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4"/>
  <workbookPr/>
  <mc:AlternateContent xmlns:mc="http://schemas.openxmlformats.org/markup-compatibility/2006">
    <mc:Choice Requires="x15">
      <x15ac:absPath xmlns:x15ac="http://schemas.microsoft.com/office/spreadsheetml/2010/11/ac" url="/Users/annemiekesherwin/Downloads/"/>
    </mc:Choice>
  </mc:AlternateContent>
  <xr:revisionPtr revIDLastSave="0" documentId="8_{67D84A6F-2196-0C49-BF2E-A447114CDB46}" xr6:coauthVersionLast="47" xr6:coauthVersionMax="47" xr10:uidLastSave="{00000000-0000-0000-0000-000000000000}"/>
  <bookViews>
    <workbookView xWindow="0" yWindow="500" windowWidth="28800" windowHeight="17500" xr2:uid="{1C93CEA8-99E7-4793-AB7F-86A2A280E0DA}"/>
  </bookViews>
  <sheets>
    <sheet name="Sheet1" sheetId="1" r:id="rId1"/>
    <sheet name="Ref" sheetId="2" r:id="rId2"/>
  </sheets>
  <definedNames>
    <definedName name="_xlnm._FilterDatabase" localSheetId="1" hidden="1">Ref!$B$1:$D$219</definedName>
    <definedName name="_xlnm._FilterDatabase" localSheetId="0" hidden="1">Sheet1!$A$1:$H$1091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H3" i="1"/>
  <c r="G4" i="1"/>
  <c r="H4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6" i="1"/>
  <c r="H286" i="1"/>
  <c r="G287" i="1"/>
  <c r="H287" i="1"/>
  <c r="G288" i="1"/>
  <c r="H288" i="1"/>
  <c r="G289" i="1"/>
  <c r="H289" i="1"/>
  <c r="G290" i="1"/>
  <c r="H290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299" i="1"/>
  <c r="H299" i="1"/>
  <c r="G300" i="1"/>
  <c r="H300" i="1"/>
  <c r="G301" i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H724" i="1"/>
  <c r="G725" i="1"/>
  <c r="H725" i="1"/>
  <c r="G726" i="1"/>
  <c r="H726" i="1"/>
  <c r="G727" i="1"/>
  <c r="H727" i="1"/>
  <c r="G728" i="1"/>
  <c r="H728" i="1"/>
  <c r="G729" i="1"/>
  <c r="H729" i="1"/>
  <c r="G730" i="1"/>
  <c r="H730" i="1"/>
  <c r="G731" i="1"/>
  <c r="H731" i="1"/>
  <c r="G732" i="1"/>
  <c r="H732" i="1"/>
  <c r="G733" i="1"/>
  <c r="H733" i="1"/>
  <c r="G734" i="1"/>
  <c r="H734" i="1"/>
  <c r="G735" i="1"/>
  <c r="H735" i="1"/>
  <c r="G736" i="1"/>
  <c r="H736" i="1"/>
  <c r="G737" i="1"/>
  <c r="H737" i="1"/>
  <c r="G738" i="1"/>
  <c r="H738" i="1"/>
  <c r="G739" i="1"/>
  <c r="H739" i="1"/>
  <c r="G740" i="1"/>
  <c r="H740" i="1"/>
  <c r="G741" i="1"/>
  <c r="H741" i="1"/>
  <c r="G742" i="1"/>
  <c r="H742" i="1"/>
  <c r="G743" i="1"/>
  <c r="H743" i="1"/>
  <c r="G744" i="1"/>
  <c r="H744" i="1"/>
  <c r="G745" i="1"/>
  <c r="H745" i="1"/>
  <c r="G746" i="1"/>
  <c r="H746" i="1"/>
  <c r="G747" i="1"/>
  <c r="H747" i="1"/>
  <c r="G748" i="1"/>
  <c r="H748" i="1"/>
  <c r="G749" i="1"/>
  <c r="H749" i="1"/>
  <c r="G750" i="1"/>
  <c r="H750" i="1"/>
  <c r="G751" i="1"/>
  <c r="H751" i="1"/>
  <c r="G752" i="1"/>
  <c r="H752" i="1"/>
  <c r="G753" i="1"/>
  <c r="H753" i="1"/>
  <c r="G754" i="1"/>
  <c r="H754" i="1"/>
  <c r="G755" i="1"/>
  <c r="H755" i="1"/>
  <c r="G756" i="1"/>
  <c r="H756" i="1"/>
  <c r="G757" i="1"/>
  <c r="H757" i="1"/>
  <c r="G758" i="1"/>
  <c r="H758" i="1"/>
  <c r="G759" i="1"/>
  <c r="H759" i="1"/>
  <c r="G760" i="1"/>
  <c r="H760" i="1"/>
  <c r="G761" i="1"/>
  <c r="H761" i="1"/>
  <c r="G762" i="1"/>
  <c r="H762" i="1"/>
  <c r="G763" i="1"/>
  <c r="H763" i="1"/>
  <c r="G764" i="1"/>
  <c r="H764" i="1"/>
  <c r="G765" i="1"/>
  <c r="H765" i="1"/>
  <c r="G766" i="1"/>
  <c r="H766" i="1"/>
  <c r="G767" i="1"/>
  <c r="H767" i="1"/>
  <c r="G768" i="1"/>
  <c r="H768" i="1"/>
  <c r="G769" i="1"/>
  <c r="H769" i="1"/>
  <c r="G770" i="1"/>
  <c r="H770" i="1"/>
  <c r="G771" i="1"/>
  <c r="H771" i="1"/>
  <c r="G772" i="1"/>
  <c r="H772" i="1"/>
  <c r="G773" i="1"/>
  <c r="H773" i="1"/>
  <c r="G774" i="1"/>
  <c r="H774" i="1"/>
  <c r="G775" i="1"/>
  <c r="H775" i="1"/>
  <c r="G776" i="1"/>
  <c r="H776" i="1"/>
  <c r="G777" i="1"/>
  <c r="H777" i="1"/>
  <c r="G778" i="1"/>
  <c r="H778" i="1"/>
  <c r="G779" i="1"/>
  <c r="H779" i="1"/>
  <c r="G780" i="1"/>
  <c r="H780" i="1"/>
  <c r="G781" i="1"/>
  <c r="H781" i="1"/>
  <c r="G782" i="1"/>
  <c r="H782" i="1"/>
  <c r="G783" i="1"/>
  <c r="H783" i="1"/>
  <c r="G784" i="1"/>
  <c r="H784" i="1"/>
  <c r="G785" i="1"/>
  <c r="H785" i="1"/>
  <c r="G786" i="1"/>
  <c r="H786" i="1"/>
  <c r="G787" i="1"/>
  <c r="H787" i="1"/>
  <c r="G788" i="1"/>
  <c r="H788" i="1"/>
  <c r="G789" i="1"/>
  <c r="H789" i="1"/>
  <c r="G790" i="1"/>
  <c r="H790" i="1"/>
  <c r="G791" i="1"/>
  <c r="H791" i="1"/>
  <c r="G792" i="1"/>
  <c r="H792" i="1"/>
  <c r="G793" i="1"/>
  <c r="H793" i="1"/>
  <c r="G794" i="1"/>
  <c r="H794" i="1"/>
  <c r="G795" i="1"/>
  <c r="H795" i="1"/>
  <c r="G796" i="1"/>
  <c r="H796" i="1"/>
  <c r="G797" i="1"/>
  <c r="H797" i="1"/>
  <c r="G798" i="1"/>
  <c r="H798" i="1"/>
  <c r="G799" i="1"/>
  <c r="H799" i="1"/>
  <c r="G800" i="1"/>
  <c r="H800" i="1"/>
  <c r="G801" i="1"/>
  <c r="H801" i="1"/>
  <c r="G802" i="1"/>
  <c r="H802" i="1"/>
  <c r="G803" i="1"/>
  <c r="H803" i="1"/>
  <c r="G804" i="1"/>
  <c r="H804" i="1"/>
  <c r="G805" i="1"/>
  <c r="H805" i="1"/>
  <c r="G806" i="1"/>
  <c r="H806" i="1"/>
  <c r="G807" i="1"/>
  <c r="H807" i="1"/>
  <c r="G808" i="1"/>
  <c r="H808" i="1"/>
  <c r="G809" i="1"/>
  <c r="H809" i="1"/>
  <c r="G810" i="1"/>
  <c r="H810" i="1"/>
  <c r="G811" i="1"/>
  <c r="H811" i="1"/>
  <c r="G812" i="1"/>
  <c r="H812" i="1"/>
  <c r="G813" i="1"/>
  <c r="H813" i="1"/>
  <c r="G814" i="1"/>
  <c r="H814" i="1"/>
  <c r="G815" i="1"/>
  <c r="H815" i="1"/>
  <c r="G816" i="1"/>
  <c r="H816" i="1"/>
  <c r="G817" i="1"/>
  <c r="H817" i="1"/>
  <c r="G818" i="1"/>
  <c r="H818" i="1"/>
  <c r="G819" i="1"/>
  <c r="H819" i="1"/>
  <c r="G820" i="1"/>
  <c r="H820" i="1"/>
  <c r="G821" i="1"/>
  <c r="H821" i="1"/>
  <c r="G822" i="1"/>
  <c r="H822" i="1"/>
  <c r="G823" i="1"/>
  <c r="H823" i="1"/>
  <c r="G824" i="1"/>
  <c r="H824" i="1"/>
  <c r="G825" i="1"/>
  <c r="H825" i="1"/>
  <c r="G826" i="1"/>
  <c r="H826" i="1"/>
  <c r="G827" i="1"/>
  <c r="H827" i="1"/>
  <c r="G828" i="1"/>
  <c r="H828" i="1"/>
  <c r="G829" i="1"/>
  <c r="H829" i="1"/>
  <c r="G830" i="1"/>
  <c r="H830" i="1"/>
  <c r="G831" i="1"/>
  <c r="H831" i="1"/>
  <c r="G832" i="1"/>
  <c r="H832" i="1"/>
  <c r="G833" i="1"/>
  <c r="H833" i="1"/>
  <c r="G834" i="1"/>
  <c r="H834" i="1"/>
  <c r="G835" i="1"/>
  <c r="H835" i="1"/>
  <c r="G836" i="1"/>
  <c r="H836" i="1"/>
  <c r="G837" i="1"/>
  <c r="H837" i="1"/>
  <c r="G838" i="1"/>
  <c r="H838" i="1"/>
  <c r="G839" i="1"/>
  <c r="H839" i="1"/>
  <c r="G840" i="1"/>
  <c r="H840" i="1"/>
  <c r="G841" i="1"/>
  <c r="H841" i="1"/>
  <c r="G842" i="1"/>
  <c r="H842" i="1"/>
  <c r="G843" i="1"/>
  <c r="H843" i="1"/>
  <c r="G844" i="1"/>
  <c r="H844" i="1"/>
  <c r="G845" i="1"/>
  <c r="H845" i="1"/>
  <c r="G846" i="1"/>
  <c r="H846" i="1"/>
  <c r="G847" i="1"/>
  <c r="H847" i="1"/>
  <c r="G848" i="1"/>
  <c r="H848" i="1"/>
  <c r="G849" i="1"/>
  <c r="H849" i="1"/>
  <c r="G850" i="1"/>
  <c r="H850" i="1"/>
  <c r="G851" i="1"/>
  <c r="H851" i="1"/>
  <c r="G852" i="1"/>
  <c r="H852" i="1"/>
  <c r="G853" i="1"/>
  <c r="H853" i="1"/>
  <c r="G854" i="1"/>
  <c r="H854" i="1"/>
  <c r="G855" i="1"/>
  <c r="H855" i="1"/>
  <c r="G856" i="1"/>
  <c r="H856" i="1"/>
  <c r="G857" i="1"/>
  <c r="H857" i="1"/>
  <c r="G858" i="1"/>
  <c r="H858" i="1"/>
  <c r="G859" i="1"/>
  <c r="H859" i="1"/>
  <c r="G860" i="1"/>
  <c r="H860" i="1"/>
  <c r="G861" i="1"/>
  <c r="H861" i="1"/>
  <c r="G862" i="1"/>
  <c r="H862" i="1"/>
  <c r="G863" i="1"/>
  <c r="H863" i="1"/>
  <c r="G864" i="1"/>
  <c r="H864" i="1"/>
  <c r="G865" i="1"/>
  <c r="H865" i="1"/>
  <c r="G866" i="1"/>
  <c r="H866" i="1"/>
  <c r="G867" i="1"/>
  <c r="H867" i="1"/>
  <c r="G868" i="1"/>
  <c r="H868" i="1"/>
  <c r="G869" i="1"/>
  <c r="H869" i="1"/>
  <c r="G870" i="1"/>
  <c r="H870" i="1"/>
  <c r="G871" i="1"/>
  <c r="H871" i="1"/>
  <c r="G872" i="1"/>
  <c r="H872" i="1"/>
  <c r="G873" i="1"/>
  <c r="H873" i="1"/>
  <c r="G874" i="1"/>
  <c r="H874" i="1"/>
  <c r="G875" i="1"/>
  <c r="H875" i="1"/>
  <c r="G876" i="1"/>
  <c r="H876" i="1"/>
  <c r="G877" i="1"/>
  <c r="H877" i="1"/>
  <c r="G878" i="1"/>
  <c r="H878" i="1"/>
  <c r="G879" i="1"/>
  <c r="H879" i="1"/>
  <c r="G880" i="1"/>
  <c r="H880" i="1"/>
  <c r="G881" i="1"/>
  <c r="H881" i="1"/>
  <c r="G882" i="1"/>
  <c r="H882" i="1"/>
  <c r="G883" i="1"/>
  <c r="H883" i="1"/>
  <c r="G884" i="1"/>
  <c r="H884" i="1"/>
  <c r="G885" i="1"/>
  <c r="H885" i="1"/>
  <c r="G886" i="1"/>
  <c r="H886" i="1"/>
  <c r="G887" i="1"/>
  <c r="H887" i="1"/>
  <c r="G888" i="1"/>
  <c r="H888" i="1"/>
  <c r="G889" i="1"/>
  <c r="H889" i="1"/>
  <c r="G890" i="1"/>
  <c r="H890" i="1"/>
  <c r="G891" i="1"/>
  <c r="H891" i="1"/>
  <c r="G892" i="1"/>
  <c r="H892" i="1"/>
  <c r="G893" i="1"/>
  <c r="H893" i="1"/>
  <c r="G894" i="1"/>
  <c r="H894" i="1"/>
  <c r="G895" i="1"/>
  <c r="H895" i="1"/>
  <c r="G896" i="1"/>
  <c r="H896" i="1"/>
  <c r="G897" i="1"/>
  <c r="H897" i="1"/>
  <c r="G898" i="1"/>
  <c r="H898" i="1"/>
  <c r="G899" i="1"/>
  <c r="H899" i="1"/>
  <c r="G900" i="1"/>
  <c r="H900" i="1"/>
  <c r="G901" i="1"/>
  <c r="H901" i="1"/>
  <c r="G902" i="1"/>
  <c r="H902" i="1"/>
  <c r="G903" i="1"/>
  <c r="H903" i="1"/>
  <c r="G904" i="1"/>
  <c r="H904" i="1"/>
  <c r="G905" i="1"/>
  <c r="H905" i="1"/>
  <c r="G906" i="1"/>
  <c r="H906" i="1"/>
  <c r="G907" i="1"/>
  <c r="H907" i="1"/>
  <c r="G908" i="1"/>
  <c r="H908" i="1"/>
  <c r="G909" i="1"/>
  <c r="H909" i="1"/>
  <c r="G910" i="1"/>
  <c r="H910" i="1"/>
  <c r="G911" i="1"/>
  <c r="H911" i="1"/>
  <c r="G912" i="1"/>
  <c r="H912" i="1"/>
  <c r="G913" i="1"/>
  <c r="H913" i="1"/>
  <c r="G914" i="1"/>
  <c r="H914" i="1"/>
  <c r="G915" i="1"/>
  <c r="H915" i="1"/>
  <c r="G916" i="1"/>
  <c r="H916" i="1"/>
  <c r="G917" i="1"/>
  <c r="H917" i="1"/>
  <c r="G918" i="1"/>
  <c r="H918" i="1"/>
  <c r="G919" i="1"/>
  <c r="H919" i="1"/>
  <c r="G920" i="1"/>
  <c r="H920" i="1"/>
  <c r="G921" i="1"/>
  <c r="H921" i="1"/>
  <c r="G922" i="1"/>
  <c r="H922" i="1"/>
  <c r="G923" i="1"/>
  <c r="H923" i="1"/>
  <c r="G924" i="1"/>
  <c r="H924" i="1"/>
  <c r="G925" i="1"/>
  <c r="H925" i="1"/>
  <c r="G926" i="1"/>
  <c r="H926" i="1"/>
  <c r="G927" i="1"/>
  <c r="H927" i="1"/>
  <c r="G928" i="1"/>
  <c r="H928" i="1"/>
  <c r="G929" i="1"/>
  <c r="H929" i="1"/>
  <c r="G930" i="1"/>
  <c r="H930" i="1"/>
  <c r="G931" i="1"/>
  <c r="H931" i="1"/>
  <c r="G932" i="1"/>
  <c r="H932" i="1"/>
  <c r="G933" i="1"/>
  <c r="H933" i="1"/>
  <c r="G934" i="1"/>
  <c r="H934" i="1"/>
  <c r="G935" i="1"/>
  <c r="H935" i="1"/>
  <c r="G936" i="1"/>
  <c r="H936" i="1"/>
  <c r="G937" i="1"/>
  <c r="H937" i="1"/>
  <c r="G938" i="1"/>
  <c r="H938" i="1"/>
  <c r="G939" i="1"/>
  <c r="H939" i="1"/>
  <c r="G940" i="1"/>
  <c r="H940" i="1"/>
  <c r="G941" i="1"/>
  <c r="H941" i="1"/>
  <c r="G942" i="1"/>
  <c r="H942" i="1"/>
  <c r="G943" i="1"/>
  <c r="H943" i="1"/>
  <c r="G944" i="1"/>
  <c r="H944" i="1"/>
  <c r="G945" i="1"/>
  <c r="H945" i="1"/>
  <c r="G946" i="1"/>
  <c r="H946" i="1"/>
  <c r="G947" i="1"/>
  <c r="H947" i="1"/>
  <c r="G948" i="1"/>
  <c r="H948" i="1"/>
  <c r="G949" i="1"/>
  <c r="H949" i="1"/>
  <c r="G950" i="1"/>
  <c r="H950" i="1"/>
  <c r="G951" i="1"/>
  <c r="H951" i="1"/>
  <c r="G952" i="1"/>
  <c r="H952" i="1"/>
  <c r="G953" i="1"/>
  <c r="H953" i="1"/>
  <c r="G954" i="1"/>
  <c r="H954" i="1"/>
  <c r="G955" i="1"/>
  <c r="H955" i="1"/>
  <c r="G956" i="1"/>
  <c r="H956" i="1"/>
  <c r="G957" i="1"/>
  <c r="H957" i="1"/>
  <c r="G958" i="1"/>
  <c r="H958" i="1"/>
  <c r="G959" i="1"/>
  <c r="H959" i="1"/>
  <c r="G960" i="1"/>
  <c r="H960" i="1"/>
  <c r="G961" i="1"/>
  <c r="H961" i="1"/>
  <c r="G962" i="1"/>
  <c r="H962" i="1"/>
  <c r="G963" i="1"/>
  <c r="H963" i="1"/>
  <c r="G964" i="1"/>
  <c r="H964" i="1"/>
  <c r="G965" i="1"/>
  <c r="H965" i="1"/>
  <c r="G966" i="1"/>
  <c r="H966" i="1"/>
  <c r="G967" i="1"/>
  <c r="H967" i="1"/>
  <c r="G968" i="1"/>
  <c r="H968" i="1"/>
  <c r="G969" i="1"/>
  <c r="H969" i="1"/>
  <c r="G970" i="1"/>
  <c r="H970" i="1"/>
  <c r="G971" i="1"/>
  <c r="H971" i="1"/>
  <c r="G972" i="1"/>
  <c r="H972" i="1"/>
  <c r="G973" i="1"/>
  <c r="H973" i="1"/>
  <c r="G974" i="1"/>
  <c r="H974" i="1"/>
  <c r="G975" i="1"/>
  <c r="H975" i="1"/>
  <c r="G976" i="1"/>
  <c r="H976" i="1"/>
  <c r="G977" i="1"/>
  <c r="H977" i="1"/>
  <c r="G978" i="1"/>
  <c r="H978" i="1"/>
  <c r="G979" i="1"/>
  <c r="H979" i="1"/>
  <c r="G980" i="1"/>
  <c r="H980" i="1"/>
  <c r="G981" i="1"/>
  <c r="H981" i="1"/>
  <c r="G982" i="1"/>
  <c r="H982" i="1"/>
  <c r="G983" i="1"/>
  <c r="H983" i="1"/>
  <c r="G984" i="1"/>
  <c r="H984" i="1"/>
  <c r="G985" i="1"/>
  <c r="H985" i="1"/>
  <c r="G986" i="1"/>
  <c r="H986" i="1"/>
  <c r="G987" i="1"/>
  <c r="H987" i="1"/>
  <c r="G988" i="1"/>
  <c r="H988" i="1"/>
  <c r="G989" i="1"/>
  <c r="H989" i="1"/>
  <c r="G990" i="1"/>
  <c r="H990" i="1"/>
  <c r="G991" i="1"/>
  <c r="H991" i="1"/>
  <c r="G992" i="1"/>
  <c r="H992" i="1"/>
  <c r="G993" i="1"/>
  <c r="H993" i="1"/>
  <c r="G994" i="1"/>
  <c r="H994" i="1"/>
  <c r="G995" i="1"/>
  <c r="H995" i="1"/>
  <c r="G996" i="1"/>
  <c r="H996" i="1"/>
  <c r="G997" i="1"/>
  <c r="H997" i="1"/>
  <c r="G998" i="1"/>
  <c r="H998" i="1"/>
  <c r="G999" i="1"/>
  <c r="H999" i="1"/>
  <c r="G1000" i="1"/>
  <c r="H1000" i="1"/>
  <c r="G1001" i="1"/>
  <c r="H1001" i="1"/>
  <c r="G1002" i="1"/>
  <c r="H1002" i="1"/>
  <c r="G1003" i="1"/>
  <c r="H1003" i="1"/>
  <c r="G1004" i="1"/>
  <c r="H1004" i="1"/>
  <c r="G1005" i="1"/>
  <c r="H1005" i="1"/>
  <c r="G1006" i="1"/>
  <c r="H1006" i="1"/>
  <c r="G1007" i="1"/>
  <c r="H1007" i="1"/>
  <c r="G1008" i="1"/>
  <c r="H1008" i="1"/>
  <c r="G1009" i="1"/>
  <c r="H1009" i="1"/>
  <c r="G1010" i="1"/>
  <c r="H1010" i="1"/>
  <c r="G1011" i="1"/>
  <c r="H1011" i="1"/>
  <c r="G1012" i="1"/>
  <c r="H1012" i="1"/>
  <c r="G1013" i="1"/>
  <c r="H1013" i="1"/>
  <c r="G1014" i="1"/>
  <c r="H1014" i="1"/>
  <c r="G1015" i="1"/>
  <c r="H1015" i="1"/>
  <c r="G1016" i="1"/>
  <c r="H1016" i="1"/>
  <c r="G1017" i="1"/>
  <c r="H1017" i="1"/>
  <c r="G1018" i="1"/>
  <c r="H1018" i="1"/>
  <c r="G1019" i="1"/>
  <c r="H1019" i="1"/>
  <c r="G1020" i="1"/>
  <c r="H1020" i="1"/>
  <c r="G1021" i="1"/>
  <c r="H1021" i="1"/>
  <c r="G1022" i="1"/>
  <c r="H1022" i="1"/>
  <c r="G1023" i="1"/>
  <c r="H1023" i="1"/>
  <c r="G1024" i="1"/>
  <c r="H1024" i="1"/>
  <c r="G1025" i="1"/>
  <c r="H1025" i="1"/>
  <c r="G1026" i="1"/>
  <c r="H1026" i="1"/>
  <c r="G1027" i="1"/>
  <c r="H1027" i="1"/>
  <c r="G1028" i="1"/>
  <c r="H1028" i="1"/>
  <c r="G1029" i="1"/>
  <c r="H1029" i="1"/>
  <c r="G1030" i="1"/>
  <c r="H1030" i="1"/>
  <c r="G1031" i="1"/>
  <c r="H1031" i="1"/>
  <c r="G1032" i="1"/>
  <c r="H1032" i="1"/>
  <c r="G1033" i="1"/>
  <c r="H1033" i="1"/>
  <c r="G1034" i="1"/>
  <c r="H1034" i="1"/>
  <c r="G1035" i="1"/>
  <c r="H1035" i="1"/>
  <c r="G1036" i="1"/>
  <c r="H1036" i="1"/>
  <c r="G1037" i="1"/>
  <c r="H1037" i="1"/>
  <c r="G1038" i="1"/>
  <c r="H1038" i="1"/>
  <c r="G1039" i="1"/>
  <c r="H1039" i="1"/>
  <c r="G1040" i="1"/>
  <c r="H1040" i="1"/>
  <c r="G1041" i="1"/>
  <c r="H1041" i="1"/>
  <c r="G1042" i="1"/>
  <c r="H1042" i="1"/>
  <c r="G1043" i="1"/>
  <c r="H1043" i="1"/>
  <c r="G1044" i="1"/>
  <c r="H1044" i="1"/>
  <c r="G1045" i="1"/>
  <c r="H1045" i="1"/>
  <c r="G1046" i="1"/>
  <c r="H1046" i="1"/>
  <c r="G1047" i="1"/>
  <c r="H1047" i="1"/>
  <c r="G1048" i="1"/>
  <c r="H1048" i="1"/>
  <c r="G1049" i="1"/>
  <c r="H1049" i="1"/>
  <c r="G1050" i="1"/>
  <c r="H1050" i="1"/>
  <c r="G1051" i="1"/>
  <c r="H1051" i="1"/>
  <c r="G1052" i="1"/>
  <c r="H1052" i="1"/>
  <c r="G1053" i="1"/>
  <c r="H1053" i="1"/>
  <c r="G1054" i="1"/>
  <c r="H1054" i="1"/>
  <c r="G1055" i="1"/>
  <c r="H1055" i="1"/>
  <c r="G1056" i="1"/>
  <c r="H1056" i="1"/>
  <c r="G1057" i="1"/>
  <c r="H1057" i="1"/>
  <c r="G1058" i="1"/>
  <c r="H1058" i="1"/>
  <c r="G1059" i="1"/>
  <c r="H1059" i="1"/>
  <c r="G1060" i="1"/>
  <c r="H1060" i="1"/>
  <c r="G1061" i="1"/>
  <c r="H1061" i="1"/>
  <c r="G1062" i="1"/>
  <c r="H1062" i="1"/>
  <c r="G1063" i="1"/>
  <c r="H1063" i="1"/>
  <c r="G1064" i="1"/>
  <c r="H1064" i="1"/>
  <c r="G1065" i="1"/>
  <c r="H1065" i="1"/>
  <c r="G1066" i="1"/>
  <c r="H1066" i="1"/>
  <c r="G1067" i="1"/>
  <c r="H1067" i="1"/>
  <c r="G1068" i="1"/>
  <c r="H1068" i="1"/>
  <c r="G1069" i="1"/>
  <c r="H1069" i="1"/>
  <c r="G1070" i="1"/>
  <c r="H1070" i="1"/>
  <c r="G1071" i="1"/>
  <c r="H1071" i="1"/>
  <c r="G1072" i="1"/>
  <c r="H1072" i="1"/>
  <c r="G1073" i="1"/>
  <c r="H1073" i="1"/>
  <c r="G1074" i="1"/>
  <c r="H1074" i="1"/>
  <c r="G1075" i="1"/>
  <c r="H1075" i="1"/>
  <c r="G1076" i="1"/>
  <c r="H1076" i="1"/>
  <c r="G1077" i="1"/>
  <c r="H1077" i="1"/>
  <c r="G1078" i="1"/>
  <c r="H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H1086" i="1"/>
  <c r="G1087" i="1"/>
  <c r="H1087" i="1"/>
  <c r="G1088" i="1"/>
  <c r="H1088" i="1"/>
  <c r="G1089" i="1"/>
  <c r="H1089" i="1"/>
  <c r="G1090" i="1"/>
  <c r="H1090" i="1"/>
  <c r="G1091" i="1"/>
  <c r="H1091" i="1"/>
  <c r="H2" i="1"/>
  <c r="G2" i="1"/>
</calcChain>
</file>

<file path=xl/sharedStrings.xml><?xml version="1.0" encoding="utf-8"?>
<sst xmlns="http://schemas.openxmlformats.org/spreadsheetml/2006/main" count="8537" uniqueCount="1018">
  <si>
    <t>ethnicityVarType</t>
  </si>
  <si>
    <t>ethnicityVars</t>
  </si>
  <si>
    <t>ethnicityVars_label</t>
  </si>
  <si>
    <t>i_wklfs_code</t>
  </si>
  <si>
    <t>i_wklfs_code_label</t>
  </si>
  <si>
    <t>Count</t>
  </si>
  <si>
    <t>Total</t>
  </si>
  <si>
    <t>ethnic_group_MEC_lvl1</t>
  </si>
  <si>
    <t>1 EC</t>
  </si>
  <si>
    <t>Ethnic Communities (total)</t>
  </si>
  <si>
    <t>1</t>
  </si>
  <si>
    <t>Employed Full-time</t>
  </si>
  <si>
    <t>503190</t>
  </si>
  <si>
    <t>2</t>
  </si>
  <si>
    <t>Employed Part-time</t>
  </si>
  <si>
    <t>106710</t>
  </si>
  <si>
    <t>3</t>
  </si>
  <si>
    <t>Unemployed</t>
  </si>
  <si>
    <t>25932</t>
  </si>
  <si>
    <t>4</t>
  </si>
  <si>
    <t>Not in the Labour Force</t>
  </si>
  <si>
    <t>250149</t>
  </si>
  <si>
    <t>885981</t>
  </si>
  <si>
    <t>2 NE</t>
  </si>
  <si>
    <t>Non Ethnic Communities (total)</t>
  </si>
  <si>
    <t>1616082</t>
  </si>
  <si>
    <t>453657</t>
  </si>
  <si>
    <t>97842</t>
  </si>
  <si>
    <t>1087017</t>
  </si>
  <si>
    <t>3254598</t>
  </si>
  <si>
    <t>2077071</t>
  </si>
  <si>
    <t>545649</t>
  </si>
  <si>
    <t>120129</t>
  </si>
  <si>
    <t>1314774</t>
  </si>
  <si>
    <t>4057623</t>
  </si>
  <si>
    <t>ethnic_group_MEC_lvl2</t>
  </si>
  <si>
    <t>1 CE</t>
  </si>
  <si>
    <t>Continental European</t>
  </si>
  <si>
    <t>46713</t>
  </si>
  <si>
    <t>13104</t>
  </si>
  <si>
    <t>2565</t>
  </si>
  <si>
    <t>25158</t>
  </si>
  <si>
    <t>87537</t>
  </si>
  <si>
    <t>2 AS</t>
  </si>
  <si>
    <t>Asian</t>
  </si>
  <si>
    <t>386910</t>
  </si>
  <si>
    <t>78861</t>
  </si>
  <si>
    <t>18963</t>
  </si>
  <si>
    <t>198546</t>
  </si>
  <si>
    <t>683280</t>
  </si>
  <si>
    <t>3 ME</t>
  </si>
  <si>
    <t>MELAA+</t>
  </si>
  <si>
    <t>73134</t>
  </si>
  <si>
    <t>15870</t>
  </si>
  <si>
    <t>4737</t>
  </si>
  <si>
    <t>28077</t>
  </si>
  <si>
    <t>121815</t>
  </si>
  <si>
    <t>4 OE</t>
  </si>
  <si>
    <t>Other European</t>
  </si>
  <si>
    <t>1337166</t>
  </si>
  <si>
    <t>392217</t>
  </si>
  <si>
    <t>62742</t>
  </si>
  <si>
    <t>888432</t>
  </si>
  <si>
    <t>2680557</t>
  </si>
  <si>
    <t>5 MM</t>
  </si>
  <si>
    <t>Māori</t>
  </si>
  <si>
    <t>309336</t>
  </si>
  <si>
    <t>80880</t>
  </si>
  <si>
    <t>38193</t>
  </si>
  <si>
    <t>196662</t>
  </si>
  <si>
    <t>625074</t>
  </si>
  <si>
    <t>6 PP</t>
  </si>
  <si>
    <t>Pacific Peoples</t>
  </si>
  <si>
    <t>155670</t>
  </si>
  <si>
    <t>33327</t>
  </si>
  <si>
    <t>17295</t>
  </si>
  <si>
    <t>100263</t>
  </si>
  <si>
    <t>306555</t>
  </si>
  <si>
    <t>7 EO</t>
  </si>
  <si>
    <t>Other ethnicities</t>
  </si>
  <si>
    <t>21261</t>
  </si>
  <si>
    <t>5208</t>
  </si>
  <si>
    <t>981</t>
  </si>
  <si>
    <t>11571</t>
  </si>
  <si>
    <t>39018</t>
  </si>
  <si>
    <t>ethnic_group_MEC_lvl3</t>
  </si>
  <si>
    <t>100</t>
  </si>
  <si>
    <t>European nfd</t>
  </si>
  <si>
    <t>9588</t>
  </si>
  <si>
    <t>2469</t>
  </si>
  <si>
    <t>756</t>
  </si>
  <si>
    <t>6414</t>
  </si>
  <si>
    <t>19227</t>
  </si>
  <si>
    <t>111</t>
  </si>
  <si>
    <t>New Zealand European</t>
  </si>
  <si>
    <t>1249374</t>
  </si>
  <si>
    <t>372609</t>
  </si>
  <si>
    <t>58986</t>
  </si>
  <si>
    <t>847041</t>
  </si>
  <si>
    <t>2528007</t>
  </si>
  <si>
    <t>121</t>
  </si>
  <si>
    <t>British and Irish</t>
  </si>
  <si>
    <t>62979</t>
  </si>
  <si>
    <t>13773</t>
  </si>
  <si>
    <t>2553</t>
  </si>
  <si>
    <t>27651</t>
  </si>
  <si>
    <t>106956</t>
  </si>
  <si>
    <t>128</t>
  </si>
  <si>
    <t>Australian European</t>
  </si>
  <si>
    <t>13362</t>
  </si>
  <si>
    <t>3627</t>
  </si>
  <si>
    <t>669</t>
  </si>
  <si>
    <t>7311</t>
  </si>
  <si>
    <t>24975</t>
  </si>
  <si>
    <t>129</t>
  </si>
  <si>
    <t>13632</t>
  </si>
  <si>
    <t>3687</t>
  </si>
  <si>
    <t>702</t>
  </si>
  <si>
    <t>24438</t>
  </si>
  <si>
    <t>129C</t>
  </si>
  <si>
    <t>211</t>
  </si>
  <si>
    <t>300</t>
  </si>
  <si>
    <t>Pacific Peoples nfd</t>
  </si>
  <si>
    <t>963</t>
  </si>
  <si>
    <t>252</t>
  </si>
  <si>
    <t>117</t>
  </si>
  <si>
    <t>597</t>
  </si>
  <si>
    <t>1929</t>
  </si>
  <si>
    <t>311</t>
  </si>
  <si>
    <t>Samoan</t>
  </si>
  <si>
    <t>74964</t>
  </si>
  <si>
    <t>15696</t>
  </si>
  <si>
    <t>7710</t>
  </si>
  <si>
    <t>47277</t>
  </si>
  <si>
    <t>145650</t>
  </si>
  <si>
    <t>321</t>
  </si>
  <si>
    <t>Cook Islands Maori</t>
  </si>
  <si>
    <t>29553</t>
  </si>
  <si>
    <t>7014</t>
  </si>
  <si>
    <t>4116</t>
  </si>
  <si>
    <t>20238</t>
  </si>
  <si>
    <t>60921</t>
  </si>
  <si>
    <t>331</t>
  </si>
  <si>
    <t>Tongan</t>
  </si>
  <si>
    <t>30699</t>
  </si>
  <si>
    <t>6552</t>
  </si>
  <si>
    <t>3825</t>
  </si>
  <si>
    <t>22239</t>
  </si>
  <si>
    <t>63312</t>
  </si>
  <si>
    <t>341</t>
  </si>
  <si>
    <t>Niuean</t>
  </si>
  <si>
    <t>11511</t>
  </si>
  <si>
    <t>2727</t>
  </si>
  <si>
    <t>1455</t>
  </si>
  <si>
    <t>7215</t>
  </si>
  <si>
    <t>22911</t>
  </si>
  <si>
    <t>351</t>
  </si>
  <si>
    <t>Tokelauan</t>
  </si>
  <si>
    <t>3300</t>
  </si>
  <si>
    <t>747</t>
  </si>
  <si>
    <t>390</t>
  </si>
  <si>
    <t>2145</t>
  </si>
  <si>
    <t>6582</t>
  </si>
  <si>
    <t>361</t>
  </si>
  <si>
    <t>Fijian</t>
  </si>
  <si>
    <t>10491</t>
  </si>
  <si>
    <t>2256</t>
  </si>
  <si>
    <t>831</t>
  </si>
  <si>
    <t>4800</t>
  </si>
  <si>
    <t>18375</t>
  </si>
  <si>
    <t>371</t>
  </si>
  <si>
    <t>Other Pacific Peoples</t>
  </si>
  <si>
    <t>7083</t>
  </si>
  <si>
    <t>1707</t>
  </si>
  <si>
    <t>741</t>
  </si>
  <si>
    <t>4236</t>
  </si>
  <si>
    <t>13764</t>
  </si>
  <si>
    <t>410</t>
  </si>
  <si>
    <t>Southeast Asian</t>
  </si>
  <si>
    <t>86541</t>
  </si>
  <si>
    <t>17595</t>
  </si>
  <si>
    <t>3831</t>
  </si>
  <si>
    <t>31452</t>
  </si>
  <si>
    <t>139419</t>
  </si>
  <si>
    <t>421</t>
  </si>
  <si>
    <t>Chinese</t>
  </si>
  <si>
    <t>108573</t>
  </si>
  <si>
    <t>26307</t>
  </si>
  <si>
    <t>5832</t>
  </si>
  <si>
    <t>82650</t>
  </si>
  <si>
    <t>223362</t>
  </si>
  <si>
    <t>431</t>
  </si>
  <si>
    <t>Indian</t>
  </si>
  <si>
    <t>144447</t>
  </si>
  <si>
    <t>22167</t>
  </si>
  <si>
    <t>6384</t>
  </si>
  <si>
    <t>56073</t>
  </si>
  <si>
    <t>229074</t>
  </si>
  <si>
    <t>441</t>
  </si>
  <si>
    <t>Sri Lankan</t>
  </si>
  <si>
    <t>11127</t>
  </si>
  <si>
    <t>2220</t>
  </si>
  <si>
    <t>543</t>
  </si>
  <si>
    <t>4581</t>
  </si>
  <si>
    <t>18474</t>
  </si>
  <si>
    <t>442</t>
  </si>
  <si>
    <t>Japanese</t>
  </si>
  <si>
    <t>6411</t>
  </si>
  <si>
    <t>3213</t>
  </si>
  <si>
    <t>432</t>
  </si>
  <si>
    <t>4653</t>
  </si>
  <si>
    <t>14706</t>
  </si>
  <si>
    <t>443</t>
  </si>
  <si>
    <t>Korean</t>
  </si>
  <si>
    <t>16146</t>
  </si>
  <si>
    <t>4710</t>
  </si>
  <si>
    <t>864</t>
  </si>
  <si>
    <t>10389</t>
  </si>
  <si>
    <t>32112</t>
  </si>
  <si>
    <t>444</t>
  </si>
  <si>
    <t>Other Asian</t>
  </si>
  <si>
    <t>16596</t>
  </si>
  <si>
    <t>3573</t>
  </si>
  <si>
    <t>1290</t>
  </si>
  <si>
    <t>10368</t>
  </si>
  <si>
    <t>31827</t>
  </si>
  <si>
    <t>511</t>
  </si>
  <si>
    <t>Middle Eastern</t>
  </si>
  <si>
    <t>11628</t>
  </si>
  <si>
    <t>3318</t>
  </si>
  <si>
    <t>1317</t>
  </si>
  <si>
    <t>8880</t>
  </si>
  <si>
    <t>25143</t>
  </si>
  <si>
    <t>521</t>
  </si>
  <si>
    <t>Latin American</t>
  </si>
  <si>
    <t>19395</t>
  </si>
  <si>
    <t>3969</t>
  </si>
  <si>
    <t>1182</t>
  </si>
  <si>
    <t>5577</t>
  </si>
  <si>
    <t>30120</t>
  </si>
  <si>
    <t>531</t>
  </si>
  <si>
    <t>African+</t>
  </si>
  <si>
    <t>42309</t>
  </si>
  <si>
    <t>8652</t>
  </si>
  <si>
    <t>2253</t>
  </si>
  <si>
    <t>13707</t>
  </si>
  <si>
    <t>66921</t>
  </si>
  <si>
    <t>611</t>
  </si>
  <si>
    <t>Subtotal Asian</t>
  </si>
  <si>
    <t>353700</t>
  </si>
  <si>
    <t>68931</t>
  </si>
  <si>
    <t>17172</t>
  </si>
  <si>
    <t>179259</t>
  </si>
  <si>
    <t>619059</t>
  </si>
  <si>
    <t>Subtotal European Continental/MELAA</t>
  </si>
  <si>
    <t>118533</t>
  </si>
  <si>
    <t>28611</t>
  </si>
  <si>
    <t>7200</t>
  </si>
  <si>
    <t>52731</t>
  </si>
  <si>
    <t>207072</t>
  </si>
  <si>
    <t>ethnic_group_MEC_lvl4</t>
  </si>
  <si>
    <t>10000</t>
  </si>
  <si>
    <t>11111</t>
  </si>
  <si>
    <t>12100</t>
  </si>
  <si>
    <t>British nfd</t>
  </si>
  <si>
    <t>5754</t>
  </si>
  <si>
    <t>1434</t>
  </si>
  <si>
    <t>246</t>
  </si>
  <si>
    <t>3174</t>
  </si>
  <si>
    <t>10611</t>
  </si>
  <si>
    <t>12111</t>
  </si>
  <si>
    <t>Celtic nfd</t>
  </si>
  <si>
    <t>243</t>
  </si>
  <si>
    <t>90</t>
  </si>
  <si>
    <t>15</t>
  </si>
  <si>
    <t>240</t>
  </si>
  <si>
    <t>591</t>
  </si>
  <si>
    <t>12112</t>
  </si>
  <si>
    <t>Channel Islander</t>
  </si>
  <si>
    <t>39</t>
  </si>
  <si>
    <t>..C</t>
  </si>
  <si>
    <t>24</t>
  </si>
  <si>
    <t>81</t>
  </si>
  <si>
    <t>12113</t>
  </si>
  <si>
    <t>Cornish</t>
  </si>
  <si>
    <t>123</t>
  </si>
  <si>
    <t>33</t>
  </si>
  <si>
    <t>9</t>
  </si>
  <si>
    <t>45</t>
  </si>
  <si>
    <t>210</t>
  </si>
  <si>
    <t>12114</t>
  </si>
  <si>
    <t>English</t>
  </si>
  <si>
    <t>36711</t>
  </si>
  <si>
    <t>7842</t>
  </si>
  <si>
    <t>1215</t>
  </si>
  <si>
    <t>15138</t>
  </si>
  <si>
    <t>60906</t>
  </si>
  <si>
    <t>12116</t>
  </si>
  <si>
    <t>Irish</t>
  </si>
  <si>
    <t>10422</t>
  </si>
  <si>
    <t>2184</t>
  </si>
  <si>
    <t>624</t>
  </si>
  <si>
    <t>4065</t>
  </si>
  <si>
    <t>17298</t>
  </si>
  <si>
    <t>12117</t>
  </si>
  <si>
    <t>Manx</t>
  </si>
  <si>
    <t>66</t>
  </si>
  <si>
    <t>18</t>
  </si>
  <si>
    <t>138</t>
  </si>
  <si>
    <t>12119</t>
  </si>
  <si>
    <t>Scottish</t>
  </si>
  <si>
    <t>9081</t>
  </si>
  <si>
    <t>2217</t>
  </si>
  <si>
    <t>555</t>
  </si>
  <si>
    <t>5127</t>
  </si>
  <si>
    <t>16983</t>
  </si>
  <si>
    <t>12121</t>
  </si>
  <si>
    <t>Welsh</t>
  </si>
  <si>
    <t>2889</t>
  </si>
  <si>
    <t>660</t>
  </si>
  <si>
    <t>126</t>
  </si>
  <si>
    <t>1230</t>
  </si>
  <si>
    <t>4905</t>
  </si>
  <si>
    <t>12199</t>
  </si>
  <si>
    <t>British nec</t>
  </si>
  <si>
    <t>54</t>
  </si>
  <si>
    <t>42</t>
  </si>
  <si>
    <t>12211</t>
  </si>
  <si>
    <t>Dutch</t>
  </si>
  <si>
    <t>12108</t>
  </si>
  <si>
    <t>4032</t>
  </si>
  <si>
    <t>8730</t>
  </si>
  <si>
    <t>25425</t>
  </si>
  <si>
    <t>12311</t>
  </si>
  <si>
    <t>Greek</t>
  </si>
  <si>
    <t>1062</t>
  </si>
  <si>
    <t>333</t>
  </si>
  <si>
    <t>57</t>
  </si>
  <si>
    <t>744</t>
  </si>
  <si>
    <t>2196</t>
  </si>
  <si>
    <t>12411</t>
  </si>
  <si>
    <t>Polish</t>
  </si>
  <si>
    <t>1479</t>
  </si>
  <si>
    <t>375</t>
  </si>
  <si>
    <t>93</t>
  </si>
  <si>
    <t>711</t>
  </si>
  <si>
    <t>2655</t>
  </si>
  <si>
    <t>12500</t>
  </si>
  <si>
    <t>South Slav nfd</t>
  </si>
  <si>
    <t>168</t>
  </si>
  <si>
    <t>48</t>
  </si>
  <si>
    <t>150</t>
  </si>
  <si>
    <t>384</t>
  </si>
  <si>
    <t>12511</t>
  </si>
  <si>
    <t>Croatian</t>
  </si>
  <si>
    <t>1461</t>
  </si>
  <si>
    <t>387</t>
  </si>
  <si>
    <t>102</t>
  </si>
  <si>
    <t>855</t>
  </si>
  <si>
    <t>2802</t>
  </si>
  <si>
    <t>12512</t>
  </si>
  <si>
    <t>Dalmatian</t>
  </si>
  <si>
    <t>21</t>
  </si>
  <si>
    <t>12513</t>
  </si>
  <si>
    <t>Macedonian</t>
  </si>
  <si>
    <t>324</t>
  </si>
  <si>
    <t>75</t>
  </si>
  <si>
    <t>537</t>
  </si>
  <si>
    <t>12514</t>
  </si>
  <si>
    <t>Serbian</t>
  </si>
  <si>
    <t>663</t>
  </si>
  <si>
    <t>135</t>
  </si>
  <si>
    <t>1089</t>
  </si>
  <si>
    <t>12515</t>
  </si>
  <si>
    <t>Slovenian</t>
  </si>
  <si>
    <t>144</t>
  </si>
  <si>
    <t>6</t>
  </si>
  <si>
    <t>225</t>
  </si>
  <si>
    <t>12516</t>
  </si>
  <si>
    <t>Bosnian</t>
  </si>
  <si>
    <t>114</t>
  </si>
  <si>
    <t>30</t>
  </si>
  <si>
    <t>192</t>
  </si>
  <si>
    <t>12599</t>
  </si>
  <si>
    <t>South Slav nec</t>
  </si>
  <si>
    <t>12611</t>
  </si>
  <si>
    <t>Italian</t>
  </si>
  <si>
    <t>2943</t>
  </si>
  <si>
    <t>714</t>
  </si>
  <si>
    <t>1212</t>
  </si>
  <si>
    <t>5034</t>
  </si>
  <si>
    <t>12711</t>
  </si>
  <si>
    <t>German</t>
  </si>
  <si>
    <t>7461</t>
  </si>
  <si>
    <t>2247</t>
  </si>
  <si>
    <t>447</t>
  </si>
  <si>
    <t>3873</t>
  </si>
  <si>
    <t>14028</t>
  </si>
  <si>
    <t>12811</t>
  </si>
  <si>
    <t>Australian</t>
  </si>
  <si>
    <t>12911</t>
  </si>
  <si>
    <t>Albanian</t>
  </si>
  <si>
    <t>156</t>
  </si>
  <si>
    <t>27</t>
  </si>
  <si>
    <t>267</t>
  </si>
  <si>
    <t>12912</t>
  </si>
  <si>
    <t>Armenian</t>
  </si>
  <si>
    <t>147</t>
  </si>
  <si>
    <t>264</t>
  </si>
  <si>
    <t>12913</t>
  </si>
  <si>
    <t>Austrian</t>
  </si>
  <si>
    <t>567</t>
  </si>
  <si>
    <t>177</t>
  </si>
  <si>
    <t>342</t>
  </si>
  <si>
    <t>1107</t>
  </si>
  <si>
    <t>12914</t>
  </si>
  <si>
    <t>Belgian</t>
  </si>
  <si>
    <t>498</t>
  </si>
  <si>
    <t>789</t>
  </si>
  <si>
    <t>12915</t>
  </si>
  <si>
    <t>Bulgarian</t>
  </si>
  <si>
    <t>78</t>
  </si>
  <si>
    <t>528</t>
  </si>
  <si>
    <t>12916</t>
  </si>
  <si>
    <t>Belorussian</t>
  </si>
  <si>
    <t>120</t>
  </si>
  <si>
    <t>189</t>
  </si>
  <si>
    <t>12918</t>
  </si>
  <si>
    <t>Cypriot nfd</t>
  </si>
  <si>
    <t>12919</t>
  </si>
  <si>
    <t>Czech</t>
  </si>
  <si>
    <t>966</t>
  </si>
  <si>
    <t>207</t>
  </si>
  <si>
    <t>1566</t>
  </si>
  <si>
    <t>12920</t>
  </si>
  <si>
    <t>Danish</t>
  </si>
  <si>
    <t>975</t>
  </si>
  <si>
    <t>303</t>
  </si>
  <si>
    <t>60</t>
  </si>
  <si>
    <t>651</t>
  </si>
  <si>
    <t>1986</t>
  </si>
  <si>
    <t>12921</t>
  </si>
  <si>
    <t>Estonian</t>
  </si>
  <si>
    <t>213</t>
  </si>
  <si>
    <t>12922</t>
  </si>
  <si>
    <t>Finnish</t>
  </si>
  <si>
    <t>393</t>
  </si>
  <si>
    <t>99</t>
  </si>
  <si>
    <t>159</t>
  </si>
  <si>
    <t>666</t>
  </si>
  <si>
    <t>12923</t>
  </si>
  <si>
    <t>Flemish</t>
  </si>
  <si>
    <t>36</t>
  </si>
  <si>
    <t>12924</t>
  </si>
  <si>
    <t>French</t>
  </si>
  <si>
    <t>4011</t>
  </si>
  <si>
    <t>903</t>
  </si>
  <si>
    <t>249</t>
  </si>
  <si>
    <t>1488</t>
  </si>
  <si>
    <t>6651</t>
  </si>
  <si>
    <t>12926</t>
  </si>
  <si>
    <t>Hungarian</t>
  </si>
  <si>
    <t>804</t>
  </si>
  <si>
    <t>357</t>
  </si>
  <si>
    <t>1431</t>
  </si>
  <si>
    <t>12927</t>
  </si>
  <si>
    <t>Icelandic</t>
  </si>
  <si>
    <t>63</t>
  </si>
  <si>
    <t>105</t>
  </si>
  <si>
    <t>12928</t>
  </si>
  <si>
    <t>Latvian</t>
  </si>
  <si>
    <t>165</t>
  </si>
  <si>
    <t>12</t>
  </si>
  <si>
    <t>12929</t>
  </si>
  <si>
    <t>Lithuanian</t>
  </si>
  <si>
    <t>51</t>
  </si>
  <si>
    <t>12930</t>
  </si>
  <si>
    <t>Maltese</t>
  </si>
  <si>
    <t>12931</t>
  </si>
  <si>
    <t>Norwegian</t>
  </si>
  <si>
    <t>561</t>
  </si>
  <si>
    <t>1119</t>
  </si>
  <si>
    <t>12932</t>
  </si>
  <si>
    <t>Portuguese</t>
  </si>
  <si>
    <t>795</t>
  </si>
  <si>
    <t>186</t>
  </si>
  <si>
    <t>345</t>
  </si>
  <si>
    <t>1371</t>
  </si>
  <si>
    <t>12933</t>
  </si>
  <si>
    <t>Romanian</t>
  </si>
  <si>
    <t>258</t>
  </si>
  <si>
    <t>1200</t>
  </si>
  <si>
    <t>12934</t>
  </si>
  <si>
    <t>Romani</t>
  </si>
  <si>
    <t>12935</t>
  </si>
  <si>
    <t>Russian</t>
  </si>
  <si>
    <t>3621</t>
  </si>
  <si>
    <t>858</t>
  </si>
  <si>
    <t>222</t>
  </si>
  <si>
    <t>1800</t>
  </si>
  <si>
    <t>6498</t>
  </si>
  <si>
    <t>12937</t>
  </si>
  <si>
    <t>Slavic</t>
  </si>
  <si>
    <t>132</t>
  </si>
  <si>
    <t>219</t>
  </si>
  <si>
    <t>12938</t>
  </si>
  <si>
    <t>Slovak</t>
  </si>
  <si>
    <t>234</t>
  </si>
  <si>
    <t>360</t>
  </si>
  <si>
    <t>12939</t>
  </si>
  <si>
    <t>Spanish</t>
  </si>
  <si>
    <t>1383</t>
  </si>
  <si>
    <t>378</t>
  </si>
  <si>
    <t>600</t>
  </si>
  <si>
    <t>2487</t>
  </si>
  <si>
    <t>12940</t>
  </si>
  <si>
    <t>Swedish</t>
  </si>
  <si>
    <t>894</t>
  </si>
  <si>
    <t>279</t>
  </si>
  <si>
    <t>423</t>
  </si>
  <si>
    <t>1647</t>
  </si>
  <si>
    <t>12941</t>
  </si>
  <si>
    <t>Swiss</t>
  </si>
  <si>
    <t>1128</t>
  </si>
  <si>
    <t>12942</t>
  </si>
  <si>
    <t>Ukrainian</t>
  </si>
  <si>
    <t>951</t>
  </si>
  <si>
    <t>72</t>
  </si>
  <si>
    <t>501</t>
  </si>
  <si>
    <t>1779</t>
  </si>
  <si>
    <t>12943</t>
  </si>
  <si>
    <t>American</t>
  </si>
  <si>
    <t>8121</t>
  </si>
  <si>
    <t>2208</t>
  </si>
  <si>
    <t>462</t>
  </si>
  <si>
    <t>4191</t>
  </si>
  <si>
    <t>14985</t>
  </si>
  <si>
    <t>12945</t>
  </si>
  <si>
    <t>Canadian</t>
  </si>
  <si>
    <t>4263</t>
  </si>
  <si>
    <t>1122</t>
  </si>
  <si>
    <t>1683</t>
  </si>
  <si>
    <t>7236</t>
  </si>
  <si>
    <t>12947</t>
  </si>
  <si>
    <t>New Caledonian</t>
  </si>
  <si>
    <t>12948</t>
  </si>
  <si>
    <t>South African European</t>
  </si>
  <si>
    <t>25809</t>
  </si>
  <si>
    <t>4821</t>
  </si>
  <si>
    <t>1002</t>
  </si>
  <si>
    <t>6948</t>
  </si>
  <si>
    <t>38577</t>
  </si>
  <si>
    <t>12949</t>
  </si>
  <si>
    <t>Afrikaner</t>
  </si>
  <si>
    <t>3138</t>
  </si>
  <si>
    <t>504</t>
  </si>
  <si>
    <t>4428</t>
  </si>
  <si>
    <t>12950</t>
  </si>
  <si>
    <t>Zimbabwean European</t>
  </si>
  <si>
    <t>837</t>
  </si>
  <si>
    <t>171</t>
  </si>
  <si>
    <t>1287</t>
  </si>
  <si>
    <t>12999</t>
  </si>
  <si>
    <t>European nec</t>
  </si>
  <si>
    <t>1227</t>
  </si>
  <si>
    <t>69</t>
  </si>
  <si>
    <t>2190</t>
  </si>
  <si>
    <t>21111</t>
  </si>
  <si>
    <t>30000</t>
  </si>
  <si>
    <t>31111</t>
  </si>
  <si>
    <t>32100</t>
  </si>
  <si>
    <t>33111</t>
  </si>
  <si>
    <t>34111</t>
  </si>
  <si>
    <t>35111</t>
  </si>
  <si>
    <t>36111</t>
  </si>
  <si>
    <t>37112</t>
  </si>
  <si>
    <t>Indigenous Australian</t>
  </si>
  <si>
    <t>792</t>
  </si>
  <si>
    <t>37122</t>
  </si>
  <si>
    <t>Hawaiian</t>
  </si>
  <si>
    <t>231</t>
  </si>
  <si>
    <t>474</t>
  </si>
  <si>
    <t>37124</t>
  </si>
  <si>
    <t>Kiribati</t>
  </si>
  <si>
    <t>1620</t>
  </si>
  <si>
    <t>912</t>
  </si>
  <si>
    <t>3048</t>
  </si>
  <si>
    <t>37130</t>
  </si>
  <si>
    <t>Nauruan</t>
  </si>
  <si>
    <t>37135</t>
  </si>
  <si>
    <t>Papua New Guinean</t>
  </si>
  <si>
    <t>492</t>
  </si>
  <si>
    <t>897</t>
  </si>
  <si>
    <t>37137</t>
  </si>
  <si>
    <t>Pitcairn Islander</t>
  </si>
  <si>
    <t>108</t>
  </si>
  <si>
    <t>204</t>
  </si>
  <si>
    <t>37138</t>
  </si>
  <si>
    <t>Rotuman</t>
  </si>
  <si>
    <t>534</t>
  </si>
  <si>
    <t>960</t>
  </si>
  <si>
    <t>37140</t>
  </si>
  <si>
    <t>Tahitian</t>
  </si>
  <si>
    <t>720</t>
  </si>
  <si>
    <t>426</t>
  </si>
  <si>
    <t>37141</t>
  </si>
  <si>
    <t>Solomon Islander</t>
  </si>
  <si>
    <t>354</t>
  </si>
  <si>
    <t>648</t>
  </si>
  <si>
    <t>37144</t>
  </si>
  <si>
    <t>Tuvaluan</t>
  </si>
  <si>
    <t>1899</t>
  </si>
  <si>
    <t>285</t>
  </si>
  <si>
    <t>1605</t>
  </si>
  <si>
    <t>4230</t>
  </si>
  <si>
    <t>37145</t>
  </si>
  <si>
    <t>Ni Vanuatu</t>
  </si>
  <si>
    <t>717</t>
  </si>
  <si>
    <t>1005</t>
  </si>
  <si>
    <t>37199</t>
  </si>
  <si>
    <t>Pacific Peoples nec</t>
  </si>
  <si>
    <t>40000</t>
  </si>
  <si>
    <t>Asian nfd</t>
  </si>
  <si>
    <t>6033</t>
  </si>
  <si>
    <t>1146</t>
  </si>
  <si>
    <t>327</t>
  </si>
  <si>
    <t>2679</t>
  </si>
  <si>
    <t>10188</t>
  </si>
  <si>
    <t>41000</t>
  </si>
  <si>
    <t>Southeast Asian nfd</t>
  </si>
  <si>
    <t>4341</t>
  </si>
  <si>
    <t>771</t>
  </si>
  <si>
    <t>228</t>
  </si>
  <si>
    <t>1593</t>
  </si>
  <si>
    <t>6936</t>
  </si>
  <si>
    <t>41111</t>
  </si>
  <si>
    <t>Filipino</t>
  </si>
  <si>
    <t>58512</t>
  </si>
  <si>
    <t>10443</t>
  </si>
  <si>
    <t>2022</t>
  </si>
  <si>
    <t>16077</t>
  </si>
  <si>
    <t>87051</t>
  </si>
  <si>
    <t>41211</t>
  </si>
  <si>
    <t>Cambodian</t>
  </si>
  <si>
    <t>4323</t>
  </si>
  <si>
    <t>2826</t>
  </si>
  <si>
    <t>8493</t>
  </si>
  <si>
    <t>41311</t>
  </si>
  <si>
    <t>Vietnamese</t>
  </si>
  <si>
    <t>5943</t>
  </si>
  <si>
    <t>372</t>
  </si>
  <si>
    <t>3102</t>
  </si>
  <si>
    <t>10848</t>
  </si>
  <si>
    <t>41411</t>
  </si>
  <si>
    <t>Burmese</t>
  </si>
  <si>
    <t>972</t>
  </si>
  <si>
    <t>282</t>
  </si>
  <si>
    <t>1077</t>
  </si>
  <si>
    <t>2457</t>
  </si>
  <si>
    <t>41412</t>
  </si>
  <si>
    <t>Indonesian</t>
  </si>
  <si>
    <t>3324</t>
  </si>
  <si>
    <t>990</t>
  </si>
  <si>
    <t>1536</t>
  </si>
  <si>
    <t>6057</t>
  </si>
  <si>
    <t>41413</t>
  </si>
  <si>
    <t>Lao</t>
  </si>
  <si>
    <t>693</t>
  </si>
  <si>
    <t>516</t>
  </si>
  <si>
    <t>1428</t>
  </si>
  <si>
    <t>41414</t>
  </si>
  <si>
    <t>Malay</t>
  </si>
  <si>
    <t>2130</t>
  </si>
  <si>
    <t>1014</t>
  </si>
  <si>
    <t>3849</t>
  </si>
  <si>
    <t>41415</t>
  </si>
  <si>
    <t>Thai</t>
  </si>
  <si>
    <t>5667</t>
  </si>
  <si>
    <t>1659</t>
  </si>
  <si>
    <t>2895</t>
  </si>
  <si>
    <t>10548</t>
  </si>
  <si>
    <t>41416</t>
  </si>
  <si>
    <t>Karen</t>
  </si>
  <si>
    <t>162</t>
  </si>
  <si>
    <t>306</t>
  </si>
  <si>
    <t>41417</t>
  </si>
  <si>
    <t>Chin</t>
  </si>
  <si>
    <t>288</t>
  </si>
  <si>
    <t>87</t>
  </si>
  <si>
    <t>291</t>
  </si>
  <si>
    <t>41499</t>
  </si>
  <si>
    <t>Southeast Asian nec</t>
  </si>
  <si>
    <t>183</t>
  </si>
  <si>
    <t>615</t>
  </si>
  <si>
    <t>1611</t>
  </si>
  <si>
    <t>42100</t>
  </si>
  <si>
    <t>Chinese nfd</t>
  </si>
  <si>
    <t>100575</t>
  </si>
  <si>
    <t>24381</t>
  </si>
  <si>
    <t>5481</t>
  </si>
  <si>
    <t>77292</t>
  </si>
  <si>
    <t>207726</t>
  </si>
  <si>
    <t>42111</t>
  </si>
  <si>
    <t>Hong Kong Chinese</t>
  </si>
  <si>
    <t>1284</t>
  </si>
  <si>
    <t>309</t>
  </si>
  <si>
    <t>2832</t>
  </si>
  <si>
    <t>42112</t>
  </si>
  <si>
    <t>Cambodian Chinese</t>
  </si>
  <si>
    <t>588</t>
  </si>
  <si>
    <t>141</t>
  </si>
  <si>
    <t>399</t>
  </si>
  <si>
    <t>1152</t>
  </si>
  <si>
    <t>42113</t>
  </si>
  <si>
    <t>Malaysian Chinese</t>
  </si>
  <si>
    <t>2937</t>
  </si>
  <si>
    <t>618</t>
  </si>
  <si>
    <t>1194</t>
  </si>
  <si>
    <t>4863</t>
  </si>
  <si>
    <t>42114</t>
  </si>
  <si>
    <t>Singaporean Chinese</t>
  </si>
  <si>
    <t>339</t>
  </si>
  <si>
    <t>612</t>
  </si>
  <si>
    <t>42115</t>
  </si>
  <si>
    <t>Vietnamese Chinese</t>
  </si>
  <si>
    <t>276</t>
  </si>
  <si>
    <t>42116</t>
  </si>
  <si>
    <t>Taiwanese</t>
  </si>
  <si>
    <t>3018</t>
  </si>
  <si>
    <t>807</t>
  </si>
  <si>
    <t>2526</t>
  </si>
  <si>
    <t>6492</t>
  </si>
  <si>
    <t>42199</t>
  </si>
  <si>
    <t>Chinese nec</t>
  </si>
  <si>
    <t>43100</t>
  </si>
  <si>
    <t>Indian nfd</t>
  </si>
  <si>
    <t>126369</t>
  </si>
  <si>
    <t>19185</t>
  </si>
  <si>
    <t>5604</t>
  </si>
  <si>
    <t>48678</t>
  </si>
  <si>
    <t>199836</t>
  </si>
  <si>
    <t>43111</t>
  </si>
  <si>
    <t>Bengali</t>
  </si>
  <si>
    <t>216</t>
  </si>
  <si>
    <t>43112</t>
  </si>
  <si>
    <t>Fijian Indian</t>
  </si>
  <si>
    <t>11427</t>
  </si>
  <si>
    <t>2076</t>
  </si>
  <si>
    <t>549</t>
  </si>
  <si>
    <t>5157</t>
  </si>
  <si>
    <t>19212</t>
  </si>
  <si>
    <t>43114</t>
  </si>
  <si>
    <t>Indian Tamil</t>
  </si>
  <si>
    <t>513</t>
  </si>
  <si>
    <t>43115</t>
  </si>
  <si>
    <t>Punjabi</t>
  </si>
  <si>
    <t>2034</t>
  </si>
  <si>
    <t>261</t>
  </si>
  <si>
    <t>84</t>
  </si>
  <si>
    <t>3183</t>
  </si>
  <si>
    <t>43116</t>
  </si>
  <si>
    <t>Sikh</t>
  </si>
  <si>
    <t>4620</t>
  </si>
  <si>
    <t>552</t>
  </si>
  <si>
    <t>1686</t>
  </si>
  <si>
    <t>7017</t>
  </si>
  <si>
    <t>43117</t>
  </si>
  <si>
    <t>Anglo Indian</t>
  </si>
  <si>
    <t>43118</t>
  </si>
  <si>
    <t>Malaysian Indian</t>
  </si>
  <si>
    <t>43119</t>
  </si>
  <si>
    <t>South African Indian</t>
  </si>
  <si>
    <t>1302</t>
  </si>
  <si>
    <t>348</t>
  </si>
  <si>
    <t>1932</t>
  </si>
  <si>
    <t>43199</t>
  </si>
  <si>
    <t>Indian nec</t>
  </si>
  <si>
    <t>44100</t>
  </si>
  <si>
    <t>Sri Lankan nfd</t>
  </si>
  <si>
    <t>2325</t>
  </si>
  <si>
    <t>483</t>
  </si>
  <si>
    <t>1140</t>
  </si>
  <si>
    <t>4077</t>
  </si>
  <si>
    <t>44111</t>
  </si>
  <si>
    <t>Sinhalese</t>
  </si>
  <si>
    <t>7080</t>
  </si>
  <si>
    <t>1347</t>
  </si>
  <si>
    <t>318</t>
  </si>
  <si>
    <t>2406</t>
  </si>
  <si>
    <t>11151</t>
  </si>
  <si>
    <t>44112</t>
  </si>
  <si>
    <t>Sri Lankan Tamil</t>
  </si>
  <si>
    <t>1764</t>
  </si>
  <si>
    <t>402</t>
  </si>
  <si>
    <t>1047</t>
  </si>
  <si>
    <t>3315</t>
  </si>
  <si>
    <t>44199</t>
  </si>
  <si>
    <t>Sri Lankan nec</t>
  </si>
  <si>
    <t>44211</t>
  </si>
  <si>
    <t>44311</t>
  </si>
  <si>
    <t>44411</t>
  </si>
  <si>
    <t>Afghan</t>
  </si>
  <si>
    <t>1473</t>
  </si>
  <si>
    <t>642</t>
  </si>
  <si>
    <t>3279</t>
  </si>
  <si>
    <t>5769</t>
  </si>
  <si>
    <t>44412</t>
  </si>
  <si>
    <t>Bangladeshi</t>
  </si>
  <si>
    <t>1551</t>
  </si>
  <si>
    <t>768</t>
  </si>
  <si>
    <t>2700</t>
  </si>
  <si>
    <t>44413</t>
  </si>
  <si>
    <t>Nepali</t>
  </si>
  <si>
    <t>3888</t>
  </si>
  <si>
    <t>1155</t>
  </si>
  <si>
    <t>44414</t>
  </si>
  <si>
    <t>Pakistani</t>
  </si>
  <si>
    <t>2499</t>
  </si>
  <si>
    <t>705</t>
  </si>
  <si>
    <t>5235</t>
  </si>
  <si>
    <t>44415</t>
  </si>
  <si>
    <t>Tibetan</t>
  </si>
  <si>
    <t>96</t>
  </si>
  <si>
    <t>44416</t>
  </si>
  <si>
    <t>Eurasian</t>
  </si>
  <si>
    <t>471</t>
  </si>
  <si>
    <t>294</t>
  </si>
  <si>
    <t>948</t>
  </si>
  <si>
    <t>44417</t>
  </si>
  <si>
    <t>Bhutanese</t>
  </si>
  <si>
    <t>297</t>
  </si>
  <si>
    <t>696</t>
  </si>
  <si>
    <t>44418</t>
  </si>
  <si>
    <t>Maldivian</t>
  </si>
  <si>
    <t>44419</t>
  </si>
  <si>
    <t>Mongolian</t>
  </si>
  <si>
    <t>44499</t>
  </si>
  <si>
    <t>Asian nec</t>
  </si>
  <si>
    <t>51100</t>
  </si>
  <si>
    <t>Middle Eastern nfd</t>
  </si>
  <si>
    <t>3453</t>
  </si>
  <si>
    <t>987</t>
  </si>
  <si>
    <t>2853</t>
  </si>
  <si>
    <t>7737</t>
  </si>
  <si>
    <t>51111</t>
  </si>
  <si>
    <t>Algerian</t>
  </si>
  <si>
    <t>51112</t>
  </si>
  <si>
    <t>Arab</t>
  </si>
  <si>
    <t>777</t>
  </si>
  <si>
    <t>780</t>
  </si>
  <si>
    <t>1911</t>
  </si>
  <si>
    <t>51113</t>
  </si>
  <si>
    <t>Assyrian</t>
  </si>
  <si>
    <t>450</t>
  </si>
  <si>
    <t>873</t>
  </si>
  <si>
    <t>51114</t>
  </si>
  <si>
    <t>Egyptian</t>
  </si>
  <si>
    <t>201</t>
  </si>
  <si>
    <t>1350</t>
  </si>
  <si>
    <t>51115</t>
  </si>
  <si>
    <t>Iranian/Persian</t>
  </si>
  <si>
    <t>2412</t>
  </si>
  <si>
    <t>1323</t>
  </si>
  <si>
    <t>4479</t>
  </si>
  <si>
    <t>51116</t>
  </si>
  <si>
    <t>Iraqi</t>
  </si>
  <si>
    <t>765</t>
  </si>
  <si>
    <t>813</t>
  </si>
  <si>
    <t>51117</t>
  </si>
  <si>
    <t>Israeli/Jewish</t>
  </si>
  <si>
    <t>1170</t>
  </si>
  <si>
    <t>2181</t>
  </si>
  <si>
    <t>51118</t>
  </si>
  <si>
    <t>Jordanian</t>
  </si>
  <si>
    <t>51119</t>
  </si>
  <si>
    <t>Kurd</t>
  </si>
  <si>
    <t>315</t>
  </si>
  <si>
    <t>723</t>
  </si>
  <si>
    <t>51120</t>
  </si>
  <si>
    <t>Lebanese</t>
  </si>
  <si>
    <t>675</t>
  </si>
  <si>
    <t>51122</t>
  </si>
  <si>
    <t>Moroccan</t>
  </si>
  <si>
    <t>51124</t>
  </si>
  <si>
    <t>Palestinian</t>
  </si>
  <si>
    <t>270</t>
  </si>
  <si>
    <t>51125</t>
  </si>
  <si>
    <t>Syrian</t>
  </si>
  <si>
    <t>174</t>
  </si>
  <si>
    <t>453</t>
  </si>
  <si>
    <t>51127</t>
  </si>
  <si>
    <t>Turkish</t>
  </si>
  <si>
    <t>750</t>
  </si>
  <si>
    <t>369</t>
  </si>
  <si>
    <t>1356</t>
  </si>
  <si>
    <t>51199</t>
  </si>
  <si>
    <t>Middle Eastern nec</t>
  </si>
  <si>
    <t>52100</t>
  </si>
  <si>
    <t>Latin American nfd</t>
  </si>
  <si>
    <t>8481</t>
  </si>
  <si>
    <t>1671</t>
  </si>
  <si>
    <t>495</t>
  </si>
  <si>
    <t>2292</t>
  </si>
  <si>
    <t>52111</t>
  </si>
  <si>
    <t>Argentinian</t>
  </si>
  <si>
    <t>1599</t>
  </si>
  <si>
    <t>2343</t>
  </si>
  <si>
    <t>52112</t>
  </si>
  <si>
    <t>Bolivian</t>
  </si>
  <si>
    <t>52113</t>
  </si>
  <si>
    <t>Brazilian</t>
  </si>
  <si>
    <t>4830</t>
  </si>
  <si>
    <t>876</t>
  </si>
  <si>
    <t>52114</t>
  </si>
  <si>
    <t>Chilean</t>
  </si>
  <si>
    <t>1830</t>
  </si>
  <si>
    <t>408</t>
  </si>
  <si>
    <t>3066</t>
  </si>
  <si>
    <t>52115</t>
  </si>
  <si>
    <t>Colombian</t>
  </si>
  <si>
    <t>942</t>
  </si>
  <si>
    <t>456</t>
  </si>
  <si>
    <t>1773</t>
  </si>
  <si>
    <t>52118</t>
  </si>
  <si>
    <t>Ecuadorian</t>
  </si>
  <si>
    <t>52123</t>
  </si>
  <si>
    <t>Mexican</t>
  </si>
  <si>
    <t>900</t>
  </si>
  <si>
    <t>1464</t>
  </si>
  <si>
    <t>52127</t>
  </si>
  <si>
    <t>Peruvian</t>
  </si>
  <si>
    <t>52128</t>
  </si>
  <si>
    <t>Puerto Rican</t>
  </si>
  <si>
    <t>52129</t>
  </si>
  <si>
    <t>Uruguayan</t>
  </si>
  <si>
    <t>414</t>
  </si>
  <si>
    <t>52130</t>
  </si>
  <si>
    <t>Venezuelan</t>
  </si>
  <si>
    <t>153</t>
  </si>
  <si>
    <t>52199</t>
  </si>
  <si>
    <t>Latin American nec</t>
  </si>
  <si>
    <t>237</t>
  </si>
  <si>
    <t>53100</t>
  </si>
  <si>
    <t>African nfd</t>
  </si>
  <si>
    <t>2460</t>
  </si>
  <si>
    <t>630</t>
  </si>
  <si>
    <t>1344</t>
  </si>
  <si>
    <t>4716</t>
  </si>
  <si>
    <t>53113</t>
  </si>
  <si>
    <t>Jamaican</t>
  </si>
  <si>
    <t>465</t>
  </si>
  <si>
    <t>53114</t>
  </si>
  <si>
    <t>Kenyan</t>
  </si>
  <si>
    <t>195</t>
  </si>
  <si>
    <t>53115</t>
  </si>
  <si>
    <t>Nigerian</t>
  </si>
  <si>
    <t>882</t>
  </si>
  <si>
    <t>53116</t>
  </si>
  <si>
    <t>African American</t>
  </si>
  <si>
    <t>405</t>
  </si>
  <si>
    <t>53118</t>
  </si>
  <si>
    <t>Caribbean</t>
  </si>
  <si>
    <t>53119</t>
  </si>
  <si>
    <t>Somali</t>
  </si>
  <si>
    <t>53120</t>
  </si>
  <si>
    <t>Eritrean</t>
  </si>
  <si>
    <t>53121</t>
  </si>
  <si>
    <t>Ethiopian</t>
  </si>
  <si>
    <t>510</t>
  </si>
  <si>
    <t>53122</t>
  </si>
  <si>
    <t>Ghanaian</t>
  </si>
  <si>
    <t>53123</t>
  </si>
  <si>
    <t>Burundian</t>
  </si>
  <si>
    <t>53124</t>
  </si>
  <si>
    <t>Congolese</t>
  </si>
  <si>
    <t>53125</t>
  </si>
  <si>
    <t>Sudanese</t>
  </si>
  <si>
    <t>53126</t>
  </si>
  <si>
    <t>Zambian</t>
  </si>
  <si>
    <t>198</t>
  </si>
  <si>
    <t>53127</t>
  </si>
  <si>
    <t>Other Zimbabwean</t>
  </si>
  <si>
    <t>1413</t>
  </si>
  <si>
    <t>273</t>
  </si>
  <si>
    <t>2112</t>
  </si>
  <si>
    <t>53199</t>
  </si>
  <si>
    <t>African nec</t>
  </si>
  <si>
    <t>61113</t>
  </si>
  <si>
    <t>Indigenous American</t>
  </si>
  <si>
    <t>687</t>
  </si>
  <si>
    <t>1296</t>
  </si>
  <si>
    <t>61115</t>
  </si>
  <si>
    <t>Mauritian</t>
  </si>
  <si>
    <t>61116</t>
  </si>
  <si>
    <t>Seychellois</t>
  </si>
  <si>
    <t>61117</t>
  </si>
  <si>
    <t>Other South African</t>
  </si>
  <si>
    <t>4464</t>
  </si>
  <si>
    <t>906</t>
  </si>
  <si>
    <t>1281</t>
  </si>
  <si>
    <t>6873</t>
  </si>
  <si>
    <t>61118</t>
  </si>
  <si>
    <t>New Zealander</t>
  </si>
  <si>
    <t>19587</t>
  </si>
  <si>
    <t>4806</t>
  </si>
  <si>
    <t>801</t>
  </si>
  <si>
    <t>10551</t>
  </si>
  <si>
    <t>35748</t>
  </si>
  <si>
    <t>61199</t>
  </si>
  <si>
    <t>Other Ethnicity nec</t>
  </si>
  <si>
    <t>993</t>
  </si>
  <si>
    <t>MEC</t>
  </si>
  <si>
    <t>Ethnic Communities</t>
  </si>
  <si>
    <t>African</t>
  </si>
  <si>
    <t>Non Ethnic Communities</t>
  </si>
  <si>
    <t>N/A</t>
  </si>
  <si>
    <t>Percentage</t>
  </si>
  <si>
    <t>MEC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</si>
</sst>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49" fontId="0" fillId="0" borderId="0" xfId="0" applyNumberFormat="1"/>
    <xf numFmtId="49" fontId="0" fillId="0" borderId="0" xfId="0" quotePrefix="1" applyNumberFormat="1"/>
    <xf numFmtId="10" fontId="0" fillId="0" borderId="0" xfId="1" applyNumberFormat="1" applyFont="1"/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A449-1075-4CCD-B3DA-0BB07A081FE9}">
  <dimension ref="A1:H1317"/>
  <sheetViews>
    <sheetView tabSelected="1" workbookViewId="0">
      <selection activeCell="G1095" sqref="G1095"/>
    </sheetView>
  </sheetViews>
  <sheetFormatPr baseColWidth="10" defaultColWidth="8.83203125" defaultRowHeight="15" x14ac:dyDescent="0.2"/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1016</v>
      </c>
      <c r="H1" t="s">
        <v>1017</v>
      </c>
    </row>
    <row r="2" spans="1:8" x14ac:dyDescent="0.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3">
        <f>IFERROR(ROUND(F2/VLOOKUP(B2,$B$1096:$F$1317,5,0),4),F2)</f>
        <v>0.56789999999999996</v>
      </c>
      <c r="H2" t="str">
        <f>VLOOKUP(B2,Ref!$B$2:$D$219,3,0)</f>
        <v>Ethnic Communities</v>
      </c>
    </row>
    <row r="3" spans="1:8" x14ac:dyDescent="0.2">
      <c r="A3" t="s">
        <v>7</v>
      </c>
      <c r="B3" t="s">
        <v>8</v>
      </c>
      <c r="C3" t="s">
        <v>9</v>
      </c>
      <c r="D3" t="s">
        <v>13</v>
      </c>
      <c r="E3" t="s">
        <v>14</v>
      </c>
      <c r="F3" t="s">
        <v>15</v>
      </c>
      <c r="G3" s="3">
        <f>IFERROR(ROUND(F3/VLOOKUP(B3,$B$1096:$F$1317,5,0),4),F3)</f>
        <v>0.12039999999999999</v>
      </c>
      <c r="H3" t="str">
        <f>VLOOKUP(B3,Ref!$B$2:$D$219,3,0)</f>
        <v>Ethnic Communities</v>
      </c>
    </row>
    <row r="4" spans="1:8" x14ac:dyDescent="0.2">
      <c r="A4" t="s">
        <v>7</v>
      </c>
      <c r="B4" t="s">
        <v>8</v>
      </c>
      <c r="C4" t="s">
        <v>9</v>
      </c>
      <c r="D4" t="s">
        <v>16</v>
      </c>
      <c r="E4" t="s">
        <v>17</v>
      </c>
      <c r="F4" t="s">
        <v>18</v>
      </c>
      <c r="G4" s="3">
        <f>IFERROR(ROUND(F4/VLOOKUP(B4,$B$1096:$F$1317,5,0),4),F4)</f>
        <v>2.93E-2</v>
      </c>
      <c r="H4" t="str">
        <f>VLOOKUP(B4,Ref!$B$2:$D$219,3,0)</f>
        <v>Ethnic Communities</v>
      </c>
    </row>
    <row r="5" spans="1:8" x14ac:dyDescent="0.2">
      <c r="A5" t="s">
        <v>7</v>
      </c>
      <c r="B5" t="s">
        <v>8</v>
      </c>
      <c r="C5" t="s">
        <v>9</v>
      </c>
      <c r="D5" t="s">
        <v>19</v>
      </c>
      <c r="E5" t="s">
        <v>20</v>
      </c>
      <c r="F5" t="s">
        <v>21</v>
      </c>
      <c r="G5" s="3">
        <f>IFERROR(ROUND(F5/VLOOKUP(B5,$B$1096:$F$1317,5,0),4),F5)</f>
        <v>0.2823</v>
      </c>
      <c r="H5" t="str">
        <f>VLOOKUP(B5,Ref!$B$2:$D$219,3,0)</f>
        <v>Ethnic Communities</v>
      </c>
    </row>
    <row r="6" spans="1:8" x14ac:dyDescent="0.2">
      <c r="A6" t="s">
        <v>7</v>
      </c>
      <c r="B6" t="s">
        <v>8</v>
      </c>
      <c r="C6" t="s">
        <v>9</v>
      </c>
      <c r="D6" t="s">
        <v>6</v>
      </c>
      <c r="E6" t="s">
        <v>6</v>
      </c>
      <c r="F6" t="s">
        <v>22</v>
      </c>
      <c r="G6" s="3">
        <f>IFERROR(ROUND(F6/VLOOKUP(B6,$B$1096:$F$1317,5,0),4),F6)</f>
        <v>1</v>
      </c>
      <c r="H6" t="str">
        <f>VLOOKUP(B6,Ref!$B$2:$D$219,3,0)</f>
        <v>Ethnic Communities</v>
      </c>
    </row>
    <row r="7" spans="1:8" x14ac:dyDescent="0.2">
      <c r="A7" t="s">
        <v>7</v>
      </c>
      <c r="B7" t="s">
        <v>23</v>
      </c>
      <c r="C7" t="s">
        <v>24</v>
      </c>
      <c r="D7" t="s">
        <v>10</v>
      </c>
      <c r="E7" t="s">
        <v>11</v>
      </c>
      <c r="F7" t="s">
        <v>25</v>
      </c>
      <c r="G7" s="3">
        <f>IFERROR(ROUND(F7/VLOOKUP(B7,$B$1096:$F$1317,5,0),4),F7)</f>
        <v>0.49659999999999999</v>
      </c>
      <c r="H7" t="str">
        <f>VLOOKUP(B7,Ref!$B$2:$D$219,3,0)</f>
        <v>Non Ethnic Communities</v>
      </c>
    </row>
    <row r="8" spans="1:8" x14ac:dyDescent="0.2">
      <c r="A8" t="s">
        <v>7</v>
      </c>
      <c r="B8" t="s">
        <v>23</v>
      </c>
      <c r="C8" t="s">
        <v>24</v>
      </c>
      <c r="D8" t="s">
        <v>13</v>
      </c>
      <c r="E8" t="s">
        <v>14</v>
      </c>
      <c r="F8" t="s">
        <v>26</v>
      </c>
      <c r="G8" s="3">
        <f>IFERROR(ROUND(F8/VLOOKUP(B8,$B$1096:$F$1317,5,0),4),F8)</f>
        <v>0.1394</v>
      </c>
      <c r="H8" t="str">
        <f>VLOOKUP(B8,Ref!$B$2:$D$219,3,0)</f>
        <v>Non Ethnic Communities</v>
      </c>
    </row>
    <row r="9" spans="1:8" x14ac:dyDescent="0.2">
      <c r="A9" t="s">
        <v>7</v>
      </c>
      <c r="B9" t="s">
        <v>23</v>
      </c>
      <c r="C9" t="s">
        <v>24</v>
      </c>
      <c r="D9" t="s">
        <v>16</v>
      </c>
      <c r="E9" t="s">
        <v>17</v>
      </c>
      <c r="F9" t="s">
        <v>27</v>
      </c>
      <c r="G9" s="3">
        <f>IFERROR(ROUND(F9/VLOOKUP(B9,$B$1096:$F$1317,5,0),4),F9)</f>
        <v>3.0099999999999998E-2</v>
      </c>
      <c r="H9" t="str">
        <f>VLOOKUP(B9,Ref!$B$2:$D$219,3,0)</f>
        <v>Non Ethnic Communities</v>
      </c>
    </row>
    <row r="10" spans="1:8" x14ac:dyDescent="0.2">
      <c r="A10" t="s">
        <v>7</v>
      </c>
      <c r="B10" t="s">
        <v>23</v>
      </c>
      <c r="C10" t="s">
        <v>24</v>
      </c>
      <c r="D10" t="s">
        <v>19</v>
      </c>
      <c r="E10" t="s">
        <v>20</v>
      </c>
      <c r="F10" t="s">
        <v>28</v>
      </c>
      <c r="G10" s="3">
        <f>IFERROR(ROUND(F10/VLOOKUP(B10,$B$1096:$F$1317,5,0),4),F10)</f>
        <v>0.33400000000000002</v>
      </c>
      <c r="H10" t="str">
        <f>VLOOKUP(B10,Ref!$B$2:$D$219,3,0)</f>
        <v>Non Ethnic Communities</v>
      </c>
    </row>
    <row r="11" spans="1:8" x14ac:dyDescent="0.2">
      <c r="A11" t="s">
        <v>7</v>
      </c>
      <c r="B11" t="s">
        <v>23</v>
      </c>
      <c r="C11" t="s">
        <v>24</v>
      </c>
      <c r="D11" t="s">
        <v>6</v>
      </c>
      <c r="E11" t="s">
        <v>6</v>
      </c>
      <c r="F11" t="s">
        <v>29</v>
      </c>
      <c r="G11" s="3">
        <f>IFERROR(ROUND(F11/VLOOKUP(B11,$B$1096:$F$1317,5,0),4),F11)</f>
        <v>1</v>
      </c>
      <c r="H11" t="str">
        <f>VLOOKUP(B11,Ref!$B$2:$D$219,3,0)</f>
        <v>Non Ethnic Communities</v>
      </c>
    </row>
    <row r="12" spans="1:8" x14ac:dyDescent="0.2">
      <c r="A12" t="s">
        <v>35</v>
      </c>
      <c r="B12" t="s">
        <v>36</v>
      </c>
      <c r="C12" t="s">
        <v>37</v>
      </c>
      <c r="D12" t="s">
        <v>10</v>
      </c>
      <c r="E12" t="s">
        <v>11</v>
      </c>
      <c r="F12" t="s">
        <v>38</v>
      </c>
      <c r="G12" s="3">
        <f>IFERROR(ROUND(F12/VLOOKUP(B12,$B$1096:$F$1317,5,0),4),F12)</f>
        <v>0.53359999999999996</v>
      </c>
      <c r="H12" t="str">
        <f>VLOOKUP(B12,Ref!$B$2:$D$219,3,0)</f>
        <v>Continental European</v>
      </c>
    </row>
    <row r="13" spans="1:8" x14ac:dyDescent="0.2">
      <c r="A13" t="s">
        <v>35</v>
      </c>
      <c r="B13" t="s">
        <v>36</v>
      </c>
      <c r="C13" t="s">
        <v>37</v>
      </c>
      <c r="D13" t="s">
        <v>13</v>
      </c>
      <c r="E13" t="s">
        <v>14</v>
      </c>
      <c r="F13" t="s">
        <v>39</v>
      </c>
      <c r="G13" s="3">
        <f>IFERROR(ROUND(F13/VLOOKUP(B13,$B$1096:$F$1317,5,0),4),F13)</f>
        <v>0.1497</v>
      </c>
      <c r="H13" t="str">
        <f>VLOOKUP(B13,Ref!$B$2:$D$219,3,0)</f>
        <v>Continental European</v>
      </c>
    </row>
    <row r="14" spans="1:8" x14ac:dyDescent="0.2">
      <c r="A14" t="s">
        <v>35</v>
      </c>
      <c r="B14" t="s">
        <v>36</v>
      </c>
      <c r="C14" t="s">
        <v>37</v>
      </c>
      <c r="D14" t="s">
        <v>16</v>
      </c>
      <c r="E14" t="s">
        <v>17</v>
      </c>
      <c r="F14" t="s">
        <v>40</v>
      </c>
      <c r="G14" s="3">
        <f>IFERROR(ROUND(F14/VLOOKUP(B14,$B$1096:$F$1317,5,0),4),F14)</f>
        <v>2.93E-2</v>
      </c>
      <c r="H14" t="str">
        <f>VLOOKUP(B14,Ref!$B$2:$D$219,3,0)</f>
        <v>Continental European</v>
      </c>
    </row>
    <row r="15" spans="1:8" x14ac:dyDescent="0.2">
      <c r="A15" t="s">
        <v>35</v>
      </c>
      <c r="B15" t="s">
        <v>36</v>
      </c>
      <c r="C15" t="s">
        <v>37</v>
      </c>
      <c r="D15" t="s">
        <v>19</v>
      </c>
      <c r="E15" t="s">
        <v>20</v>
      </c>
      <c r="F15" t="s">
        <v>41</v>
      </c>
      <c r="G15" s="3">
        <f>IFERROR(ROUND(F15/VLOOKUP(B15,$B$1096:$F$1317,5,0),4),F15)</f>
        <v>0.28739999999999999</v>
      </c>
      <c r="H15" t="str">
        <f>VLOOKUP(B15,Ref!$B$2:$D$219,3,0)</f>
        <v>Continental European</v>
      </c>
    </row>
    <row r="16" spans="1:8" x14ac:dyDescent="0.2">
      <c r="A16" t="s">
        <v>35</v>
      </c>
      <c r="B16" t="s">
        <v>36</v>
      </c>
      <c r="C16" t="s">
        <v>37</v>
      </c>
      <c r="D16" t="s">
        <v>6</v>
      </c>
      <c r="E16" t="s">
        <v>6</v>
      </c>
      <c r="F16" t="s">
        <v>42</v>
      </c>
      <c r="G16" s="3">
        <f>IFERROR(ROUND(F16/VLOOKUP(B16,$B$1096:$F$1317,5,0),4),F16)</f>
        <v>1</v>
      </c>
      <c r="H16" t="str">
        <f>VLOOKUP(B16,Ref!$B$2:$D$219,3,0)</f>
        <v>Continental European</v>
      </c>
    </row>
    <row r="17" spans="1:8" x14ac:dyDescent="0.2">
      <c r="A17" t="s">
        <v>35</v>
      </c>
      <c r="B17" t="s">
        <v>43</v>
      </c>
      <c r="C17" t="s">
        <v>44</v>
      </c>
      <c r="D17" t="s">
        <v>10</v>
      </c>
      <c r="E17" t="s">
        <v>11</v>
      </c>
      <c r="F17" t="s">
        <v>45</v>
      </c>
      <c r="G17" s="3">
        <f>IFERROR(ROUND(F17/VLOOKUP(B17,$B$1096:$F$1317,5,0),4),F17)</f>
        <v>0.56630000000000003</v>
      </c>
      <c r="H17" t="str">
        <f>VLOOKUP(B17,Ref!$B$2:$D$219,3,0)</f>
        <v>Asian</v>
      </c>
    </row>
    <row r="18" spans="1:8" x14ac:dyDescent="0.2">
      <c r="A18" t="s">
        <v>35</v>
      </c>
      <c r="B18" t="s">
        <v>43</v>
      </c>
      <c r="C18" t="s">
        <v>44</v>
      </c>
      <c r="D18" t="s">
        <v>13</v>
      </c>
      <c r="E18" t="s">
        <v>14</v>
      </c>
      <c r="F18" t="s">
        <v>46</v>
      </c>
      <c r="G18" s="3">
        <f>IFERROR(ROUND(F18/VLOOKUP(B18,$B$1096:$F$1317,5,0),4),F18)</f>
        <v>0.1154</v>
      </c>
      <c r="H18" t="str">
        <f>VLOOKUP(B18,Ref!$B$2:$D$219,3,0)</f>
        <v>Asian</v>
      </c>
    </row>
    <row r="19" spans="1:8" x14ac:dyDescent="0.2">
      <c r="A19" t="s">
        <v>35</v>
      </c>
      <c r="B19" t="s">
        <v>43</v>
      </c>
      <c r="C19" t="s">
        <v>44</v>
      </c>
      <c r="D19" t="s">
        <v>16</v>
      </c>
      <c r="E19" t="s">
        <v>17</v>
      </c>
      <c r="F19" t="s">
        <v>47</v>
      </c>
      <c r="G19" s="3">
        <f>IFERROR(ROUND(F19/VLOOKUP(B19,$B$1096:$F$1317,5,0),4),F19)</f>
        <v>2.7799999999999998E-2</v>
      </c>
      <c r="H19" t="str">
        <f>VLOOKUP(B19,Ref!$B$2:$D$219,3,0)</f>
        <v>Asian</v>
      </c>
    </row>
    <row r="20" spans="1:8" x14ac:dyDescent="0.2">
      <c r="A20" t="s">
        <v>35</v>
      </c>
      <c r="B20" t="s">
        <v>43</v>
      </c>
      <c r="C20" t="s">
        <v>44</v>
      </c>
      <c r="D20" t="s">
        <v>19</v>
      </c>
      <c r="E20" t="s">
        <v>20</v>
      </c>
      <c r="F20" t="s">
        <v>48</v>
      </c>
      <c r="G20" s="3">
        <f>IFERROR(ROUND(F20/VLOOKUP(B20,$B$1096:$F$1317,5,0),4),F20)</f>
        <v>0.29060000000000002</v>
      </c>
      <c r="H20" t="str">
        <f>VLOOKUP(B20,Ref!$B$2:$D$219,3,0)</f>
        <v>Asian</v>
      </c>
    </row>
    <row r="21" spans="1:8" x14ac:dyDescent="0.2">
      <c r="A21" t="s">
        <v>35</v>
      </c>
      <c r="B21" t="s">
        <v>43</v>
      </c>
      <c r="C21" t="s">
        <v>44</v>
      </c>
      <c r="D21" t="s">
        <v>6</v>
      </c>
      <c r="E21" t="s">
        <v>6</v>
      </c>
      <c r="F21" t="s">
        <v>49</v>
      </c>
      <c r="G21" s="3">
        <f>IFERROR(ROUND(F21/VLOOKUP(B21,$B$1096:$F$1317,5,0),4),F21)</f>
        <v>1</v>
      </c>
      <c r="H21" t="str">
        <f>VLOOKUP(B21,Ref!$B$2:$D$219,3,0)</f>
        <v>Asian</v>
      </c>
    </row>
    <row r="22" spans="1:8" x14ac:dyDescent="0.2">
      <c r="A22" t="s">
        <v>35</v>
      </c>
      <c r="B22" t="s">
        <v>50</v>
      </c>
      <c r="C22" t="s">
        <v>51</v>
      </c>
      <c r="D22" t="s">
        <v>10</v>
      </c>
      <c r="E22" t="s">
        <v>11</v>
      </c>
      <c r="F22" t="s">
        <v>52</v>
      </c>
      <c r="G22" s="3">
        <f>IFERROR(ROUND(F22/VLOOKUP(B22,$B$1096:$F$1317,5,0),4),F22)</f>
        <v>0.60040000000000004</v>
      </c>
      <c r="H22" t="str">
        <f>VLOOKUP(B22,Ref!$B$2:$D$219,3,0)</f>
        <v>N/A</v>
      </c>
    </row>
    <row r="23" spans="1:8" x14ac:dyDescent="0.2">
      <c r="A23" t="s">
        <v>35</v>
      </c>
      <c r="B23" t="s">
        <v>50</v>
      </c>
      <c r="C23" t="s">
        <v>51</v>
      </c>
      <c r="D23" t="s">
        <v>13</v>
      </c>
      <c r="E23" t="s">
        <v>14</v>
      </c>
      <c r="F23" t="s">
        <v>53</v>
      </c>
      <c r="G23" s="3">
        <f>IFERROR(ROUND(F23/VLOOKUP(B23,$B$1096:$F$1317,5,0),4),F23)</f>
        <v>0.1303</v>
      </c>
      <c r="H23" t="str">
        <f>VLOOKUP(B23,Ref!$B$2:$D$219,3,0)</f>
        <v>N/A</v>
      </c>
    </row>
    <row r="24" spans="1:8" x14ac:dyDescent="0.2">
      <c r="A24" t="s">
        <v>35</v>
      </c>
      <c r="B24" t="s">
        <v>50</v>
      </c>
      <c r="C24" t="s">
        <v>51</v>
      </c>
      <c r="D24" t="s">
        <v>16</v>
      </c>
      <c r="E24" t="s">
        <v>17</v>
      </c>
      <c r="F24" t="s">
        <v>54</v>
      </c>
      <c r="G24" s="3">
        <f>IFERROR(ROUND(F24/VLOOKUP(B24,$B$1096:$F$1317,5,0),4),F24)</f>
        <v>3.8899999999999997E-2</v>
      </c>
      <c r="H24" t="str">
        <f>VLOOKUP(B24,Ref!$B$2:$D$219,3,0)</f>
        <v>N/A</v>
      </c>
    </row>
    <row r="25" spans="1:8" x14ac:dyDescent="0.2">
      <c r="A25" t="s">
        <v>35</v>
      </c>
      <c r="B25" t="s">
        <v>50</v>
      </c>
      <c r="C25" t="s">
        <v>51</v>
      </c>
      <c r="D25" t="s">
        <v>19</v>
      </c>
      <c r="E25" t="s">
        <v>20</v>
      </c>
      <c r="F25" t="s">
        <v>55</v>
      </c>
      <c r="G25" s="3">
        <f>IFERROR(ROUND(F25/VLOOKUP(B25,$B$1096:$F$1317,5,0),4),F25)</f>
        <v>0.23050000000000001</v>
      </c>
      <c r="H25" t="str">
        <f>VLOOKUP(B25,Ref!$B$2:$D$219,3,0)</f>
        <v>N/A</v>
      </c>
    </row>
    <row r="26" spans="1:8" x14ac:dyDescent="0.2">
      <c r="A26" t="s">
        <v>35</v>
      </c>
      <c r="B26" t="s">
        <v>50</v>
      </c>
      <c r="C26" t="s">
        <v>51</v>
      </c>
      <c r="D26" t="s">
        <v>6</v>
      </c>
      <c r="E26" t="s">
        <v>6</v>
      </c>
      <c r="F26" t="s">
        <v>56</v>
      </c>
      <c r="G26" s="3">
        <f>IFERROR(ROUND(F26/VLOOKUP(B26,$B$1096:$F$1317,5,0),4),F26)</f>
        <v>1</v>
      </c>
      <c r="H26" t="str">
        <f>VLOOKUP(B26,Ref!$B$2:$D$219,3,0)</f>
        <v>N/A</v>
      </c>
    </row>
    <row r="27" spans="1:8" x14ac:dyDescent="0.2">
      <c r="A27" t="s">
        <v>35</v>
      </c>
      <c r="B27" t="s">
        <v>57</v>
      </c>
      <c r="C27" t="s">
        <v>58</v>
      </c>
      <c r="D27" t="s">
        <v>10</v>
      </c>
      <c r="E27" t="s">
        <v>11</v>
      </c>
      <c r="F27" t="s">
        <v>59</v>
      </c>
      <c r="G27" s="3">
        <f>IFERROR(ROUND(F27/VLOOKUP(B27,$B$1096:$F$1317,5,0),4),F27)</f>
        <v>0.49880000000000002</v>
      </c>
      <c r="H27" t="str">
        <f>VLOOKUP(B27,Ref!$B$2:$D$219,3,0)</f>
        <v>Other European</v>
      </c>
    </row>
    <row r="28" spans="1:8" x14ac:dyDescent="0.2">
      <c r="A28" t="s">
        <v>35</v>
      </c>
      <c r="B28" t="s">
        <v>57</v>
      </c>
      <c r="C28" t="s">
        <v>58</v>
      </c>
      <c r="D28" t="s">
        <v>13</v>
      </c>
      <c r="E28" t="s">
        <v>14</v>
      </c>
      <c r="F28" t="s">
        <v>60</v>
      </c>
      <c r="G28" s="3">
        <f>IFERROR(ROUND(F28/VLOOKUP(B28,$B$1096:$F$1317,5,0),4),F28)</f>
        <v>0.14630000000000001</v>
      </c>
      <c r="H28" t="str">
        <f>VLOOKUP(B28,Ref!$B$2:$D$219,3,0)</f>
        <v>Other European</v>
      </c>
    </row>
    <row r="29" spans="1:8" x14ac:dyDescent="0.2">
      <c r="A29" t="s">
        <v>35</v>
      </c>
      <c r="B29" t="s">
        <v>57</v>
      </c>
      <c r="C29" t="s">
        <v>58</v>
      </c>
      <c r="D29" t="s">
        <v>16</v>
      </c>
      <c r="E29" t="s">
        <v>17</v>
      </c>
      <c r="F29" t="s">
        <v>61</v>
      </c>
      <c r="G29" s="3">
        <f>IFERROR(ROUND(F29/VLOOKUP(B29,$B$1096:$F$1317,5,0),4),F29)</f>
        <v>2.3400000000000001E-2</v>
      </c>
      <c r="H29" t="str">
        <f>VLOOKUP(B29,Ref!$B$2:$D$219,3,0)</f>
        <v>Other European</v>
      </c>
    </row>
    <row r="30" spans="1:8" x14ac:dyDescent="0.2">
      <c r="A30" t="s">
        <v>35</v>
      </c>
      <c r="B30" t="s">
        <v>57</v>
      </c>
      <c r="C30" t="s">
        <v>58</v>
      </c>
      <c r="D30" t="s">
        <v>19</v>
      </c>
      <c r="E30" t="s">
        <v>20</v>
      </c>
      <c r="F30" t="s">
        <v>62</v>
      </c>
      <c r="G30" s="3">
        <f>IFERROR(ROUND(F30/VLOOKUP(B30,$B$1096:$F$1317,5,0),4),F30)</f>
        <v>0.33139999999999997</v>
      </c>
      <c r="H30" t="str">
        <f>VLOOKUP(B30,Ref!$B$2:$D$219,3,0)</f>
        <v>Other European</v>
      </c>
    </row>
    <row r="31" spans="1:8" x14ac:dyDescent="0.2">
      <c r="A31" t="s">
        <v>35</v>
      </c>
      <c r="B31" t="s">
        <v>57</v>
      </c>
      <c r="C31" t="s">
        <v>58</v>
      </c>
      <c r="D31" t="s">
        <v>6</v>
      </c>
      <c r="E31" t="s">
        <v>6</v>
      </c>
      <c r="F31" t="s">
        <v>63</v>
      </c>
      <c r="G31" s="3">
        <f>IFERROR(ROUND(F31/VLOOKUP(B31,$B$1096:$F$1317,5,0),4),F31)</f>
        <v>1</v>
      </c>
      <c r="H31" t="str">
        <f>VLOOKUP(B31,Ref!$B$2:$D$219,3,0)</f>
        <v>Other European</v>
      </c>
    </row>
    <row r="32" spans="1:8" x14ac:dyDescent="0.2">
      <c r="A32" t="s">
        <v>35</v>
      </c>
      <c r="B32" t="s">
        <v>64</v>
      </c>
      <c r="C32" t="s">
        <v>65</v>
      </c>
      <c r="D32" t="s">
        <v>10</v>
      </c>
      <c r="E32" t="s">
        <v>11</v>
      </c>
      <c r="F32" t="s">
        <v>66</v>
      </c>
      <c r="G32" s="3">
        <f>IFERROR(ROUND(F32/VLOOKUP(B32,$B$1096:$F$1317,5,0),4),F32)</f>
        <v>0.49490000000000001</v>
      </c>
      <c r="H32" t="str">
        <f>VLOOKUP(B32,Ref!$B$2:$D$219,3,0)</f>
        <v>Māori</v>
      </c>
    </row>
    <row r="33" spans="1:8" x14ac:dyDescent="0.2">
      <c r="A33" t="s">
        <v>35</v>
      </c>
      <c r="B33" t="s">
        <v>64</v>
      </c>
      <c r="C33" t="s">
        <v>65</v>
      </c>
      <c r="D33" t="s">
        <v>13</v>
      </c>
      <c r="E33" t="s">
        <v>14</v>
      </c>
      <c r="F33" t="s">
        <v>67</v>
      </c>
      <c r="G33" s="3">
        <f>IFERROR(ROUND(F33/VLOOKUP(B33,$B$1096:$F$1317,5,0),4),F33)</f>
        <v>0.12939999999999999</v>
      </c>
      <c r="H33" t="str">
        <f>VLOOKUP(B33,Ref!$B$2:$D$219,3,0)</f>
        <v>Māori</v>
      </c>
    </row>
    <row r="34" spans="1:8" x14ac:dyDescent="0.2">
      <c r="A34" t="s">
        <v>35</v>
      </c>
      <c r="B34" t="s">
        <v>64</v>
      </c>
      <c r="C34" t="s">
        <v>65</v>
      </c>
      <c r="D34" t="s">
        <v>16</v>
      </c>
      <c r="E34" t="s">
        <v>17</v>
      </c>
      <c r="F34" t="s">
        <v>68</v>
      </c>
      <c r="G34" s="3">
        <f>IFERROR(ROUND(F34/VLOOKUP(B34,$B$1096:$F$1317,5,0),4),F34)</f>
        <v>6.1100000000000002E-2</v>
      </c>
      <c r="H34" t="str">
        <f>VLOOKUP(B34,Ref!$B$2:$D$219,3,0)</f>
        <v>Māori</v>
      </c>
    </row>
    <row r="35" spans="1:8" x14ac:dyDescent="0.2">
      <c r="A35" t="s">
        <v>35</v>
      </c>
      <c r="B35" t="s">
        <v>64</v>
      </c>
      <c r="C35" t="s">
        <v>65</v>
      </c>
      <c r="D35" t="s">
        <v>19</v>
      </c>
      <c r="E35" t="s">
        <v>20</v>
      </c>
      <c r="F35" t="s">
        <v>69</v>
      </c>
      <c r="G35" s="3">
        <f>IFERROR(ROUND(F35/VLOOKUP(B35,$B$1096:$F$1317,5,0),4),F35)</f>
        <v>0.31459999999999999</v>
      </c>
      <c r="H35" t="str">
        <f>VLOOKUP(B35,Ref!$B$2:$D$219,3,0)</f>
        <v>Māori</v>
      </c>
    </row>
    <row r="36" spans="1:8" x14ac:dyDescent="0.2">
      <c r="A36" t="s">
        <v>35</v>
      </c>
      <c r="B36" t="s">
        <v>64</v>
      </c>
      <c r="C36" t="s">
        <v>65</v>
      </c>
      <c r="D36" t="s">
        <v>6</v>
      </c>
      <c r="E36" t="s">
        <v>6</v>
      </c>
      <c r="F36" t="s">
        <v>70</v>
      </c>
      <c r="G36" s="3">
        <f>IFERROR(ROUND(F36/VLOOKUP(B36,$B$1096:$F$1317,5,0),4),F36)</f>
        <v>1</v>
      </c>
      <c r="H36" t="str">
        <f>VLOOKUP(B36,Ref!$B$2:$D$219,3,0)</f>
        <v>Māori</v>
      </c>
    </row>
    <row r="37" spans="1:8" x14ac:dyDescent="0.2">
      <c r="A37" t="s">
        <v>35</v>
      </c>
      <c r="B37" t="s">
        <v>71</v>
      </c>
      <c r="C37" t="s">
        <v>72</v>
      </c>
      <c r="D37" t="s">
        <v>10</v>
      </c>
      <c r="E37" t="s">
        <v>11</v>
      </c>
      <c r="F37" t="s">
        <v>73</v>
      </c>
      <c r="G37" s="3">
        <f>IFERROR(ROUND(F37/VLOOKUP(B37,$B$1096:$F$1317,5,0),4),F37)</f>
        <v>0.50780000000000003</v>
      </c>
      <c r="H37" t="str">
        <f>VLOOKUP(B37,Ref!$B$2:$D$219,3,0)</f>
        <v>Pacific Peoples</v>
      </c>
    </row>
    <row r="38" spans="1:8" x14ac:dyDescent="0.2">
      <c r="A38" t="s">
        <v>35</v>
      </c>
      <c r="B38" t="s">
        <v>71</v>
      </c>
      <c r="C38" t="s">
        <v>72</v>
      </c>
      <c r="D38" t="s">
        <v>13</v>
      </c>
      <c r="E38" t="s">
        <v>14</v>
      </c>
      <c r="F38" t="s">
        <v>74</v>
      </c>
      <c r="G38" s="3">
        <f>IFERROR(ROUND(F38/VLOOKUP(B38,$B$1096:$F$1317,5,0),4),F38)</f>
        <v>0.1087</v>
      </c>
      <c r="H38" t="str">
        <f>VLOOKUP(B38,Ref!$B$2:$D$219,3,0)</f>
        <v>Pacific Peoples</v>
      </c>
    </row>
    <row r="39" spans="1:8" x14ac:dyDescent="0.2">
      <c r="A39" t="s">
        <v>35</v>
      </c>
      <c r="B39" t="s">
        <v>71</v>
      </c>
      <c r="C39" t="s">
        <v>72</v>
      </c>
      <c r="D39" t="s">
        <v>16</v>
      </c>
      <c r="E39" t="s">
        <v>17</v>
      </c>
      <c r="F39" t="s">
        <v>75</v>
      </c>
      <c r="G39" s="3">
        <f>IFERROR(ROUND(F39/VLOOKUP(B39,$B$1096:$F$1317,5,0),4),F39)</f>
        <v>5.6399999999999999E-2</v>
      </c>
      <c r="H39" t="str">
        <f>VLOOKUP(B39,Ref!$B$2:$D$219,3,0)</f>
        <v>Pacific Peoples</v>
      </c>
    </row>
    <row r="40" spans="1:8" x14ac:dyDescent="0.2">
      <c r="A40" t="s">
        <v>35</v>
      </c>
      <c r="B40" t="s">
        <v>71</v>
      </c>
      <c r="C40" t="s">
        <v>72</v>
      </c>
      <c r="D40" t="s">
        <v>19</v>
      </c>
      <c r="E40" t="s">
        <v>20</v>
      </c>
      <c r="F40" t="s">
        <v>76</v>
      </c>
      <c r="G40" s="3">
        <f>IFERROR(ROUND(F40/VLOOKUP(B40,$B$1096:$F$1317,5,0),4),F40)</f>
        <v>0.3271</v>
      </c>
      <c r="H40" t="str">
        <f>VLOOKUP(B40,Ref!$B$2:$D$219,3,0)</f>
        <v>Pacific Peoples</v>
      </c>
    </row>
    <row r="41" spans="1:8" x14ac:dyDescent="0.2">
      <c r="A41" t="s">
        <v>35</v>
      </c>
      <c r="B41" t="s">
        <v>71</v>
      </c>
      <c r="C41" t="s">
        <v>72</v>
      </c>
      <c r="D41" t="s">
        <v>6</v>
      </c>
      <c r="E41" t="s">
        <v>6</v>
      </c>
      <c r="F41" t="s">
        <v>77</v>
      </c>
      <c r="G41" s="3">
        <f>IFERROR(ROUND(F41/VLOOKUP(B41,$B$1096:$F$1317,5,0),4),F41)</f>
        <v>1</v>
      </c>
      <c r="H41" t="str">
        <f>VLOOKUP(B41,Ref!$B$2:$D$219,3,0)</f>
        <v>Pacific Peoples</v>
      </c>
    </row>
    <row r="42" spans="1:8" x14ac:dyDescent="0.2">
      <c r="A42" t="s">
        <v>35</v>
      </c>
      <c r="B42" t="s">
        <v>78</v>
      </c>
      <c r="C42" t="s">
        <v>79</v>
      </c>
      <c r="D42" t="s">
        <v>10</v>
      </c>
      <c r="E42" t="s">
        <v>11</v>
      </c>
      <c r="F42" t="s">
        <v>80</v>
      </c>
      <c r="G42" s="3">
        <f>IFERROR(ROUND(F42/VLOOKUP(B42,$B$1096:$F$1317,5,0),4),F42)</f>
        <v>0.54490000000000005</v>
      </c>
      <c r="H42" t="str">
        <f>VLOOKUP(B42,Ref!$B$2:$D$219,3,0)</f>
        <v>Other ethnicities</v>
      </c>
    </row>
    <row r="43" spans="1:8" x14ac:dyDescent="0.2">
      <c r="A43" t="s">
        <v>35</v>
      </c>
      <c r="B43" t="s">
        <v>78</v>
      </c>
      <c r="C43" t="s">
        <v>79</v>
      </c>
      <c r="D43" t="s">
        <v>13</v>
      </c>
      <c r="E43" t="s">
        <v>14</v>
      </c>
      <c r="F43" t="s">
        <v>81</v>
      </c>
      <c r="G43" s="3">
        <f>IFERROR(ROUND(F43/VLOOKUP(B43,$B$1096:$F$1317,5,0),4),F43)</f>
        <v>0.13350000000000001</v>
      </c>
      <c r="H43" t="str">
        <f>VLOOKUP(B43,Ref!$B$2:$D$219,3,0)</f>
        <v>Other ethnicities</v>
      </c>
    </row>
    <row r="44" spans="1:8" x14ac:dyDescent="0.2">
      <c r="A44" t="s">
        <v>35</v>
      </c>
      <c r="B44" t="s">
        <v>78</v>
      </c>
      <c r="C44" t="s">
        <v>79</v>
      </c>
      <c r="D44" t="s">
        <v>16</v>
      </c>
      <c r="E44" t="s">
        <v>17</v>
      </c>
      <c r="F44" t="s">
        <v>82</v>
      </c>
      <c r="G44" s="3">
        <f>IFERROR(ROUND(F44/VLOOKUP(B44,$B$1096:$F$1317,5,0),4),F44)</f>
        <v>2.5100000000000001E-2</v>
      </c>
      <c r="H44" t="str">
        <f>VLOOKUP(B44,Ref!$B$2:$D$219,3,0)</f>
        <v>Other ethnicities</v>
      </c>
    </row>
    <row r="45" spans="1:8" x14ac:dyDescent="0.2">
      <c r="A45" t="s">
        <v>35</v>
      </c>
      <c r="B45" t="s">
        <v>78</v>
      </c>
      <c r="C45" t="s">
        <v>79</v>
      </c>
      <c r="D45" t="s">
        <v>19</v>
      </c>
      <c r="E45" t="s">
        <v>20</v>
      </c>
      <c r="F45" t="s">
        <v>83</v>
      </c>
      <c r="G45" s="3">
        <f>IFERROR(ROUND(F45/VLOOKUP(B45,$B$1096:$F$1317,5,0),4),F45)</f>
        <v>0.29659999999999997</v>
      </c>
      <c r="H45" t="str">
        <f>VLOOKUP(B45,Ref!$B$2:$D$219,3,0)</f>
        <v>Other ethnicities</v>
      </c>
    </row>
    <row r="46" spans="1:8" x14ac:dyDescent="0.2">
      <c r="A46" t="s">
        <v>35</v>
      </c>
      <c r="B46" t="s">
        <v>78</v>
      </c>
      <c r="C46" t="s">
        <v>79</v>
      </c>
      <c r="D46" t="s">
        <v>6</v>
      </c>
      <c r="E46" t="s">
        <v>6</v>
      </c>
      <c r="F46" t="s">
        <v>84</v>
      </c>
      <c r="G46" s="3">
        <f>IFERROR(ROUND(F46/VLOOKUP(B46,$B$1096:$F$1317,5,0),4),F46)</f>
        <v>1</v>
      </c>
      <c r="H46" t="str">
        <f>VLOOKUP(B46,Ref!$B$2:$D$219,3,0)</f>
        <v>Other ethnicities</v>
      </c>
    </row>
    <row r="47" spans="1:8" x14ac:dyDescent="0.2">
      <c r="A47" t="s">
        <v>85</v>
      </c>
      <c r="B47" t="s">
        <v>86</v>
      </c>
      <c r="C47" t="s">
        <v>87</v>
      </c>
      <c r="D47" t="s">
        <v>10</v>
      </c>
      <c r="E47" t="s">
        <v>11</v>
      </c>
      <c r="F47" t="s">
        <v>88</v>
      </c>
      <c r="G47" s="3">
        <f>IFERROR(ROUND(F47/VLOOKUP(B47,$B$1096:$F$1317,5,0),4),F47)</f>
        <v>0.49869999999999998</v>
      </c>
      <c r="H47" t="str">
        <f>VLOOKUP(B47,Ref!$B$2:$D$219,3,0)</f>
        <v>Other European</v>
      </c>
    </row>
    <row r="48" spans="1:8" x14ac:dyDescent="0.2">
      <c r="A48" t="s">
        <v>85</v>
      </c>
      <c r="B48" t="s">
        <v>86</v>
      </c>
      <c r="C48" t="s">
        <v>87</v>
      </c>
      <c r="D48" t="s">
        <v>13</v>
      </c>
      <c r="E48" t="s">
        <v>14</v>
      </c>
      <c r="F48" t="s">
        <v>89</v>
      </c>
      <c r="G48" s="3">
        <f>IFERROR(ROUND(F48/VLOOKUP(B48,$B$1096:$F$1317,5,0),4),F48)</f>
        <v>0.12839999999999999</v>
      </c>
      <c r="H48" t="str">
        <f>VLOOKUP(B48,Ref!$B$2:$D$219,3,0)</f>
        <v>Other European</v>
      </c>
    </row>
    <row r="49" spans="1:8" x14ac:dyDescent="0.2">
      <c r="A49" t="s">
        <v>85</v>
      </c>
      <c r="B49" t="s">
        <v>86</v>
      </c>
      <c r="C49" t="s">
        <v>87</v>
      </c>
      <c r="D49" t="s">
        <v>16</v>
      </c>
      <c r="E49" t="s">
        <v>17</v>
      </c>
      <c r="F49" t="s">
        <v>90</v>
      </c>
      <c r="G49" s="3">
        <f>IFERROR(ROUND(F49/VLOOKUP(B49,$B$1096:$F$1317,5,0),4),F49)</f>
        <v>3.9300000000000002E-2</v>
      </c>
      <c r="H49" t="str">
        <f>VLOOKUP(B49,Ref!$B$2:$D$219,3,0)</f>
        <v>Other European</v>
      </c>
    </row>
    <row r="50" spans="1:8" x14ac:dyDescent="0.2">
      <c r="A50" t="s">
        <v>85</v>
      </c>
      <c r="B50" t="s">
        <v>86</v>
      </c>
      <c r="C50" t="s">
        <v>87</v>
      </c>
      <c r="D50" t="s">
        <v>19</v>
      </c>
      <c r="E50" t="s">
        <v>20</v>
      </c>
      <c r="F50" t="s">
        <v>91</v>
      </c>
      <c r="G50" s="3">
        <f>IFERROR(ROUND(F50/VLOOKUP(B50,$B$1096:$F$1317,5,0),4),F50)</f>
        <v>0.33360000000000001</v>
      </c>
      <c r="H50" t="str">
        <f>VLOOKUP(B50,Ref!$B$2:$D$219,3,0)</f>
        <v>Other European</v>
      </c>
    </row>
    <row r="51" spans="1:8" x14ac:dyDescent="0.2">
      <c r="A51" t="s">
        <v>85</v>
      </c>
      <c r="B51" t="s">
        <v>86</v>
      </c>
      <c r="C51" t="s">
        <v>87</v>
      </c>
      <c r="D51" t="s">
        <v>6</v>
      </c>
      <c r="E51" t="s">
        <v>6</v>
      </c>
      <c r="F51" t="s">
        <v>92</v>
      </c>
      <c r="G51" s="3">
        <f>IFERROR(ROUND(F51/VLOOKUP(B51,$B$1096:$F$1317,5,0),4),F51)</f>
        <v>1</v>
      </c>
      <c r="H51" t="str">
        <f>VLOOKUP(B51,Ref!$B$2:$D$219,3,0)</f>
        <v>Other European</v>
      </c>
    </row>
    <row r="52" spans="1:8" x14ac:dyDescent="0.2">
      <c r="A52" t="s">
        <v>85</v>
      </c>
      <c r="B52" t="s">
        <v>93</v>
      </c>
      <c r="C52" t="s">
        <v>94</v>
      </c>
      <c r="D52" t="s">
        <v>10</v>
      </c>
      <c r="E52" t="s">
        <v>11</v>
      </c>
      <c r="F52" t="s">
        <v>95</v>
      </c>
      <c r="G52" s="3">
        <f>IFERROR(ROUND(F52/VLOOKUP(B52,$B$1096:$F$1317,5,0),4),F52)</f>
        <v>0.49419999999999997</v>
      </c>
      <c r="H52" t="str">
        <f>VLOOKUP(B52,Ref!$B$2:$D$219,3,0)</f>
        <v>Other European</v>
      </c>
    </row>
    <row r="53" spans="1:8" x14ac:dyDescent="0.2">
      <c r="A53" t="s">
        <v>85</v>
      </c>
      <c r="B53" t="s">
        <v>93</v>
      </c>
      <c r="C53" t="s">
        <v>94</v>
      </c>
      <c r="D53" t="s">
        <v>13</v>
      </c>
      <c r="E53" t="s">
        <v>14</v>
      </c>
      <c r="F53" t="s">
        <v>96</v>
      </c>
      <c r="G53" s="3">
        <f>IFERROR(ROUND(F53/VLOOKUP(B53,$B$1096:$F$1317,5,0),4),F53)</f>
        <v>0.1474</v>
      </c>
      <c r="H53" t="str">
        <f>VLOOKUP(B53,Ref!$B$2:$D$219,3,0)</f>
        <v>Other European</v>
      </c>
    </row>
    <row r="54" spans="1:8" x14ac:dyDescent="0.2">
      <c r="A54" t="s">
        <v>85</v>
      </c>
      <c r="B54" t="s">
        <v>93</v>
      </c>
      <c r="C54" t="s">
        <v>94</v>
      </c>
      <c r="D54" t="s">
        <v>16</v>
      </c>
      <c r="E54" t="s">
        <v>17</v>
      </c>
      <c r="F54" t="s">
        <v>97</v>
      </c>
      <c r="G54" s="3">
        <f>IFERROR(ROUND(F54/VLOOKUP(B54,$B$1096:$F$1317,5,0),4),F54)</f>
        <v>2.3300000000000001E-2</v>
      </c>
      <c r="H54" t="str">
        <f>VLOOKUP(B54,Ref!$B$2:$D$219,3,0)</f>
        <v>Other European</v>
      </c>
    </row>
    <row r="55" spans="1:8" x14ac:dyDescent="0.2">
      <c r="A55" t="s">
        <v>85</v>
      </c>
      <c r="B55" t="s">
        <v>93</v>
      </c>
      <c r="C55" t="s">
        <v>94</v>
      </c>
      <c r="D55" t="s">
        <v>19</v>
      </c>
      <c r="E55" t="s">
        <v>20</v>
      </c>
      <c r="F55" t="s">
        <v>98</v>
      </c>
      <c r="G55" s="3">
        <f>IFERROR(ROUND(F55/VLOOKUP(B55,$B$1096:$F$1317,5,0),4),F55)</f>
        <v>0.33510000000000001</v>
      </c>
      <c r="H55" t="str">
        <f>VLOOKUP(B55,Ref!$B$2:$D$219,3,0)</f>
        <v>Other European</v>
      </c>
    </row>
    <row r="56" spans="1:8" x14ac:dyDescent="0.2">
      <c r="A56" t="s">
        <v>85</v>
      </c>
      <c r="B56" t="s">
        <v>93</v>
      </c>
      <c r="C56" t="s">
        <v>94</v>
      </c>
      <c r="D56" t="s">
        <v>6</v>
      </c>
      <c r="E56" t="s">
        <v>6</v>
      </c>
      <c r="F56" t="s">
        <v>99</v>
      </c>
      <c r="G56" s="3">
        <f>IFERROR(ROUND(F56/VLOOKUP(B56,$B$1096:$F$1317,5,0),4),F56)</f>
        <v>1</v>
      </c>
      <c r="H56" t="str">
        <f>VLOOKUP(B56,Ref!$B$2:$D$219,3,0)</f>
        <v>Other European</v>
      </c>
    </row>
    <row r="57" spans="1:8" x14ac:dyDescent="0.2">
      <c r="A57" t="s">
        <v>85</v>
      </c>
      <c r="B57" t="s">
        <v>100</v>
      </c>
      <c r="C57" t="s">
        <v>101</v>
      </c>
      <c r="D57" t="s">
        <v>10</v>
      </c>
      <c r="E57" t="s">
        <v>11</v>
      </c>
      <c r="F57" t="s">
        <v>102</v>
      </c>
      <c r="G57" s="3">
        <f>IFERROR(ROUND(F57/VLOOKUP(B57,$B$1096:$F$1317,5,0),4),F57)</f>
        <v>0.58879999999999999</v>
      </c>
      <c r="H57" t="str">
        <f>VLOOKUP(B57,Ref!$B$2:$D$219,3,0)</f>
        <v>Other European</v>
      </c>
    </row>
    <row r="58" spans="1:8" x14ac:dyDescent="0.2">
      <c r="A58" t="s">
        <v>85</v>
      </c>
      <c r="B58" t="s">
        <v>100</v>
      </c>
      <c r="C58" t="s">
        <v>101</v>
      </c>
      <c r="D58" t="s">
        <v>13</v>
      </c>
      <c r="E58" t="s">
        <v>14</v>
      </c>
      <c r="F58" t="s">
        <v>103</v>
      </c>
      <c r="G58" s="3">
        <f>IFERROR(ROUND(F58/VLOOKUP(B58,$B$1096:$F$1317,5,0),4),F58)</f>
        <v>0.1288</v>
      </c>
      <c r="H58" t="str">
        <f>VLOOKUP(B58,Ref!$B$2:$D$219,3,0)</f>
        <v>Other European</v>
      </c>
    </row>
    <row r="59" spans="1:8" x14ac:dyDescent="0.2">
      <c r="A59" t="s">
        <v>85</v>
      </c>
      <c r="B59" t="s">
        <v>100</v>
      </c>
      <c r="C59" t="s">
        <v>101</v>
      </c>
      <c r="D59" t="s">
        <v>16</v>
      </c>
      <c r="E59" t="s">
        <v>17</v>
      </c>
      <c r="F59" t="s">
        <v>104</v>
      </c>
      <c r="G59" s="3">
        <f>IFERROR(ROUND(F59/VLOOKUP(B59,$B$1096:$F$1317,5,0),4),F59)</f>
        <v>2.3900000000000001E-2</v>
      </c>
      <c r="H59" t="str">
        <f>VLOOKUP(B59,Ref!$B$2:$D$219,3,0)</f>
        <v>Other European</v>
      </c>
    </row>
    <row r="60" spans="1:8" x14ac:dyDescent="0.2">
      <c r="A60" t="s">
        <v>85</v>
      </c>
      <c r="B60" t="s">
        <v>100</v>
      </c>
      <c r="C60" t="s">
        <v>101</v>
      </c>
      <c r="D60" t="s">
        <v>19</v>
      </c>
      <c r="E60" t="s">
        <v>20</v>
      </c>
      <c r="F60" t="s">
        <v>105</v>
      </c>
      <c r="G60" s="3">
        <f>IFERROR(ROUND(F60/VLOOKUP(B60,$B$1096:$F$1317,5,0),4),F60)</f>
        <v>0.25850000000000001</v>
      </c>
      <c r="H60" t="str">
        <f>VLOOKUP(B60,Ref!$B$2:$D$219,3,0)</f>
        <v>Other European</v>
      </c>
    </row>
    <row r="61" spans="1:8" x14ac:dyDescent="0.2">
      <c r="A61" t="s">
        <v>85</v>
      </c>
      <c r="B61" t="s">
        <v>100</v>
      </c>
      <c r="C61" t="s">
        <v>101</v>
      </c>
      <c r="D61" t="s">
        <v>6</v>
      </c>
      <c r="E61" t="s">
        <v>6</v>
      </c>
      <c r="F61" t="s">
        <v>106</v>
      </c>
      <c r="G61" s="3">
        <f>IFERROR(ROUND(F61/VLOOKUP(B61,$B$1096:$F$1317,5,0),4),F61)</f>
        <v>1</v>
      </c>
      <c r="H61" t="str">
        <f>VLOOKUP(B61,Ref!$B$2:$D$219,3,0)</f>
        <v>Other European</v>
      </c>
    </row>
    <row r="62" spans="1:8" x14ac:dyDescent="0.2">
      <c r="A62" t="s">
        <v>85</v>
      </c>
      <c r="B62" t="s">
        <v>107</v>
      </c>
      <c r="C62" t="s">
        <v>108</v>
      </c>
      <c r="D62" t="s">
        <v>10</v>
      </c>
      <c r="E62" t="s">
        <v>11</v>
      </c>
      <c r="F62" t="s">
        <v>109</v>
      </c>
      <c r="G62" s="3">
        <f>IFERROR(ROUND(F62/VLOOKUP(B62,$B$1096:$F$1317,5,0),4),F62)</f>
        <v>0.53500000000000003</v>
      </c>
      <c r="H62" t="str">
        <f>VLOOKUP(B62,Ref!$B$2:$D$219,3,0)</f>
        <v>Other European</v>
      </c>
    </row>
    <row r="63" spans="1:8" x14ac:dyDescent="0.2">
      <c r="A63" t="s">
        <v>85</v>
      </c>
      <c r="B63" t="s">
        <v>107</v>
      </c>
      <c r="C63" t="s">
        <v>108</v>
      </c>
      <c r="D63" t="s">
        <v>13</v>
      </c>
      <c r="E63" t="s">
        <v>14</v>
      </c>
      <c r="F63" t="s">
        <v>110</v>
      </c>
      <c r="G63" s="3">
        <f>IFERROR(ROUND(F63/VLOOKUP(B63,$B$1096:$F$1317,5,0),4),F63)</f>
        <v>0.1452</v>
      </c>
      <c r="H63" t="str">
        <f>VLOOKUP(B63,Ref!$B$2:$D$219,3,0)</f>
        <v>Other European</v>
      </c>
    </row>
    <row r="64" spans="1:8" x14ac:dyDescent="0.2">
      <c r="A64" t="s">
        <v>85</v>
      </c>
      <c r="B64" t="s">
        <v>107</v>
      </c>
      <c r="C64" t="s">
        <v>108</v>
      </c>
      <c r="D64" t="s">
        <v>16</v>
      </c>
      <c r="E64" t="s">
        <v>17</v>
      </c>
      <c r="F64" t="s">
        <v>111</v>
      </c>
      <c r="G64" s="3">
        <f>IFERROR(ROUND(F64/VLOOKUP(B64,$B$1096:$F$1317,5,0),4),F64)</f>
        <v>2.6800000000000001E-2</v>
      </c>
      <c r="H64" t="str">
        <f>VLOOKUP(B64,Ref!$B$2:$D$219,3,0)</f>
        <v>Other European</v>
      </c>
    </row>
    <row r="65" spans="1:8" x14ac:dyDescent="0.2">
      <c r="A65" t="s">
        <v>85</v>
      </c>
      <c r="B65" t="s">
        <v>107</v>
      </c>
      <c r="C65" t="s">
        <v>108</v>
      </c>
      <c r="D65" t="s">
        <v>19</v>
      </c>
      <c r="E65" t="s">
        <v>20</v>
      </c>
      <c r="F65" t="s">
        <v>112</v>
      </c>
      <c r="G65" s="3">
        <f>IFERROR(ROUND(F65/VLOOKUP(B65,$B$1096:$F$1317,5,0),4),F65)</f>
        <v>0.29270000000000002</v>
      </c>
      <c r="H65" t="str">
        <f>VLOOKUP(B65,Ref!$B$2:$D$219,3,0)</f>
        <v>Other European</v>
      </c>
    </row>
    <row r="66" spans="1:8" x14ac:dyDescent="0.2">
      <c r="A66" t="s">
        <v>85</v>
      </c>
      <c r="B66" t="s">
        <v>107</v>
      </c>
      <c r="C66" t="s">
        <v>108</v>
      </c>
      <c r="D66" t="s">
        <v>6</v>
      </c>
      <c r="E66" t="s">
        <v>6</v>
      </c>
      <c r="F66" t="s">
        <v>113</v>
      </c>
      <c r="G66" s="3">
        <f>IFERROR(ROUND(F66/VLOOKUP(B66,$B$1096:$F$1317,5,0),4),F66)</f>
        <v>1</v>
      </c>
      <c r="H66" t="str">
        <f>VLOOKUP(B66,Ref!$B$2:$D$219,3,0)</f>
        <v>Other European</v>
      </c>
    </row>
    <row r="67" spans="1:8" x14ac:dyDescent="0.2">
      <c r="A67" t="s">
        <v>85</v>
      </c>
      <c r="B67" t="s">
        <v>114</v>
      </c>
      <c r="C67" t="s">
        <v>58</v>
      </c>
      <c r="D67" t="s">
        <v>10</v>
      </c>
      <c r="E67" t="s">
        <v>11</v>
      </c>
      <c r="F67" t="s">
        <v>115</v>
      </c>
      <c r="G67" s="3">
        <f>IFERROR(ROUND(F67/VLOOKUP(B67,$B$1096:$F$1317,5,0),4),F67)</f>
        <v>0.55779999999999996</v>
      </c>
      <c r="H67" t="str">
        <f>VLOOKUP(B67,Ref!$B$2:$D$219,3,0)</f>
        <v>Other European</v>
      </c>
    </row>
    <row r="68" spans="1:8" x14ac:dyDescent="0.2">
      <c r="A68" t="s">
        <v>85</v>
      </c>
      <c r="B68" t="s">
        <v>114</v>
      </c>
      <c r="C68" t="s">
        <v>58</v>
      </c>
      <c r="D68" t="s">
        <v>13</v>
      </c>
      <c r="E68" t="s">
        <v>14</v>
      </c>
      <c r="F68" t="s">
        <v>116</v>
      </c>
      <c r="G68" s="3">
        <f>IFERROR(ROUND(F68/VLOOKUP(B68,$B$1096:$F$1317,5,0),4),F68)</f>
        <v>0.15090000000000001</v>
      </c>
      <c r="H68" t="str">
        <f>VLOOKUP(B68,Ref!$B$2:$D$219,3,0)</f>
        <v>Other European</v>
      </c>
    </row>
    <row r="69" spans="1:8" x14ac:dyDescent="0.2">
      <c r="A69" t="s">
        <v>85</v>
      </c>
      <c r="B69" t="s">
        <v>114</v>
      </c>
      <c r="C69" t="s">
        <v>58</v>
      </c>
      <c r="D69" t="s">
        <v>16</v>
      </c>
      <c r="E69" t="s">
        <v>17</v>
      </c>
      <c r="F69" t="s">
        <v>117</v>
      </c>
      <c r="G69" s="3">
        <f>IFERROR(ROUND(F69/VLOOKUP(B69,$B$1096:$F$1317,5,0),4),F69)</f>
        <v>2.87E-2</v>
      </c>
      <c r="H69" t="str">
        <f>VLOOKUP(B69,Ref!$B$2:$D$219,3,0)</f>
        <v>Other European</v>
      </c>
    </row>
    <row r="70" spans="1:8" x14ac:dyDescent="0.2">
      <c r="A70" t="s">
        <v>85</v>
      </c>
      <c r="B70" t="s">
        <v>114</v>
      </c>
      <c r="C70" t="s">
        <v>58</v>
      </c>
      <c r="D70" t="s">
        <v>19</v>
      </c>
      <c r="E70" t="s">
        <v>20</v>
      </c>
      <c r="F70" t="s">
        <v>91</v>
      </c>
      <c r="G70" s="3">
        <f>IFERROR(ROUND(F70/VLOOKUP(B70,$B$1096:$F$1317,5,0),4),F70)</f>
        <v>0.26250000000000001</v>
      </c>
      <c r="H70" t="str">
        <f>VLOOKUP(B70,Ref!$B$2:$D$219,3,0)</f>
        <v>Other European</v>
      </c>
    </row>
    <row r="71" spans="1:8" x14ac:dyDescent="0.2">
      <c r="A71" t="s">
        <v>85</v>
      </c>
      <c r="B71" t="s">
        <v>114</v>
      </c>
      <c r="C71" t="s">
        <v>58</v>
      </c>
      <c r="D71" t="s">
        <v>6</v>
      </c>
      <c r="E71" t="s">
        <v>6</v>
      </c>
      <c r="F71" t="s">
        <v>118</v>
      </c>
      <c r="G71" s="3">
        <f>IFERROR(ROUND(F71/VLOOKUP(B71,$B$1096:$F$1317,5,0),4),F71)</f>
        <v>1</v>
      </c>
      <c r="H71" t="str">
        <f>VLOOKUP(B71,Ref!$B$2:$D$219,3,0)</f>
        <v>Other European</v>
      </c>
    </row>
    <row r="72" spans="1:8" x14ac:dyDescent="0.2">
      <c r="A72" t="s">
        <v>85</v>
      </c>
      <c r="B72" t="s">
        <v>119</v>
      </c>
      <c r="C72" t="s">
        <v>37</v>
      </c>
      <c r="D72" t="s">
        <v>10</v>
      </c>
      <c r="E72" t="s">
        <v>11</v>
      </c>
      <c r="F72" t="s">
        <v>38</v>
      </c>
      <c r="G72" s="3">
        <f>IFERROR(ROUND(F72/VLOOKUP(B72,$B$1096:$F$1317,5,0),4),F72)</f>
        <v>0.53359999999999996</v>
      </c>
      <c r="H72" t="str">
        <f>VLOOKUP(B72,Ref!$B$2:$D$219,3,0)</f>
        <v>Continental European</v>
      </c>
    </row>
    <row r="73" spans="1:8" x14ac:dyDescent="0.2">
      <c r="A73" t="s">
        <v>85</v>
      </c>
      <c r="B73" t="s">
        <v>119</v>
      </c>
      <c r="C73" t="s">
        <v>37</v>
      </c>
      <c r="D73" t="s">
        <v>13</v>
      </c>
      <c r="E73" t="s">
        <v>14</v>
      </c>
      <c r="F73" t="s">
        <v>39</v>
      </c>
      <c r="G73" s="3">
        <f>IFERROR(ROUND(F73/VLOOKUP(B73,$B$1096:$F$1317,5,0),4),F73)</f>
        <v>0.1497</v>
      </c>
      <c r="H73" t="str">
        <f>VLOOKUP(B73,Ref!$B$2:$D$219,3,0)</f>
        <v>Continental European</v>
      </c>
    </row>
    <row r="74" spans="1:8" x14ac:dyDescent="0.2">
      <c r="A74" t="s">
        <v>85</v>
      </c>
      <c r="B74" t="s">
        <v>119</v>
      </c>
      <c r="C74" t="s">
        <v>37</v>
      </c>
      <c r="D74" t="s">
        <v>16</v>
      </c>
      <c r="E74" t="s">
        <v>17</v>
      </c>
      <c r="F74" t="s">
        <v>40</v>
      </c>
      <c r="G74" s="3">
        <f>IFERROR(ROUND(F74/VLOOKUP(B74,$B$1096:$F$1317,5,0),4),F74)</f>
        <v>2.93E-2</v>
      </c>
      <c r="H74" t="str">
        <f>VLOOKUP(B74,Ref!$B$2:$D$219,3,0)</f>
        <v>Continental European</v>
      </c>
    </row>
    <row r="75" spans="1:8" x14ac:dyDescent="0.2">
      <c r="A75" t="s">
        <v>85</v>
      </c>
      <c r="B75" t="s">
        <v>119</v>
      </c>
      <c r="C75" t="s">
        <v>37</v>
      </c>
      <c r="D75" t="s">
        <v>19</v>
      </c>
      <c r="E75" t="s">
        <v>20</v>
      </c>
      <c r="F75" t="s">
        <v>41</v>
      </c>
      <c r="G75" s="3">
        <f>IFERROR(ROUND(F75/VLOOKUP(B75,$B$1096:$F$1317,5,0),4),F75)</f>
        <v>0.28739999999999999</v>
      </c>
      <c r="H75" t="str">
        <f>VLOOKUP(B75,Ref!$B$2:$D$219,3,0)</f>
        <v>Continental European</v>
      </c>
    </row>
    <row r="76" spans="1:8" x14ac:dyDescent="0.2">
      <c r="A76" t="s">
        <v>85</v>
      </c>
      <c r="B76" t="s">
        <v>119</v>
      </c>
      <c r="C76" t="s">
        <v>37</v>
      </c>
      <c r="D76" t="s">
        <v>6</v>
      </c>
      <c r="E76" t="s">
        <v>6</v>
      </c>
      <c r="F76" t="s">
        <v>42</v>
      </c>
      <c r="G76" s="3">
        <f>IFERROR(ROUND(F76/VLOOKUP(B76,$B$1096:$F$1317,5,0),4),F76)</f>
        <v>1</v>
      </c>
      <c r="H76" t="str">
        <f>VLOOKUP(B76,Ref!$B$2:$D$219,3,0)</f>
        <v>Continental European</v>
      </c>
    </row>
    <row r="77" spans="1:8" x14ac:dyDescent="0.2">
      <c r="A77" t="s">
        <v>85</v>
      </c>
      <c r="B77" t="s">
        <v>120</v>
      </c>
      <c r="C77" t="s">
        <v>65</v>
      </c>
      <c r="D77" t="s">
        <v>10</v>
      </c>
      <c r="E77" t="s">
        <v>11</v>
      </c>
      <c r="F77" t="s">
        <v>66</v>
      </c>
      <c r="G77" s="3">
        <f>IFERROR(ROUND(F77/VLOOKUP(B77,$B$1096:$F$1317,5,0),4),F77)</f>
        <v>0.49490000000000001</v>
      </c>
      <c r="H77" t="str">
        <f>VLOOKUP(B77,Ref!$B$2:$D$219,3,0)</f>
        <v>Māori</v>
      </c>
    </row>
    <row r="78" spans="1:8" x14ac:dyDescent="0.2">
      <c r="A78" t="s">
        <v>85</v>
      </c>
      <c r="B78" t="s">
        <v>120</v>
      </c>
      <c r="C78" t="s">
        <v>65</v>
      </c>
      <c r="D78" t="s">
        <v>13</v>
      </c>
      <c r="E78" t="s">
        <v>14</v>
      </c>
      <c r="F78" t="s">
        <v>67</v>
      </c>
      <c r="G78" s="3">
        <f>IFERROR(ROUND(F78/VLOOKUP(B78,$B$1096:$F$1317,5,0),4),F78)</f>
        <v>0.12939999999999999</v>
      </c>
      <c r="H78" t="str">
        <f>VLOOKUP(B78,Ref!$B$2:$D$219,3,0)</f>
        <v>Māori</v>
      </c>
    </row>
    <row r="79" spans="1:8" x14ac:dyDescent="0.2">
      <c r="A79" t="s">
        <v>85</v>
      </c>
      <c r="B79" t="s">
        <v>120</v>
      </c>
      <c r="C79" t="s">
        <v>65</v>
      </c>
      <c r="D79" t="s">
        <v>16</v>
      </c>
      <c r="E79" t="s">
        <v>17</v>
      </c>
      <c r="F79" t="s">
        <v>68</v>
      </c>
      <c r="G79" s="3">
        <f>IFERROR(ROUND(F79/VLOOKUP(B79,$B$1096:$F$1317,5,0),4),F79)</f>
        <v>6.1100000000000002E-2</v>
      </c>
      <c r="H79" t="str">
        <f>VLOOKUP(B79,Ref!$B$2:$D$219,3,0)</f>
        <v>Māori</v>
      </c>
    </row>
    <row r="80" spans="1:8" x14ac:dyDescent="0.2">
      <c r="A80" t="s">
        <v>85</v>
      </c>
      <c r="B80" t="s">
        <v>120</v>
      </c>
      <c r="C80" t="s">
        <v>65</v>
      </c>
      <c r="D80" t="s">
        <v>19</v>
      </c>
      <c r="E80" t="s">
        <v>20</v>
      </c>
      <c r="F80" t="s">
        <v>69</v>
      </c>
      <c r="G80" s="3">
        <f>IFERROR(ROUND(F80/VLOOKUP(B80,$B$1096:$F$1317,5,0),4),F80)</f>
        <v>0.31459999999999999</v>
      </c>
      <c r="H80" t="str">
        <f>VLOOKUP(B80,Ref!$B$2:$D$219,3,0)</f>
        <v>Māori</v>
      </c>
    </row>
    <row r="81" spans="1:8" x14ac:dyDescent="0.2">
      <c r="A81" t="s">
        <v>85</v>
      </c>
      <c r="B81" t="s">
        <v>120</v>
      </c>
      <c r="C81" t="s">
        <v>65</v>
      </c>
      <c r="D81" t="s">
        <v>6</v>
      </c>
      <c r="E81" t="s">
        <v>6</v>
      </c>
      <c r="F81" t="s">
        <v>70</v>
      </c>
      <c r="G81" s="3">
        <f>IFERROR(ROUND(F81/VLOOKUP(B81,$B$1096:$F$1317,5,0),4),F81)</f>
        <v>1</v>
      </c>
      <c r="H81" t="str">
        <f>VLOOKUP(B81,Ref!$B$2:$D$219,3,0)</f>
        <v>Māori</v>
      </c>
    </row>
    <row r="82" spans="1:8" x14ac:dyDescent="0.2">
      <c r="A82" t="s">
        <v>85</v>
      </c>
      <c r="B82" t="s">
        <v>121</v>
      </c>
      <c r="C82" t="s">
        <v>122</v>
      </c>
      <c r="D82" t="s">
        <v>10</v>
      </c>
      <c r="E82" t="s">
        <v>11</v>
      </c>
      <c r="F82" t="s">
        <v>123</v>
      </c>
      <c r="G82" s="3">
        <f>IFERROR(ROUND(F82/VLOOKUP(B82,$B$1096:$F$1317,5,0),4),F82)</f>
        <v>0.49919999999999998</v>
      </c>
      <c r="H82" t="str">
        <f>VLOOKUP(B82,Ref!$B$2:$D$219,3,0)</f>
        <v>Pacific Peoples</v>
      </c>
    </row>
    <row r="83" spans="1:8" x14ac:dyDescent="0.2">
      <c r="A83" t="s">
        <v>85</v>
      </c>
      <c r="B83" t="s">
        <v>121</v>
      </c>
      <c r="C83" t="s">
        <v>122</v>
      </c>
      <c r="D83" t="s">
        <v>13</v>
      </c>
      <c r="E83" t="s">
        <v>14</v>
      </c>
      <c r="F83" t="s">
        <v>124</v>
      </c>
      <c r="G83" s="3">
        <f>IFERROR(ROUND(F83/VLOOKUP(B83,$B$1096:$F$1317,5,0),4),F83)</f>
        <v>0.13059999999999999</v>
      </c>
      <c r="H83" t="str">
        <f>VLOOKUP(B83,Ref!$B$2:$D$219,3,0)</f>
        <v>Pacific Peoples</v>
      </c>
    </row>
    <row r="84" spans="1:8" x14ac:dyDescent="0.2">
      <c r="A84" t="s">
        <v>85</v>
      </c>
      <c r="B84" t="s">
        <v>121</v>
      </c>
      <c r="C84" t="s">
        <v>122</v>
      </c>
      <c r="D84" t="s">
        <v>16</v>
      </c>
      <c r="E84" t="s">
        <v>17</v>
      </c>
      <c r="F84" t="s">
        <v>125</v>
      </c>
      <c r="G84" s="3">
        <f>IFERROR(ROUND(F84/VLOOKUP(B84,$B$1096:$F$1317,5,0),4),F84)</f>
        <v>6.0699999999999997E-2</v>
      </c>
      <c r="H84" t="str">
        <f>VLOOKUP(B84,Ref!$B$2:$D$219,3,0)</f>
        <v>Pacific Peoples</v>
      </c>
    </row>
    <row r="85" spans="1:8" x14ac:dyDescent="0.2">
      <c r="A85" t="s">
        <v>85</v>
      </c>
      <c r="B85" t="s">
        <v>121</v>
      </c>
      <c r="C85" t="s">
        <v>122</v>
      </c>
      <c r="D85" t="s">
        <v>19</v>
      </c>
      <c r="E85" t="s">
        <v>20</v>
      </c>
      <c r="F85" t="s">
        <v>126</v>
      </c>
      <c r="G85" s="3">
        <f>IFERROR(ROUND(F85/VLOOKUP(B85,$B$1096:$F$1317,5,0),4),F85)</f>
        <v>0.3095</v>
      </c>
      <c r="H85" t="str">
        <f>VLOOKUP(B85,Ref!$B$2:$D$219,3,0)</f>
        <v>Pacific Peoples</v>
      </c>
    </row>
    <row r="86" spans="1:8" x14ac:dyDescent="0.2">
      <c r="A86" t="s">
        <v>85</v>
      </c>
      <c r="B86" t="s">
        <v>121</v>
      </c>
      <c r="C86" t="s">
        <v>122</v>
      </c>
      <c r="D86" t="s">
        <v>6</v>
      </c>
      <c r="E86" t="s">
        <v>6</v>
      </c>
      <c r="F86" t="s">
        <v>127</v>
      </c>
      <c r="G86" s="3">
        <f>IFERROR(ROUND(F86/VLOOKUP(B86,$B$1096:$F$1317,5,0),4),F86)</f>
        <v>1</v>
      </c>
      <c r="H86" t="str">
        <f>VLOOKUP(B86,Ref!$B$2:$D$219,3,0)</f>
        <v>Pacific Peoples</v>
      </c>
    </row>
    <row r="87" spans="1:8" x14ac:dyDescent="0.2">
      <c r="A87" t="s">
        <v>85</v>
      </c>
      <c r="B87" t="s">
        <v>128</v>
      </c>
      <c r="C87" t="s">
        <v>129</v>
      </c>
      <c r="D87" t="s">
        <v>10</v>
      </c>
      <c r="E87" t="s">
        <v>11</v>
      </c>
      <c r="F87" t="s">
        <v>130</v>
      </c>
      <c r="G87" s="3">
        <f>IFERROR(ROUND(F87/VLOOKUP(B87,$B$1096:$F$1317,5,0),4),F87)</f>
        <v>0.51470000000000005</v>
      </c>
      <c r="H87" t="str">
        <f>VLOOKUP(B87,Ref!$B$2:$D$219,3,0)</f>
        <v>Pacific Peoples</v>
      </c>
    </row>
    <row r="88" spans="1:8" x14ac:dyDescent="0.2">
      <c r="A88" t="s">
        <v>85</v>
      </c>
      <c r="B88" t="s">
        <v>128</v>
      </c>
      <c r="C88" t="s">
        <v>129</v>
      </c>
      <c r="D88" t="s">
        <v>13</v>
      </c>
      <c r="E88" t="s">
        <v>14</v>
      </c>
      <c r="F88" t="s">
        <v>131</v>
      </c>
      <c r="G88" s="3">
        <f>IFERROR(ROUND(F88/VLOOKUP(B88,$B$1096:$F$1317,5,0),4),F88)</f>
        <v>0.10780000000000001</v>
      </c>
      <c r="H88" t="str">
        <f>VLOOKUP(B88,Ref!$B$2:$D$219,3,0)</f>
        <v>Pacific Peoples</v>
      </c>
    </row>
    <row r="89" spans="1:8" x14ac:dyDescent="0.2">
      <c r="A89" t="s">
        <v>85</v>
      </c>
      <c r="B89" t="s">
        <v>128</v>
      </c>
      <c r="C89" t="s">
        <v>129</v>
      </c>
      <c r="D89" t="s">
        <v>16</v>
      </c>
      <c r="E89" t="s">
        <v>17</v>
      </c>
      <c r="F89" t="s">
        <v>132</v>
      </c>
      <c r="G89" s="3">
        <f>IFERROR(ROUND(F89/VLOOKUP(B89,$B$1096:$F$1317,5,0),4),F89)</f>
        <v>5.2900000000000003E-2</v>
      </c>
      <c r="H89" t="str">
        <f>VLOOKUP(B89,Ref!$B$2:$D$219,3,0)</f>
        <v>Pacific Peoples</v>
      </c>
    </row>
    <row r="90" spans="1:8" x14ac:dyDescent="0.2">
      <c r="A90" t="s">
        <v>85</v>
      </c>
      <c r="B90" t="s">
        <v>128</v>
      </c>
      <c r="C90" t="s">
        <v>129</v>
      </c>
      <c r="D90" t="s">
        <v>19</v>
      </c>
      <c r="E90" t="s">
        <v>20</v>
      </c>
      <c r="F90" t="s">
        <v>133</v>
      </c>
      <c r="G90" s="3">
        <f>IFERROR(ROUND(F90/VLOOKUP(B90,$B$1096:$F$1317,5,0),4),F90)</f>
        <v>0.3246</v>
      </c>
      <c r="H90" t="str">
        <f>VLOOKUP(B90,Ref!$B$2:$D$219,3,0)</f>
        <v>Pacific Peoples</v>
      </c>
    </row>
    <row r="91" spans="1:8" x14ac:dyDescent="0.2">
      <c r="A91" t="s">
        <v>85</v>
      </c>
      <c r="B91" t="s">
        <v>128</v>
      </c>
      <c r="C91" t="s">
        <v>129</v>
      </c>
      <c r="D91" t="s">
        <v>6</v>
      </c>
      <c r="E91" t="s">
        <v>6</v>
      </c>
      <c r="F91" t="s">
        <v>134</v>
      </c>
      <c r="G91" s="3">
        <f>IFERROR(ROUND(F91/VLOOKUP(B91,$B$1096:$F$1317,5,0),4),F91)</f>
        <v>1</v>
      </c>
      <c r="H91" t="str">
        <f>VLOOKUP(B91,Ref!$B$2:$D$219,3,0)</f>
        <v>Pacific Peoples</v>
      </c>
    </row>
    <row r="92" spans="1:8" x14ac:dyDescent="0.2">
      <c r="A92" t="s">
        <v>85</v>
      </c>
      <c r="B92" t="s">
        <v>135</v>
      </c>
      <c r="C92" t="s">
        <v>136</v>
      </c>
      <c r="D92" t="s">
        <v>10</v>
      </c>
      <c r="E92" t="s">
        <v>11</v>
      </c>
      <c r="F92" t="s">
        <v>137</v>
      </c>
      <c r="G92" s="3">
        <f>IFERROR(ROUND(F92/VLOOKUP(B92,$B$1096:$F$1317,5,0),4),F92)</f>
        <v>0.48509999999999998</v>
      </c>
      <c r="H92" t="str">
        <f>VLOOKUP(B92,Ref!$B$2:$D$219,3,0)</f>
        <v>Pacific Peoples</v>
      </c>
    </row>
    <row r="93" spans="1:8" x14ac:dyDescent="0.2">
      <c r="A93" t="s">
        <v>85</v>
      </c>
      <c r="B93" t="s">
        <v>135</v>
      </c>
      <c r="C93" t="s">
        <v>136</v>
      </c>
      <c r="D93" t="s">
        <v>13</v>
      </c>
      <c r="E93" t="s">
        <v>14</v>
      </c>
      <c r="F93" t="s">
        <v>138</v>
      </c>
      <c r="G93" s="3">
        <f>IFERROR(ROUND(F93/VLOOKUP(B93,$B$1096:$F$1317,5,0),4),F93)</f>
        <v>0.11509999999999999</v>
      </c>
      <c r="H93" t="str">
        <f>VLOOKUP(B93,Ref!$B$2:$D$219,3,0)</f>
        <v>Pacific Peoples</v>
      </c>
    </row>
    <row r="94" spans="1:8" x14ac:dyDescent="0.2">
      <c r="A94" t="s">
        <v>85</v>
      </c>
      <c r="B94" t="s">
        <v>135</v>
      </c>
      <c r="C94" t="s">
        <v>136</v>
      </c>
      <c r="D94" t="s">
        <v>16</v>
      </c>
      <c r="E94" t="s">
        <v>17</v>
      </c>
      <c r="F94" t="s">
        <v>139</v>
      </c>
      <c r="G94" s="3">
        <f>IFERROR(ROUND(F94/VLOOKUP(B94,$B$1096:$F$1317,5,0),4),F94)</f>
        <v>6.7599999999999993E-2</v>
      </c>
      <c r="H94" t="str">
        <f>VLOOKUP(B94,Ref!$B$2:$D$219,3,0)</f>
        <v>Pacific Peoples</v>
      </c>
    </row>
    <row r="95" spans="1:8" x14ac:dyDescent="0.2">
      <c r="A95" t="s">
        <v>85</v>
      </c>
      <c r="B95" t="s">
        <v>135</v>
      </c>
      <c r="C95" t="s">
        <v>136</v>
      </c>
      <c r="D95" t="s">
        <v>19</v>
      </c>
      <c r="E95" t="s">
        <v>20</v>
      </c>
      <c r="F95" t="s">
        <v>140</v>
      </c>
      <c r="G95" s="3">
        <f>IFERROR(ROUND(F95/VLOOKUP(B95,$B$1096:$F$1317,5,0),4),F95)</f>
        <v>0.3322</v>
      </c>
      <c r="H95" t="str">
        <f>VLOOKUP(B95,Ref!$B$2:$D$219,3,0)</f>
        <v>Pacific Peoples</v>
      </c>
    </row>
    <row r="96" spans="1:8" x14ac:dyDescent="0.2">
      <c r="A96" t="s">
        <v>85</v>
      </c>
      <c r="B96" t="s">
        <v>135</v>
      </c>
      <c r="C96" t="s">
        <v>136</v>
      </c>
      <c r="D96" t="s">
        <v>6</v>
      </c>
      <c r="E96" t="s">
        <v>6</v>
      </c>
      <c r="F96" t="s">
        <v>141</v>
      </c>
      <c r="G96" s="3">
        <f>IFERROR(ROUND(F96/VLOOKUP(B96,$B$1096:$F$1317,5,0),4),F96)</f>
        <v>1</v>
      </c>
      <c r="H96" t="str">
        <f>VLOOKUP(B96,Ref!$B$2:$D$219,3,0)</f>
        <v>Pacific Peoples</v>
      </c>
    </row>
    <row r="97" spans="1:8" x14ac:dyDescent="0.2">
      <c r="A97" t="s">
        <v>85</v>
      </c>
      <c r="B97" t="s">
        <v>142</v>
      </c>
      <c r="C97" t="s">
        <v>143</v>
      </c>
      <c r="D97" t="s">
        <v>10</v>
      </c>
      <c r="E97" t="s">
        <v>11</v>
      </c>
      <c r="F97" t="s">
        <v>144</v>
      </c>
      <c r="G97" s="3">
        <f>IFERROR(ROUND(F97/VLOOKUP(B97,$B$1096:$F$1317,5,0),4),F97)</f>
        <v>0.4849</v>
      </c>
      <c r="H97" t="str">
        <f>VLOOKUP(B97,Ref!$B$2:$D$219,3,0)</f>
        <v>Pacific Peoples</v>
      </c>
    </row>
    <row r="98" spans="1:8" x14ac:dyDescent="0.2">
      <c r="A98" t="s">
        <v>85</v>
      </c>
      <c r="B98" t="s">
        <v>142</v>
      </c>
      <c r="C98" t="s">
        <v>143</v>
      </c>
      <c r="D98" t="s">
        <v>13</v>
      </c>
      <c r="E98" t="s">
        <v>14</v>
      </c>
      <c r="F98" t="s">
        <v>145</v>
      </c>
      <c r="G98" s="3">
        <f>IFERROR(ROUND(F98/VLOOKUP(B98,$B$1096:$F$1317,5,0),4),F98)</f>
        <v>0.10349999999999999</v>
      </c>
      <c r="H98" t="str">
        <f>VLOOKUP(B98,Ref!$B$2:$D$219,3,0)</f>
        <v>Pacific Peoples</v>
      </c>
    </row>
    <row r="99" spans="1:8" x14ac:dyDescent="0.2">
      <c r="A99" t="s">
        <v>85</v>
      </c>
      <c r="B99" t="s">
        <v>142</v>
      </c>
      <c r="C99" t="s">
        <v>143</v>
      </c>
      <c r="D99" t="s">
        <v>16</v>
      </c>
      <c r="E99" t="s">
        <v>17</v>
      </c>
      <c r="F99" t="s">
        <v>146</v>
      </c>
      <c r="G99" s="3">
        <f>IFERROR(ROUND(F99/VLOOKUP(B99,$B$1096:$F$1317,5,0),4),F99)</f>
        <v>6.0400000000000002E-2</v>
      </c>
      <c r="H99" t="str">
        <f>VLOOKUP(B99,Ref!$B$2:$D$219,3,0)</f>
        <v>Pacific Peoples</v>
      </c>
    </row>
    <row r="100" spans="1:8" x14ac:dyDescent="0.2">
      <c r="A100" t="s">
        <v>85</v>
      </c>
      <c r="B100" t="s">
        <v>142</v>
      </c>
      <c r="C100" t="s">
        <v>143</v>
      </c>
      <c r="D100" t="s">
        <v>19</v>
      </c>
      <c r="E100" t="s">
        <v>20</v>
      </c>
      <c r="F100" t="s">
        <v>147</v>
      </c>
      <c r="G100" s="3">
        <f>IFERROR(ROUND(F100/VLOOKUP(B100,$B$1096:$F$1317,5,0),4),F100)</f>
        <v>0.3513</v>
      </c>
      <c r="H100" t="str">
        <f>VLOOKUP(B100,Ref!$B$2:$D$219,3,0)</f>
        <v>Pacific Peoples</v>
      </c>
    </row>
    <row r="101" spans="1:8" x14ac:dyDescent="0.2">
      <c r="A101" t="s">
        <v>85</v>
      </c>
      <c r="B101" t="s">
        <v>142</v>
      </c>
      <c r="C101" t="s">
        <v>143</v>
      </c>
      <c r="D101" t="s">
        <v>6</v>
      </c>
      <c r="E101" t="s">
        <v>6</v>
      </c>
      <c r="F101" t="s">
        <v>148</v>
      </c>
      <c r="G101" s="3">
        <f>IFERROR(ROUND(F101/VLOOKUP(B101,$B$1096:$F$1317,5,0),4),F101)</f>
        <v>1</v>
      </c>
      <c r="H101" t="str">
        <f>VLOOKUP(B101,Ref!$B$2:$D$219,3,0)</f>
        <v>Pacific Peoples</v>
      </c>
    </row>
    <row r="102" spans="1:8" x14ac:dyDescent="0.2">
      <c r="A102" t="s">
        <v>85</v>
      </c>
      <c r="B102" t="s">
        <v>149</v>
      </c>
      <c r="C102" t="s">
        <v>150</v>
      </c>
      <c r="D102" t="s">
        <v>10</v>
      </c>
      <c r="E102" t="s">
        <v>11</v>
      </c>
      <c r="F102" t="s">
        <v>151</v>
      </c>
      <c r="G102" s="3">
        <f>IFERROR(ROUND(F102/VLOOKUP(B102,$B$1096:$F$1317,5,0),4),F102)</f>
        <v>0.50239999999999996</v>
      </c>
      <c r="H102" t="str">
        <f>VLOOKUP(B102,Ref!$B$2:$D$219,3,0)</f>
        <v>Pacific Peoples</v>
      </c>
    </row>
    <row r="103" spans="1:8" x14ac:dyDescent="0.2">
      <c r="A103" t="s">
        <v>85</v>
      </c>
      <c r="B103" t="s">
        <v>149</v>
      </c>
      <c r="C103" t="s">
        <v>150</v>
      </c>
      <c r="D103" t="s">
        <v>13</v>
      </c>
      <c r="E103" t="s">
        <v>14</v>
      </c>
      <c r="F103" t="s">
        <v>152</v>
      </c>
      <c r="G103" s="3">
        <f>IFERROR(ROUND(F103/VLOOKUP(B103,$B$1096:$F$1317,5,0),4),F103)</f>
        <v>0.11899999999999999</v>
      </c>
      <c r="H103" t="str">
        <f>VLOOKUP(B103,Ref!$B$2:$D$219,3,0)</f>
        <v>Pacific Peoples</v>
      </c>
    </row>
    <row r="104" spans="1:8" x14ac:dyDescent="0.2">
      <c r="A104" t="s">
        <v>85</v>
      </c>
      <c r="B104" t="s">
        <v>149</v>
      </c>
      <c r="C104" t="s">
        <v>150</v>
      </c>
      <c r="D104" t="s">
        <v>16</v>
      </c>
      <c r="E104" t="s">
        <v>17</v>
      </c>
      <c r="F104" t="s">
        <v>153</v>
      </c>
      <c r="G104" s="3">
        <f>IFERROR(ROUND(F104/VLOOKUP(B104,$B$1096:$F$1317,5,0),4),F104)</f>
        <v>6.3500000000000001E-2</v>
      </c>
      <c r="H104" t="str">
        <f>VLOOKUP(B104,Ref!$B$2:$D$219,3,0)</f>
        <v>Pacific Peoples</v>
      </c>
    </row>
    <row r="105" spans="1:8" x14ac:dyDescent="0.2">
      <c r="A105" t="s">
        <v>85</v>
      </c>
      <c r="B105" t="s">
        <v>149</v>
      </c>
      <c r="C105" t="s">
        <v>150</v>
      </c>
      <c r="D105" t="s">
        <v>19</v>
      </c>
      <c r="E105" t="s">
        <v>20</v>
      </c>
      <c r="F105" t="s">
        <v>154</v>
      </c>
      <c r="G105" s="3">
        <f>IFERROR(ROUND(F105/VLOOKUP(B105,$B$1096:$F$1317,5,0),4),F105)</f>
        <v>0.31490000000000001</v>
      </c>
      <c r="H105" t="str">
        <f>VLOOKUP(B105,Ref!$B$2:$D$219,3,0)</f>
        <v>Pacific Peoples</v>
      </c>
    </row>
    <row r="106" spans="1:8" x14ac:dyDescent="0.2">
      <c r="A106" t="s">
        <v>85</v>
      </c>
      <c r="B106" t="s">
        <v>149</v>
      </c>
      <c r="C106" t="s">
        <v>150</v>
      </c>
      <c r="D106" t="s">
        <v>6</v>
      </c>
      <c r="E106" t="s">
        <v>6</v>
      </c>
      <c r="F106" t="s">
        <v>155</v>
      </c>
      <c r="G106" s="3">
        <f>IFERROR(ROUND(F106/VLOOKUP(B106,$B$1096:$F$1317,5,0),4),F106)</f>
        <v>1</v>
      </c>
      <c r="H106" t="str">
        <f>VLOOKUP(B106,Ref!$B$2:$D$219,3,0)</f>
        <v>Pacific Peoples</v>
      </c>
    </row>
    <row r="107" spans="1:8" x14ac:dyDescent="0.2">
      <c r="A107" t="s">
        <v>85</v>
      </c>
      <c r="B107" t="s">
        <v>156</v>
      </c>
      <c r="C107" t="s">
        <v>157</v>
      </c>
      <c r="D107" t="s">
        <v>10</v>
      </c>
      <c r="E107" t="s">
        <v>11</v>
      </c>
      <c r="F107" t="s">
        <v>158</v>
      </c>
      <c r="G107" s="3">
        <f>IFERROR(ROUND(F107/VLOOKUP(B107,$B$1096:$F$1317,5,0),4),F107)</f>
        <v>0.50139999999999996</v>
      </c>
      <c r="H107" t="str">
        <f>VLOOKUP(B107,Ref!$B$2:$D$219,3,0)</f>
        <v>Pacific Peoples</v>
      </c>
    </row>
    <row r="108" spans="1:8" x14ac:dyDescent="0.2">
      <c r="A108" t="s">
        <v>85</v>
      </c>
      <c r="B108" t="s">
        <v>156</v>
      </c>
      <c r="C108" t="s">
        <v>157</v>
      </c>
      <c r="D108" t="s">
        <v>13</v>
      </c>
      <c r="E108" t="s">
        <v>14</v>
      </c>
      <c r="F108" t="s">
        <v>159</v>
      </c>
      <c r="G108" s="3">
        <f>IFERROR(ROUND(F108/VLOOKUP(B108,$B$1096:$F$1317,5,0),4),F108)</f>
        <v>0.1135</v>
      </c>
      <c r="H108" t="str">
        <f>VLOOKUP(B108,Ref!$B$2:$D$219,3,0)</f>
        <v>Pacific Peoples</v>
      </c>
    </row>
    <row r="109" spans="1:8" x14ac:dyDescent="0.2">
      <c r="A109" t="s">
        <v>85</v>
      </c>
      <c r="B109" t="s">
        <v>156</v>
      </c>
      <c r="C109" t="s">
        <v>157</v>
      </c>
      <c r="D109" t="s">
        <v>16</v>
      </c>
      <c r="E109" t="s">
        <v>17</v>
      </c>
      <c r="F109" t="s">
        <v>160</v>
      </c>
      <c r="G109" s="3">
        <f>IFERROR(ROUND(F109/VLOOKUP(B109,$B$1096:$F$1317,5,0),4),F109)</f>
        <v>5.9299999999999999E-2</v>
      </c>
      <c r="H109" t="str">
        <f>VLOOKUP(B109,Ref!$B$2:$D$219,3,0)</f>
        <v>Pacific Peoples</v>
      </c>
    </row>
    <row r="110" spans="1:8" x14ac:dyDescent="0.2">
      <c r="A110" t="s">
        <v>85</v>
      </c>
      <c r="B110" t="s">
        <v>156</v>
      </c>
      <c r="C110" t="s">
        <v>157</v>
      </c>
      <c r="D110" t="s">
        <v>19</v>
      </c>
      <c r="E110" t="s">
        <v>20</v>
      </c>
      <c r="F110" t="s">
        <v>161</v>
      </c>
      <c r="G110" s="3">
        <f>IFERROR(ROUND(F110/VLOOKUP(B110,$B$1096:$F$1317,5,0),4),F110)</f>
        <v>0.32590000000000002</v>
      </c>
      <c r="H110" t="str">
        <f>VLOOKUP(B110,Ref!$B$2:$D$219,3,0)</f>
        <v>Pacific Peoples</v>
      </c>
    </row>
    <row r="111" spans="1:8" x14ac:dyDescent="0.2">
      <c r="A111" t="s">
        <v>85</v>
      </c>
      <c r="B111" t="s">
        <v>156</v>
      </c>
      <c r="C111" t="s">
        <v>157</v>
      </c>
      <c r="D111" t="s">
        <v>6</v>
      </c>
      <c r="E111" t="s">
        <v>6</v>
      </c>
      <c r="F111" t="s">
        <v>162</v>
      </c>
      <c r="G111" s="3">
        <f>IFERROR(ROUND(F111/VLOOKUP(B111,$B$1096:$F$1317,5,0),4),F111)</f>
        <v>1</v>
      </c>
      <c r="H111" t="str">
        <f>VLOOKUP(B111,Ref!$B$2:$D$219,3,0)</f>
        <v>Pacific Peoples</v>
      </c>
    </row>
    <row r="112" spans="1:8" x14ac:dyDescent="0.2">
      <c r="A112" t="s">
        <v>85</v>
      </c>
      <c r="B112" t="s">
        <v>163</v>
      </c>
      <c r="C112" t="s">
        <v>164</v>
      </c>
      <c r="D112" t="s">
        <v>10</v>
      </c>
      <c r="E112" t="s">
        <v>11</v>
      </c>
      <c r="F112" t="s">
        <v>165</v>
      </c>
      <c r="G112" s="3">
        <f>IFERROR(ROUND(F112/VLOOKUP(B112,$B$1096:$F$1317,5,0),4),F112)</f>
        <v>0.57089999999999996</v>
      </c>
      <c r="H112" t="str">
        <f>VLOOKUP(B112,Ref!$B$2:$D$219,3,0)</f>
        <v>Pacific Peoples</v>
      </c>
    </row>
    <row r="113" spans="1:8" x14ac:dyDescent="0.2">
      <c r="A113" t="s">
        <v>85</v>
      </c>
      <c r="B113" t="s">
        <v>163</v>
      </c>
      <c r="C113" t="s">
        <v>164</v>
      </c>
      <c r="D113" t="s">
        <v>13</v>
      </c>
      <c r="E113" t="s">
        <v>14</v>
      </c>
      <c r="F113" t="s">
        <v>166</v>
      </c>
      <c r="G113" s="3">
        <f>IFERROR(ROUND(F113/VLOOKUP(B113,$B$1096:$F$1317,5,0),4),F113)</f>
        <v>0.12280000000000001</v>
      </c>
      <c r="H113" t="str">
        <f>VLOOKUP(B113,Ref!$B$2:$D$219,3,0)</f>
        <v>Pacific Peoples</v>
      </c>
    </row>
    <row r="114" spans="1:8" x14ac:dyDescent="0.2">
      <c r="A114" t="s">
        <v>85</v>
      </c>
      <c r="B114" t="s">
        <v>163</v>
      </c>
      <c r="C114" t="s">
        <v>164</v>
      </c>
      <c r="D114" t="s">
        <v>16</v>
      </c>
      <c r="E114" t="s">
        <v>17</v>
      </c>
      <c r="F114" t="s">
        <v>167</v>
      </c>
      <c r="G114" s="3">
        <f>IFERROR(ROUND(F114/VLOOKUP(B114,$B$1096:$F$1317,5,0),4),F114)</f>
        <v>4.5199999999999997E-2</v>
      </c>
      <c r="H114" t="str">
        <f>VLOOKUP(B114,Ref!$B$2:$D$219,3,0)</f>
        <v>Pacific Peoples</v>
      </c>
    </row>
    <row r="115" spans="1:8" x14ac:dyDescent="0.2">
      <c r="A115" t="s">
        <v>85</v>
      </c>
      <c r="B115" t="s">
        <v>163</v>
      </c>
      <c r="C115" t="s">
        <v>164</v>
      </c>
      <c r="D115" t="s">
        <v>19</v>
      </c>
      <c r="E115" t="s">
        <v>20</v>
      </c>
      <c r="F115" t="s">
        <v>168</v>
      </c>
      <c r="G115" s="3">
        <f>IFERROR(ROUND(F115/VLOOKUP(B115,$B$1096:$F$1317,5,0),4),F115)</f>
        <v>0.26119999999999999</v>
      </c>
      <c r="H115" t="str">
        <f>VLOOKUP(B115,Ref!$B$2:$D$219,3,0)</f>
        <v>Pacific Peoples</v>
      </c>
    </row>
    <row r="116" spans="1:8" x14ac:dyDescent="0.2">
      <c r="A116" t="s">
        <v>85</v>
      </c>
      <c r="B116" t="s">
        <v>163</v>
      </c>
      <c r="C116" t="s">
        <v>164</v>
      </c>
      <c r="D116" t="s">
        <v>6</v>
      </c>
      <c r="E116" t="s">
        <v>6</v>
      </c>
      <c r="F116" t="s">
        <v>169</v>
      </c>
      <c r="G116" s="3">
        <f>IFERROR(ROUND(F116/VLOOKUP(B116,$B$1096:$F$1317,5,0),4),F116)</f>
        <v>1</v>
      </c>
      <c r="H116" t="str">
        <f>VLOOKUP(B116,Ref!$B$2:$D$219,3,0)</f>
        <v>Pacific Peoples</v>
      </c>
    </row>
    <row r="117" spans="1:8" x14ac:dyDescent="0.2">
      <c r="A117" t="s">
        <v>85</v>
      </c>
      <c r="B117" t="s">
        <v>170</v>
      </c>
      <c r="C117" t="s">
        <v>171</v>
      </c>
      <c r="D117" t="s">
        <v>10</v>
      </c>
      <c r="E117" t="s">
        <v>11</v>
      </c>
      <c r="F117" t="s">
        <v>172</v>
      </c>
      <c r="G117" s="3">
        <f>IFERROR(ROUND(F117/VLOOKUP(B117,$B$1096:$F$1317,5,0),4),F117)</f>
        <v>0.51459999999999995</v>
      </c>
      <c r="H117" t="str">
        <f>VLOOKUP(B117,Ref!$B$2:$D$219,3,0)</f>
        <v>Pacific Peoples</v>
      </c>
    </row>
    <row r="118" spans="1:8" x14ac:dyDescent="0.2">
      <c r="A118" t="s">
        <v>85</v>
      </c>
      <c r="B118" t="s">
        <v>170</v>
      </c>
      <c r="C118" t="s">
        <v>171</v>
      </c>
      <c r="D118" t="s">
        <v>13</v>
      </c>
      <c r="E118" t="s">
        <v>14</v>
      </c>
      <c r="F118" t="s">
        <v>173</v>
      </c>
      <c r="G118" s="3">
        <f>IFERROR(ROUND(F118/VLOOKUP(B118,$B$1096:$F$1317,5,0),4),F118)</f>
        <v>0.124</v>
      </c>
      <c r="H118" t="str">
        <f>VLOOKUP(B118,Ref!$B$2:$D$219,3,0)</f>
        <v>Pacific Peoples</v>
      </c>
    </row>
    <row r="119" spans="1:8" x14ac:dyDescent="0.2">
      <c r="A119" t="s">
        <v>85</v>
      </c>
      <c r="B119" t="s">
        <v>170</v>
      </c>
      <c r="C119" t="s">
        <v>171</v>
      </c>
      <c r="D119" t="s">
        <v>16</v>
      </c>
      <c r="E119" t="s">
        <v>17</v>
      </c>
      <c r="F119" t="s">
        <v>174</v>
      </c>
      <c r="G119" s="3">
        <f>IFERROR(ROUND(F119/VLOOKUP(B119,$B$1096:$F$1317,5,0),4),F119)</f>
        <v>5.3800000000000001E-2</v>
      </c>
      <c r="H119" t="str">
        <f>VLOOKUP(B119,Ref!$B$2:$D$219,3,0)</f>
        <v>Pacific Peoples</v>
      </c>
    </row>
    <row r="120" spans="1:8" x14ac:dyDescent="0.2">
      <c r="A120" t="s">
        <v>85</v>
      </c>
      <c r="B120" t="s">
        <v>170</v>
      </c>
      <c r="C120" t="s">
        <v>171</v>
      </c>
      <c r="D120" t="s">
        <v>19</v>
      </c>
      <c r="E120" t="s">
        <v>20</v>
      </c>
      <c r="F120" t="s">
        <v>175</v>
      </c>
      <c r="G120" s="3">
        <f>IFERROR(ROUND(F120/VLOOKUP(B120,$B$1096:$F$1317,5,0),4),F120)</f>
        <v>0.30780000000000002</v>
      </c>
      <c r="H120" t="str">
        <f>VLOOKUP(B120,Ref!$B$2:$D$219,3,0)</f>
        <v>Pacific Peoples</v>
      </c>
    </row>
    <row r="121" spans="1:8" x14ac:dyDescent="0.2">
      <c r="A121" t="s">
        <v>85</v>
      </c>
      <c r="B121" t="s">
        <v>170</v>
      </c>
      <c r="C121" t="s">
        <v>171</v>
      </c>
      <c r="D121" t="s">
        <v>6</v>
      </c>
      <c r="E121" t="s">
        <v>6</v>
      </c>
      <c r="F121" t="s">
        <v>176</v>
      </c>
      <c r="G121" s="3">
        <f>IFERROR(ROUND(F121/VLOOKUP(B121,$B$1096:$F$1317,5,0),4),F121)</f>
        <v>1</v>
      </c>
      <c r="H121" t="str">
        <f>VLOOKUP(B121,Ref!$B$2:$D$219,3,0)</f>
        <v>Pacific Peoples</v>
      </c>
    </row>
    <row r="122" spans="1:8" x14ac:dyDescent="0.2">
      <c r="A122" t="s">
        <v>85</v>
      </c>
      <c r="B122" t="s">
        <v>177</v>
      </c>
      <c r="C122" t="s">
        <v>178</v>
      </c>
      <c r="D122" t="s">
        <v>10</v>
      </c>
      <c r="E122" t="s">
        <v>11</v>
      </c>
      <c r="F122" t="s">
        <v>179</v>
      </c>
      <c r="G122" s="3">
        <f>IFERROR(ROUND(F122/VLOOKUP(B122,$B$1096:$F$1317,5,0),4),F122)</f>
        <v>0.62070000000000003</v>
      </c>
      <c r="H122" t="str">
        <f>VLOOKUP(B122,Ref!$B$2:$D$219,3,0)</f>
        <v>Asian</v>
      </c>
    </row>
    <row r="123" spans="1:8" x14ac:dyDescent="0.2">
      <c r="A123" t="s">
        <v>85</v>
      </c>
      <c r="B123" t="s">
        <v>177</v>
      </c>
      <c r="C123" t="s">
        <v>178</v>
      </c>
      <c r="D123" t="s">
        <v>13</v>
      </c>
      <c r="E123" t="s">
        <v>14</v>
      </c>
      <c r="F123" t="s">
        <v>180</v>
      </c>
      <c r="G123" s="3">
        <f>IFERROR(ROUND(F123/VLOOKUP(B123,$B$1096:$F$1317,5,0),4),F123)</f>
        <v>0.12620000000000001</v>
      </c>
      <c r="H123" t="str">
        <f>VLOOKUP(B123,Ref!$B$2:$D$219,3,0)</f>
        <v>Asian</v>
      </c>
    </row>
    <row r="124" spans="1:8" x14ac:dyDescent="0.2">
      <c r="A124" t="s">
        <v>85</v>
      </c>
      <c r="B124" t="s">
        <v>177</v>
      </c>
      <c r="C124" t="s">
        <v>178</v>
      </c>
      <c r="D124" t="s">
        <v>16</v>
      </c>
      <c r="E124" t="s">
        <v>17</v>
      </c>
      <c r="F124" t="s">
        <v>181</v>
      </c>
      <c r="G124" s="3">
        <f>IFERROR(ROUND(F124/VLOOKUP(B124,$B$1096:$F$1317,5,0),4),F124)</f>
        <v>2.75E-2</v>
      </c>
      <c r="H124" t="str">
        <f>VLOOKUP(B124,Ref!$B$2:$D$219,3,0)</f>
        <v>Asian</v>
      </c>
    </row>
    <row r="125" spans="1:8" x14ac:dyDescent="0.2">
      <c r="A125" t="s">
        <v>85</v>
      </c>
      <c r="B125" t="s">
        <v>177</v>
      </c>
      <c r="C125" t="s">
        <v>178</v>
      </c>
      <c r="D125" t="s">
        <v>19</v>
      </c>
      <c r="E125" t="s">
        <v>20</v>
      </c>
      <c r="F125" t="s">
        <v>182</v>
      </c>
      <c r="G125" s="3">
        <f>IFERROR(ROUND(F125/VLOOKUP(B125,$B$1096:$F$1317,5,0),4),F125)</f>
        <v>0.22559999999999999</v>
      </c>
      <c r="H125" t="str">
        <f>VLOOKUP(B125,Ref!$B$2:$D$219,3,0)</f>
        <v>Asian</v>
      </c>
    </row>
    <row r="126" spans="1:8" x14ac:dyDescent="0.2">
      <c r="A126" t="s">
        <v>85</v>
      </c>
      <c r="B126" t="s">
        <v>177</v>
      </c>
      <c r="C126" t="s">
        <v>178</v>
      </c>
      <c r="D126" t="s">
        <v>6</v>
      </c>
      <c r="E126" t="s">
        <v>6</v>
      </c>
      <c r="F126" t="s">
        <v>183</v>
      </c>
      <c r="G126" s="3">
        <f>IFERROR(ROUND(F126/VLOOKUP(B126,$B$1096:$F$1317,5,0),4),F126)</f>
        <v>1</v>
      </c>
      <c r="H126" t="str">
        <f>VLOOKUP(B126,Ref!$B$2:$D$219,3,0)</f>
        <v>Asian</v>
      </c>
    </row>
    <row r="127" spans="1:8" x14ac:dyDescent="0.2">
      <c r="A127" t="s">
        <v>85</v>
      </c>
      <c r="B127" t="s">
        <v>184</v>
      </c>
      <c r="C127" t="s">
        <v>185</v>
      </c>
      <c r="D127" t="s">
        <v>10</v>
      </c>
      <c r="E127" t="s">
        <v>11</v>
      </c>
      <c r="F127" t="s">
        <v>186</v>
      </c>
      <c r="G127" s="3">
        <f>IFERROR(ROUND(F127/VLOOKUP(B127,$B$1096:$F$1317,5,0),4),F127)</f>
        <v>0.48609999999999998</v>
      </c>
      <c r="H127" t="str">
        <f>VLOOKUP(B127,Ref!$B$2:$D$219,3,0)</f>
        <v>Asian</v>
      </c>
    </row>
    <row r="128" spans="1:8" x14ac:dyDescent="0.2">
      <c r="A128" t="s">
        <v>85</v>
      </c>
      <c r="B128" t="s">
        <v>184</v>
      </c>
      <c r="C128" t="s">
        <v>185</v>
      </c>
      <c r="D128" t="s">
        <v>13</v>
      </c>
      <c r="E128" t="s">
        <v>14</v>
      </c>
      <c r="F128" t="s">
        <v>187</v>
      </c>
      <c r="G128" s="3">
        <f>IFERROR(ROUND(F128/VLOOKUP(B128,$B$1096:$F$1317,5,0),4),F128)</f>
        <v>0.1178</v>
      </c>
      <c r="H128" t="str">
        <f>VLOOKUP(B128,Ref!$B$2:$D$219,3,0)</f>
        <v>Asian</v>
      </c>
    </row>
    <row r="129" spans="1:8" x14ac:dyDescent="0.2">
      <c r="A129" t="s">
        <v>85</v>
      </c>
      <c r="B129" t="s">
        <v>184</v>
      </c>
      <c r="C129" t="s">
        <v>185</v>
      </c>
      <c r="D129" t="s">
        <v>16</v>
      </c>
      <c r="E129" t="s">
        <v>17</v>
      </c>
      <c r="F129" t="s">
        <v>188</v>
      </c>
      <c r="G129" s="3">
        <f>IFERROR(ROUND(F129/VLOOKUP(B129,$B$1096:$F$1317,5,0),4),F129)</f>
        <v>2.6100000000000002E-2</v>
      </c>
      <c r="H129" t="str">
        <f>VLOOKUP(B129,Ref!$B$2:$D$219,3,0)</f>
        <v>Asian</v>
      </c>
    </row>
    <row r="130" spans="1:8" x14ac:dyDescent="0.2">
      <c r="A130" t="s">
        <v>85</v>
      </c>
      <c r="B130" t="s">
        <v>184</v>
      </c>
      <c r="C130" t="s">
        <v>185</v>
      </c>
      <c r="D130" t="s">
        <v>19</v>
      </c>
      <c r="E130" t="s">
        <v>20</v>
      </c>
      <c r="F130" t="s">
        <v>189</v>
      </c>
      <c r="G130" s="3">
        <f>IFERROR(ROUND(F130/VLOOKUP(B130,$B$1096:$F$1317,5,0),4),F130)</f>
        <v>0.37</v>
      </c>
      <c r="H130" t="str">
        <f>VLOOKUP(B130,Ref!$B$2:$D$219,3,0)</f>
        <v>Asian</v>
      </c>
    </row>
    <row r="131" spans="1:8" x14ac:dyDescent="0.2">
      <c r="A131" t="s">
        <v>85</v>
      </c>
      <c r="B131" t="s">
        <v>184</v>
      </c>
      <c r="C131" t="s">
        <v>185</v>
      </c>
      <c r="D131" t="s">
        <v>6</v>
      </c>
      <c r="E131" t="s">
        <v>6</v>
      </c>
      <c r="F131" t="s">
        <v>190</v>
      </c>
      <c r="G131" s="3">
        <f>IFERROR(ROUND(F131/VLOOKUP(B131,$B$1096:$F$1317,5,0),4),F131)</f>
        <v>1</v>
      </c>
      <c r="H131" t="str">
        <f>VLOOKUP(B131,Ref!$B$2:$D$219,3,0)</f>
        <v>Asian</v>
      </c>
    </row>
    <row r="132" spans="1:8" x14ac:dyDescent="0.2">
      <c r="A132" t="s">
        <v>85</v>
      </c>
      <c r="B132" t="s">
        <v>191</v>
      </c>
      <c r="C132" t="s">
        <v>192</v>
      </c>
      <c r="D132" t="s">
        <v>10</v>
      </c>
      <c r="E132" t="s">
        <v>11</v>
      </c>
      <c r="F132" t="s">
        <v>193</v>
      </c>
      <c r="G132" s="3">
        <f>IFERROR(ROUND(F132/VLOOKUP(B132,$B$1096:$F$1317,5,0),4),F132)</f>
        <v>0.63060000000000005</v>
      </c>
      <c r="H132" t="str">
        <f>VLOOKUP(B132,Ref!$B$2:$D$219,3,0)</f>
        <v>Asian</v>
      </c>
    </row>
    <row r="133" spans="1:8" x14ac:dyDescent="0.2">
      <c r="A133" t="s">
        <v>85</v>
      </c>
      <c r="B133" t="s">
        <v>191</v>
      </c>
      <c r="C133" t="s">
        <v>192</v>
      </c>
      <c r="D133" t="s">
        <v>13</v>
      </c>
      <c r="E133" t="s">
        <v>14</v>
      </c>
      <c r="F133" t="s">
        <v>194</v>
      </c>
      <c r="G133" s="3">
        <f>IFERROR(ROUND(F133/VLOOKUP(B133,$B$1096:$F$1317,5,0),4),F133)</f>
        <v>9.6799999999999997E-2</v>
      </c>
      <c r="H133" t="str">
        <f>VLOOKUP(B133,Ref!$B$2:$D$219,3,0)</f>
        <v>Asian</v>
      </c>
    </row>
    <row r="134" spans="1:8" x14ac:dyDescent="0.2">
      <c r="A134" t="s">
        <v>85</v>
      </c>
      <c r="B134" t="s">
        <v>191</v>
      </c>
      <c r="C134" t="s">
        <v>192</v>
      </c>
      <c r="D134" t="s">
        <v>16</v>
      </c>
      <c r="E134" t="s">
        <v>17</v>
      </c>
      <c r="F134" t="s">
        <v>195</v>
      </c>
      <c r="G134" s="3">
        <f>IFERROR(ROUND(F134/VLOOKUP(B134,$B$1096:$F$1317,5,0),4),F134)</f>
        <v>2.7900000000000001E-2</v>
      </c>
      <c r="H134" t="str">
        <f>VLOOKUP(B134,Ref!$B$2:$D$219,3,0)</f>
        <v>Asian</v>
      </c>
    </row>
    <row r="135" spans="1:8" x14ac:dyDescent="0.2">
      <c r="A135" t="s">
        <v>85</v>
      </c>
      <c r="B135" t="s">
        <v>191</v>
      </c>
      <c r="C135" t="s">
        <v>192</v>
      </c>
      <c r="D135" t="s">
        <v>19</v>
      </c>
      <c r="E135" t="s">
        <v>20</v>
      </c>
      <c r="F135" t="s">
        <v>196</v>
      </c>
      <c r="G135" s="3">
        <f>IFERROR(ROUND(F135/VLOOKUP(B135,$B$1096:$F$1317,5,0),4),F135)</f>
        <v>0.24479999999999999</v>
      </c>
      <c r="H135" t="str">
        <f>VLOOKUP(B135,Ref!$B$2:$D$219,3,0)</f>
        <v>Asian</v>
      </c>
    </row>
    <row r="136" spans="1:8" x14ac:dyDescent="0.2">
      <c r="A136" t="s">
        <v>85</v>
      </c>
      <c r="B136" t="s">
        <v>191</v>
      </c>
      <c r="C136" t="s">
        <v>192</v>
      </c>
      <c r="D136" t="s">
        <v>6</v>
      </c>
      <c r="E136" t="s">
        <v>6</v>
      </c>
      <c r="F136" t="s">
        <v>197</v>
      </c>
      <c r="G136" s="3">
        <f>IFERROR(ROUND(F136/VLOOKUP(B136,$B$1096:$F$1317,5,0),4),F136)</f>
        <v>1</v>
      </c>
      <c r="H136" t="str">
        <f>VLOOKUP(B136,Ref!$B$2:$D$219,3,0)</f>
        <v>Asian</v>
      </c>
    </row>
    <row r="137" spans="1:8" x14ac:dyDescent="0.2">
      <c r="A137" t="s">
        <v>85</v>
      </c>
      <c r="B137" t="s">
        <v>198</v>
      </c>
      <c r="C137" t="s">
        <v>199</v>
      </c>
      <c r="D137" t="s">
        <v>10</v>
      </c>
      <c r="E137" t="s">
        <v>11</v>
      </c>
      <c r="F137" t="s">
        <v>200</v>
      </c>
      <c r="G137" s="3">
        <f>IFERROR(ROUND(F137/VLOOKUP(B137,$B$1096:$F$1317,5,0),4),F137)</f>
        <v>0.60229999999999995</v>
      </c>
      <c r="H137" t="str">
        <f>VLOOKUP(B137,Ref!$B$2:$D$219,3,0)</f>
        <v>Asian</v>
      </c>
    </row>
    <row r="138" spans="1:8" x14ac:dyDescent="0.2">
      <c r="A138" t="s">
        <v>85</v>
      </c>
      <c r="B138" t="s">
        <v>198</v>
      </c>
      <c r="C138" t="s">
        <v>199</v>
      </c>
      <c r="D138" t="s">
        <v>13</v>
      </c>
      <c r="E138" t="s">
        <v>14</v>
      </c>
      <c r="F138" t="s">
        <v>201</v>
      </c>
      <c r="G138" s="3">
        <f>IFERROR(ROUND(F138/VLOOKUP(B138,$B$1096:$F$1317,5,0),4),F138)</f>
        <v>0.1202</v>
      </c>
      <c r="H138" t="str">
        <f>VLOOKUP(B138,Ref!$B$2:$D$219,3,0)</f>
        <v>Asian</v>
      </c>
    </row>
    <row r="139" spans="1:8" x14ac:dyDescent="0.2">
      <c r="A139" t="s">
        <v>85</v>
      </c>
      <c r="B139" t="s">
        <v>198</v>
      </c>
      <c r="C139" t="s">
        <v>199</v>
      </c>
      <c r="D139" t="s">
        <v>16</v>
      </c>
      <c r="E139" t="s">
        <v>17</v>
      </c>
      <c r="F139" t="s">
        <v>202</v>
      </c>
      <c r="G139" s="3">
        <f>IFERROR(ROUND(F139/VLOOKUP(B139,$B$1096:$F$1317,5,0),4),F139)</f>
        <v>2.9399999999999999E-2</v>
      </c>
      <c r="H139" t="str">
        <f>VLOOKUP(B139,Ref!$B$2:$D$219,3,0)</f>
        <v>Asian</v>
      </c>
    </row>
    <row r="140" spans="1:8" x14ac:dyDescent="0.2">
      <c r="A140" t="s">
        <v>85</v>
      </c>
      <c r="B140" t="s">
        <v>198</v>
      </c>
      <c r="C140" t="s">
        <v>199</v>
      </c>
      <c r="D140" t="s">
        <v>19</v>
      </c>
      <c r="E140" t="s">
        <v>20</v>
      </c>
      <c r="F140" t="s">
        <v>203</v>
      </c>
      <c r="G140" s="3">
        <f>IFERROR(ROUND(F140/VLOOKUP(B140,$B$1096:$F$1317,5,0),4),F140)</f>
        <v>0.248</v>
      </c>
      <c r="H140" t="str">
        <f>VLOOKUP(B140,Ref!$B$2:$D$219,3,0)</f>
        <v>Asian</v>
      </c>
    </row>
    <row r="141" spans="1:8" x14ac:dyDescent="0.2">
      <c r="A141" t="s">
        <v>85</v>
      </c>
      <c r="B141" t="s">
        <v>198</v>
      </c>
      <c r="C141" t="s">
        <v>199</v>
      </c>
      <c r="D141" t="s">
        <v>6</v>
      </c>
      <c r="E141" t="s">
        <v>6</v>
      </c>
      <c r="F141" t="s">
        <v>204</v>
      </c>
      <c r="G141" s="3">
        <f>IFERROR(ROUND(F141/VLOOKUP(B141,$B$1096:$F$1317,5,0),4),F141)</f>
        <v>1</v>
      </c>
      <c r="H141" t="str">
        <f>VLOOKUP(B141,Ref!$B$2:$D$219,3,0)</f>
        <v>Asian</v>
      </c>
    </row>
    <row r="142" spans="1:8" x14ac:dyDescent="0.2">
      <c r="A142" t="s">
        <v>85</v>
      </c>
      <c r="B142" t="s">
        <v>205</v>
      </c>
      <c r="C142" t="s">
        <v>206</v>
      </c>
      <c r="D142" t="s">
        <v>10</v>
      </c>
      <c r="E142" t="s">
        <v>11</v>
      </c>
      <c r="F142" t="s">
        <v>207</v>
      </c>
      <c r="G142" s="3">
        <f>IFERROR(ROUND(F142/VLOOKUP(B142,$B$1096:$F$1317,5,0),4),F142)</f>
        <v>0.43590000000000001</v>
      </c>
      <c r="H142" t="str">
        <f>VLOOKUP(B142,Ref!$B$2:$D$219,3,0)</f>
        <v>Asian</v>
      </c>
    </row>
    <row r="143" spans="1:8" x14ac:dyDescent="0.2">
      <c r="A143" t="s">
        <v>85</v>
      </c>
      <c r="B143" t="s">
        <v>205</v>
      </c>
      <c r="C143" t="s">
        <v>206</v>
      </c>
      <c r="D143" t="s">
        <v>13</v>
      </c>
      <c r="E143" t="s">
        <v>14</v>
      </c>
      <c r="F143" t="s">
        <v>208</v>
      </c>
      <c r="G143" s="3">
        <f>IFERROR(ROUND(F143/VLOOKUP(B143,$B$1096:$F$1317,5,0),4),F143)</f>
        <v>0.2185</v>
      </c>
      <c r="H143" t="str">
        <f>VLOOKUP(B143,Ref!$B$2:$D$219,3,0)</f>
        <v>Asian</v>
      </c>
    </row>
    <row r="144" spans="1:8" x14ac:dyDescent="0.2">
      <c r="A144" t="s">
        <v>85</v>
      </c>
      <c r="B144" t="s">
        <v>205</v>
      </c>
      <c r="C144" t="s">
        <v>206</v>
      </c>
      <c r="D144" t="s">
        <v>16</v>
      </c>
      <c r="E144" t="s">
        <v>17</v>
      </c>
      <c r="F144" t="s">
        <v>209</v>
      </c>
      <c r="G144" s="3">
        <f>IFERROR(ROUND(F144/VLOOKUP(B144,$B$1096:$F$1317,5,0),4),F144)</f>
        <v>2.9399999999999999E-2</v>
      </c>
      <c r="H144" t="str">
        <f>VLOOKUP(B144,Ref!$B$2:$D$219,3,0)</f>
        <v>Asian</v>
      </c>
    </row>
    <row r="145" spans="1:8" x14ac:dyDescent="0.2">
      <c r="A145" t="s">
        <v>85</v>
      </c>
      <c r="B145" t="s">
        <v>205</v>
      </c>
      <c r="C145" t="s">
        <v>206</v>
      </c>
      <c r="D145" t="s">
        <v>19</v>
      </c>
      <c r="E145" t="s">
        <v>20</v>
      </c>
      <c r="F145" t="s">
        <v>210</v>
      </c>
      <c r="G145" s="3">
        <f>IFERROR(ROUND(F145/VLOOKUP(B145,$B$1096:$F$1317,5,0),4),F145)</f>
        <v>0.31640000000000001</v>
      </c>
      <c r="H145" t="str">
        <f>VLOOKUP(B145,Ref!$B$2:$D$219,3,0)</f>
        <v>Asian</v>
      </c>
    </row>
    <row r="146" spans="1:8" x14ac:dyDescent="0.2">
      <c r="A146" t="s">
        <v>85</v>
      </c>
      <c r="B146" t="s">
        <v>205</v>
      </c>
      <c r="C146" t="s">
        <v>206</v>
      </c>
      <c r="D146" t="s">
        <v>6</v>
      </c>
      <c r="E146" t="s">
        <v>6</v>
      </c>
      <c r="F146" t="s">
        <v>211</v>
      </c>
      <c r="G146" s="3">
        <f>IFERROR(ROUND(F146/VLOOKUP(B146,$B$1096:$F$1317,5,0),4),F146)</f>
        <v>1</v>
      </c>
      <c r="H146" t="str">
        <f>VLOOKUP(B146,Ref!$B$2:$D$219,3,0)</f>
        <v>Asian</v>
      </c>
    </row>
    <row r="147" spans="1:8" x14ac:dyDescent="0.2">
      <c r="A147" t="s">
        <v>85</v>
      </c>
      <c r="B147" t="s">
        <v>212</v>
      </c>
      <c r="C147" t="s">
        <v>213</v>
      </c>
      <c r="D147" t="s">
        <v>10</v>
      </c>
      <c r="E147" t="s">
        <v>11</v>
      </c>
      <c r="F147" t="s">
        <v>214</v>
      </c>
      <c r="G147" s="3">
        <f>IFERROR(ROUND(F147/VLOOKUP(B147,$B$1096:$F$1317,5,0),4),F147)</f>
        <v>0.50280000000000002</v>
      </c>
      <c r="H147" t="str">
        <f>VLOOKUP(B147,Ref!$B$2:$D$219,3,0)</f>
        <v>Asian</v>
      </c>
    </row>
    <row r="148" spans="1:8" x14ac:dyDescent="0.2">
      <c r="A148" t="s">
        <v>85</v>
      </c>
      <c r="B148" t="s">
        <v>212</v>
      </c>
      <c r="C148" t="s">
        <v>213</v>
      </c>
      <c r="D148" t="s">
        <v>13</v>
      </c>
      <c r="E148" t="s">
        <v>14</v>
      </c>
      <c r="F148" t="s">
        <v>215</v>
      </c>
      <c r="G148" s="3">
        <f>IFERROR(ROUND(F148/VLOOKUP(B148,$B$1096:$F$1317,5,0),4),F148)</f>
        <v>0.1467</v>
      </c>
      <c r="H148" t="str">
        <f>VLOOKUP(B148,Ref!$B$2:$D$219,3,0)</f>
        <v>Asian</v>
      </c>
    </row>
    <row r="149" spans="1:8" x14ac:dyDescent="0.2">
      <c r="A149" t="s">
        <v>85</v>
      </c>
      <c r="B149" t="s">
        <v>212</v>
      </c>
      <c r="C149" t="s">
        <v>213</v>
      </c>
      <c r="D149" t="s">
        <v>16</v>
      </c>
      <c r="E149" t="s">
        <v>17</v>
      </c>
      <c r="F149" t="s">
        <v>216</v>
      </c>
      <c r="G149" s="3">
        <f>IFERROR(ROUND(F149/VLOOKUP(B149,$B$1096:$F$1317,5,0),4),F149)</f>
        <v>2.69E-2</v>
      </c>
      <c r="H149" t="str">
        <f>VLOOKUP(B149,Ref!$B$2:$D$219,3,0)</f>
        <v>Asian</v>
      </c>
    </row>
    <row r="150" spans="1:8" x14ac:dyDescent="0.2">
      <c r="A150" t="s">
        <v>85</v>
      </c>
      <c r="B150" t="s">
        <v>212</v>
      </c>
      <c r="C150" t="s">
        <v>213</v>
      </c>
      <c r="D150" t="s">
        <v>19</v>
      </c>
      <c r="E150" t="s">
        <v>20</v>
      </c>
      <c r="F150" t="s">
        <v>217</v>
      </c>
      <c r="G150" s="3">
        <f>IFERROR(ROUND(F150/VLOOKUP(B150,$B$1096:$F$1317,5,0),4),F150)</f>
        <v>0.32350000000000001</v>
      </c>
      <c r="H150" t="str">
        <f>VLOOKUP(B150,Ref!$B$2:$D$219,3,0)</f>
        <v>Asian</v>
      </c>
    </row>
    <row r="151" spans="1:8" x14ac:dyDescent="0.2">
      <c r="A151" t="s">
        <v>85</v>
      </c>
      <c r="B151" t="s">
        <v>212</v>
      </c>
      <c r="C151" t="s">
        <v>213</v>
      </c>
      <c r="D151" t="s">
        <v>6</v>
      </c>
      <c r="E151" t="s">
        <v>6</v>
      </c>
      <c r="F151" t="s">
        <v>218</v>
      </c>
      <c r="G151" s="3">
        <f>IFERROR(ROUND(F151/VLOOKUP(B151,$B$1096:$F$1317,5,0),4),F151)</f>
        <v>1</v>
      </c>
      <c r="H151" t="str">
        <f>VLOOKUP(B151,Ref!$B$2:$D$219,3,0)</f>
        <v>Asian</v>
      </c>
    </row>
    <row r="152" spans="1:8" x14ac:dyDescent="0.2">
      <c r="A152" t="s">
        <v>85</v>
      </c>
      <c r="B152" t="s">
        <v>219</v>
      </c>
      <c r="C152" t="s">
        <v>220</v>
      </c>
      <c r="D152" t="s">
        <v>10</v>
      </c>
      <c r="E152" t="s">
        <v>11</v>
      </c>
      <c r="F152" t="s">
        <v>221</v>
      </c>
      <c r="G152" s="3">
        <f>IFERROR(ROUND(F152/VLOOKUP(B152,$B$1096:$F$1317,5,0),4),F152)</f>
        <v>0.52139999999999997</v>
      </c>
      <c r="H152" t="str">
        <f>VLOOKUP(B152,Ref!$B$2:$D$219,3,0)</f>
        <v>Asian</v>
      </c>
    </row>
    <row r="153" spans="1:8" x14ac:dyDescent="0.2">
      <c r="A153" t="s">
        <v>85</v>
      </c>
      <c r="B153" t="s">
        <v>219</v>
      </c>
      <c r="C153" t="s">
        <v>220</v>
      </c>
      <c r="D153" t="s">
        <v>13</v>
      </c>
      <c r="E153" t="s">
        <v>14</v>
      </c>
      <c r="F153" t="s">
        <v>222</v>
      </c>
      <c r="G153" s="3">
        <f>IFERROR(ROUND(F153/VLOOKUP(B153,$B$1096:$F$1317,5,0),4),F153)</f>
        <v>0.1123</v>
      </c>
      <c r="H153" t="str">
        <f>VLOOKUP(B153,Ref!$B$2:$D$219,3,0)</f>
        <v>Asian</v>
      </c>
    </row>
    <row r="154" spans="1:8" x14ac:dyDescent="0.2">
      <c r="A154" t="s">
        <v>85</v>
      </c>
      <c r="B154" t="s">
        <v>219</v>
      </c>
      <c r="C154" t="s">
        <v>220</v>
      </c>
      <c r="D154" t="s">
        <v>16</v>
      </c>
      <c r="E154" t="s">
        <v>17</v>
      </c>
      <c r="F154" t="s">
        <v>223</v>
      </c>
      <c r="G154" s="3">
        <f>IFERROR(ROUND(F154/VLOOKUP(B154,$B$1096:$F$1317,5,0),4),F154)</f>
        <v>4.0500000000000001E-2</v>
      </c>
      <c r="H154" t="str">
        <f>VLOOKUP(B154,Ref!$B$2:$D$219,3,0)</f>
        <v>Asian</v>
      </c>
    </row>
    <row r="155" spans="1:8" x14ac:dyDescent="0.2">
      <c r="A155" t="s">
        <v>85</v>
      </c>
      <c r="B155" t="s">
        <v>219</v>
      </c>
      <c r="C155" t="s">
        <v>220</v>
      </c>
      <c r="D155" t="s">
        <v>19</v>
      </c>
      <c r="E155" t="s">
        <v>20</v>
      </c>
      <c r="F155" t="s">
        <v>224</v>
      </c>
      <c r="G155" s="3">
        <f>IFERROR(ROUND(F155/VLOOKUP(B155,$B$1096:$F$1317,5,0),4),F155)</f>
        <v>0.32579999999999998</v>
      </c>
      <c r="H155" t="str">
        <f>VLOOKUP(B155,Ref!$B$2:$D$219,3,0)</f>
        <v>Asian</v>
      </c>
    </row>
    <row r="156" spans="1:8" x14ac:dyDescent="0.2">
      <c r="A156" t="s">
        <v>85</v>
      </c>
      <c r="B156" t="s">
        <v>219</v>
      </c>
      <c r="C156" t="s">
        <v>220</v>
      </c>
      <c r="D156" t="s">
        <v>6</v>
      </c>
      <c r="E156" t="s">
        <v>6</v>
      </c>
      <c r="F156" t="s">
        <v>225</v>
      </c>
      <c r="G156" s="3">
        <f>IFERROR(ROUND(F156/VLOOKUP(B156,$B$1096:$F$1317,5,0),4),F156)</f>
        <v>1</v>
      </c>
      <c r="H156" t="str">
        <f>VLOOKUP(B156,Ref!$B$2:$D$219,3,0)</f>
        <v>Asian</v>
      </c>
    </row>
    <row r="157" spans="1:8" x14ac:dyDescent="0.2">
      <c r="A157" t="s">
        <v>85</v>
      </c>
      <c r="B157" t="s">
        <v>226</v>
      </c>
      <c r="C157" t="s">
        <v>227</v>
      </c>
      <c r="D157" t="s">
        <v>10</v>
      </c>
      <c r="E157" t="s">
        <v>11</v>
      </c>
      <c r="F157" t="s">
        <v>228</v>
      </c>
      <c r="G157" s="3">
        <f>IFERROR(ROUND(F157/VLOOKUP(B157,$B$1096:$F$1317,5,0),4),F157)</f>
        <v>0.46250000000000002</v>
      </c>
      <c r="H157" t="str">
        <f>VLOOKUP(B157,Ref!$B$2:$D$219,3,0)</f>
        <v>Middle Eastern</v>
      </c>
    </row>
    <row r="158" spans="1:8" x14ac:dyDescent="0.2">
      <c r="A158" t="s">
        <v>85</v>
      </c>
      <c r="B158" t="s">
        <v>226</v>
      </c>
      <c r="C158" t="s">
        <v>227</v>
      </c>
      <c r="D158" t="s">
        <v>13</v>
      </c>
      <c r="E158" t="s">
        <v>14</v>
      </c>
      <c r="F158" t="s">
        <v>229</v>
      </c>
      <c r="G158" s="3">
        <f>IFERROR(ROUND(F158/VLOOKUP(B158,$B$1096:$F$1317,5,0),4),F158)</f>
        <v>0.13200000000000001</v>
      </c>
      <c r="H158" t="str">
        <f>VLOOKUP(B158,Ref!$B$2:$D$219,3,0)</f>
        <v>Middle Eastern</v>
      </c>
    </row>
    <row r="159" spans="1:8" x14ac:dyDescent="0.2">
      <c r="A159" t="s">
        <v>85</v>
      </c>
      <c r="B159" t="s">
        <v>226</v>
      </c>
      <c r="C159" t="s">
        <v>227</v>
      </c>
      <c r="D159" t="s">
        <v>16</v>
      </c>
      <c r="E159" t="s">
        <v>17</v>
      </c>
      <c r="F159" t="s">
        <v>230</v>
      </c>
      <c r="G159" s="3">
        <f>IFERROR(ROUND(F159/VLOOKUP(B159,$B$1096:$F$1317,5,0),4),F159)</f>
        <v>5.2400000000000002E-2</v>
      </c>
      <c r="H159" t="str">
        <f>VLOOKUP(B159,Ref!$B$2:$D$219,3,0)</f>
        <v>Middle Eastern</v>
      </c>
    </row>
    <row r="160" spans="1:8" x14ac:dyDescent="0.2">
      <c r="A160" t="s">
        <v>85</v>
      </c>
      <c r="B160" t="s">
        <v>226</v>
      </c>
      <c r="C160" t="s">
        <v>227</v>
      </c>
      <c r="D160" t="s">
        <v>19</v>
      </c>
      <c r="E160" t="s">
        <v>20</v>
      </c>
      <c r="F160" t="s">
        <v>231</v>
      </c>
      <c r="G160" s="3">
        <f>IFERROR(ROUND(F160/VLOOKUP(B160,$B$1096:$F$1317,5,0),4),F160)</f>
        <v>0.35320000000000001</v>
      </c>
      <c r="H160" t="str">
        <f>VLOOKUP(B160,Ref!$B$2:$D$219,3,0)</f>
        <v>Middle Eastern</v>
      </c>
    </row>
    <row r="161" spans="1:8" x14ac:dyDescent="0.2">
      <c r="A161" t="s">
        <v>85</v>
      </c>
      <c r="B161" t="s">
        <v>226</v>
      </c>
      <c r="C161" t="s">
        <v>227</v>
      </c>
      <c r="D161" t="s">
        <v>6</v>
      </c>
      <c r="E161" t="s">
        <v>6</v>
      </c>
      <c r="F161" t="s">
        <v>232</v>
      </c>
      <c r="G161" s="3">
        <f>IFERROR(ROUND(F161/VLOOKUP(B161,$B$1096:$F$1317,5,0),4),F161)</f>
        <v>1</v>
      </c>
      <c r="H161" t="str">
        <f>VLOOKUP(B161,Ref!$B$2:$D$219,3,0)</f>
        <v>Middle Eastern</v>
      </c>
    </row>
    <row r="162" spans="1:8" x14ac:dyDescent="0.2">
      <c r="A162" t="s">
        <v>85</v>
      </c>
      <c r="B162" t="s">
        <v>233</v>
      </c>
      <c r="C162" t="s">
        <v>234</v>
      </c>
      <c r="D162" t="s">
        <v>10</v>
      </c>
      <c r="E162" t="s">
        <v>11</v>
      </c>
      <c r="F162" t="s">
        <v>235</v>
      </c>
      <c r="G162" s="3">
        <f>IFERROR(ROUND(F162/VLOOKUP(B162,$B$1096:$F$1317,5,0),4),F162)</f>
        <v>0.64390000000000003</v>
      </c>
      <c r="H162" t="str">
        <f>VLOOKUP(B162,Ref!$B$2:$D$219,3,0)</f>
        <v>Latin American</v>
      </c>
    </row>
    <row r="163" spans="1:8" x14ac:dyDescent="0.2">
      <c r="A163" t="s">
        <v>85</v>
      </c>
      <c r="B163" t="s">
        <v>233</v>
      </c>
      <c r="C163" t="s">
        <v>234</v>
      </c>
      <c r="D163" t="s">
        <v>13</v>
      </c>
      <c r="E163" t="s">
        <v>14</v>
      </c>
      <c r="F163" t="s">
        <v>236</v>
      </c>
      <c r="G163" s="3">
        <f>IFERROR(ROUND(F163/VLOOKUP(B163,$B$1096:$F$1317,5,0),4),F163)</f>
        <v>0.1318</v>
      </c>
      <c r="H163" t="str">
        <f>VLOOKUP(B163,Ref!$B$2:$D$219,3,0)</f>
        <v>Latin American</v>
      </c>
    </row>
    <row r="164" spans="1:8" x14ac:dyDescent="0.2">
      <c r="A164" t="s">
        <v>85</v>
      </c>
      <c r="B164" t="s">
        <v>233</v>
      </c>
      <c r="C164" t="s">
        <v>234</v>
      </c>
      <c r="D164" t="s">
        <v>16</v>
      </c>
      <c r="E164" t="s">
        <v>17</v>
      </c>
      <c r="F164" t="s">
        <v>237</v>
      </c>
      <c r="G164" s="3">
        <f>IFERROR(ROUND(F164/VLOOKUP(B164,$B$1096:$F$1317,5,0),4),F164)</f>
        <v>3.9199999999999999E-2</v>
      </c>
      <c r="H164" t="str">
        <f>VLOOKUP(B164,Ref!$B$2:$D$219,3,0)</f>
        <v>Latin American</v>
      </c>
    </row>
    <row r="165" spans="1:8" x14ac:dyDescent="0.2">
      <c r="A165" t="s">
        <v>85</v>
      </c>
      <c r="B165" t="s">
        <v>233</v>
      </c>
      <c r="C165" t="s">
        <v>234</v>
      </c>
      <c r="D165" t="s">
        <v>19</v>
      </c>
      <c r="E165" t="s">
        <v>20</v>
      </c>
      <c r="F165" t="s">
        <v>238</v>
      </c>
      <c r="G165" s="3">
        <f>IFERROR(ROUND(F165/VLOOKUP(B165,$B$1096:$F$1317,5,0),4),F165)</f>
        <v>0.1852</v>
      </c>
      <c r="H165" t="str">
        <f>VLOOKUP(B165,Ref!$B$2:$D$219,3,0)</f>
        <v>Latin American</v>
      </c>
    </row>
    <row r="166" spans="1:8" x14ac:dyDescent="0.2">
      <c r="A166" t="s">
        <v>85</v>
      </c>
      <c r="B166" t="s">
        <v>233</v>
      </c>
      <c r="C166" t="s">
        <v>234</v>
      </c>
      <c r="D166" t="s">
        <v>6</v>
      </c>
      <c r="E166" t="s">
        <v>6</v>
      </c>
      <c r="F166" t="s">
        <v>239</v>
      </c>
      <c r="G166" s="3">
        <f>IFERROR(ROUND(F166/VLOOKUP(B166,$B$1096:$F$1317,5,0),4),F166)</f>
        <v>1</v>
      </c>
      <c r="H166" t="str">
        <f>VLOOKUP(B166,Ref!$B$2:$D$219,3,0)</f>
        <v>Latin American</v>
      </c>
    </row>
    <row r="167" spans="1:8" x14ac:dyDescent="0.2">
      <c r="A167" t="s">
        <v>85</v>
      </c>
      <c r="B167" t="s">
        <v>240</v>
      </c>
      <c r="C167" t="s">
        <v>241</v>
      </c>
      <c r="D167" t="s">
        <v>10</v>
      </c>
      <c r="E167" t="s">
        <v>11</v>
      </c>
      <c r="F167" t="s">
        <v>242</v>
      </c>
      <c r="G167" s="3">
        <f>IFERROR(ROUND(F167/VLOOKUP(B167,$B$1096:$F$1317,5,0),4),F167)</f>
        <v>0.63219999999999998</v>
      </c>
      <c r="H167" t="str">
        <f>VLOOKUP(B167,Ref!$B$2:$D$219,3,0)</f>
        <v>African</v>
      </c>
    </row>
    <row r="168" spans="1:8" x14ac:dyDescent="0.2">
      <c r="A168" t="s">
        <v>85</v>
      </c>
      <c r="B168" t="s">
        <v>240</v>
      </c>
      <c r="C168" t="s">
        <v>241</v>
      </c>
      <c r="D168" t="s">
        <v>13</v>
      </c>
      <c r="E168" t="s">
        <v>14</v>
      </c>
      <c r="F168" t="s">
        <v>243</v>
      </c>
      <c r="G168" s="3">
        <f>IFERROR(ROUND(F168/VLOOKUP(B168,$B$1096:$F$1317,5,0),4),F168)</f>
        <v>0.1293</v>
      </c>
      <c r="H168" t="str">
        <f>VLOOKUP(B168,Ref!$B$2:$D$219,3,0)</f>
        <v>African</v>
      </c>
    </row>
    <row r="169" spans="1:8" x14ac:dyDescent="0.2">
      <c r="A169" t="s">
        <v>85</v>
      </c>
      <c r="B169" t="s">
        <v>240</v>
      </c>
      <c r="C169" t="s">
        <v>241</v>
      </c>
      <c r="D169" t="s">
        <v>16</v>
      </c>
      <c r="E169" t="s">
        <v>17</v>
      </c>
      <c r="F169" t="s">
        <v>244</v>
      </c>
      <c r="G169" s="3">
        <f>IFERROR(ROUND(F169/VLOOKUP(B169,$B$1096:$F$1317,5,0),4),F169)</f>
        <v>3.3700000000000001E-2</v>
      </c>
      <c r="H169" t="str">
        <f>VLOOKUP(B169,Ref!$B$2:$D$219,3,0)</f>
        <v>African</v>
      </c>
    </row>
    <row r="170" spans="1:8" x14ac:dyDescent="0.2">
      <c r="A170" t="s">
        <v>85</v>
      </c>
      <c r="B170" t="s">
        <v>240</v>
      </c>
      <c r="C170" t="s">
        <v>241</v>
      </c>
      <c r="D170" t="s">
        <v>19</v>
      </c>
      <c r="E170" t="s">
        <v>20</v>
      </c>
      <c r="F170" t="s">
        <v>245</v>
      </c>
      <c r="G170" s="3">
        <f>IFERROR(ROUND(F170/VLOOKUP(B170,$B$1096:$F$1317,5,0),4),F170)</f>
        <v>0.20480000000000001</v>
      </c>
      <c r="H170" t="str">
        <f>VLOOKUP(B170,Ref!$B$2:$D$219,3,0)</f>
        <v>African</v>
      </c>
    </row>
    <row r="171" spans="1:8" x14ac:dyDescent="0.2">
      <c r="A171" t="s">
        <v>85</v>
      </c>
      <c r="B171" t="s">
        <v>240</v>
      </c>
      <c r="C171" t="s">
        <v>241</v>
      </c>
      <c r="D171" t="s">
        <v>6</v>
      </c>
      <c r="E171" t="s">
        <v>6</v>
      </c>
      <c r="F171" t="s">
        <v>246</v>
      </c>
      <c r="G171" s="3">
        <f>IFERROR(ROUND(F171/VLOOKUP(B171,$B$1096:$F$1317,5,0),4),F171)</f>
        <v>1</v>
      </c>
      <c r="H171" t="str">
        <f>VLOOKUP(B171,Ref!$B$2:$D$219,3,0)</f>
        <v>African</v>
      </c>
    </row>
    <row r="172" spans="1:8" x14ac:dyDescent="0.2">
      <c r="A172" t="s">
        <v>85</v>
      </c>
      <c r="B172" t="s">
        <v>247</v>
      </c>
      <c r="C172" t="s">
        <v>79</v>
      </c>
      <c r="D172" t="s">
        <v>10</v>
      </c>
      <c r="E172" t="s">
        <v>11</v>
      </c>
      <c r="F172" t="s">
        <v>80</v>
      </c>
      <c r="G172" s="3">
        <f>IFERROR(ROUND(F172/VLOOKUP(B172,$B$1096:$F$1317,5,0),4),F172)</f>
        <v>0.54490000000000005</v>
      </c>
      <c r="H172" t="str">
        <f>VLOOKUP(B172,Ref!$B$2:$D$219,3,0)</f>
        <v>Other ethnicities</v>
      </c>
    </row>
    <row r="173" spans="1:8" x14ac:dyDescent="0.2">
      <c r="A173" t="s">
        <v>85</v>
      </c>
      <c r="B173" t="s">
        <v>247</v>
      </c>
      <c r="C173" t="s">
        <v>79</v>
      </c>
      <c r="D173" t="s">
        <v>13</v>
      </c>
      <c r="E173" t="s">
        <v>14</v>
      </c>
      <c r="F173" t="s">
        <v>81</v>
      </c>
      <c r="G173" s="3">
        <f>IFERROR(ROUND(F173/VLOOKUP(B173,$B$1096:$F$1317,5,0),4),F173)</f>
        <v>0.13350000000000001</v>
      </c>
      <c r="H173" t="str">
        <f>VLOOKUP(B173,Ref!$B$2:$D$219,3,0)</f>
        <v>Other ethnicities</v>
      </c>
    </row>
    <row r="174" spans="1:8" x14ac:dyDescent="0.2">
      <c r="A174" t="s">
        <v>85</v>
      </c>
      <c r="B174" t="s">
        <v>247</v>
      </c>
      <c r="C174" t="s">
        <v>79</v>
      </c>
      <c r="D174" t="s">
        <v>16</v>
      </c>
      <c r="E174" t="s">
        <v>17</v>
      </c>
      <c r="F174" t="s">
        <v>82</v>
      </c>
      <c r="G174" s="3">
        <f>IFERROR(ROUND(F174/VLOOKUP(B174,$B$1096:$F$1317,5,0),4),F174)</f>
        <v>2.5100000000000001E-2</v>
      </c>
      <c r="H174" t="str">
        <f>VLOOKUP(B174,Ref!$B$2:$D$219,3,0)</f>
        <v>Other ethnicities</v>
      </c>
    </row>
    <row r="175" spans="1:8" x14ac:dyDescent="0.2">
      <c r="A175" t="s">
        <v>85</v>
      </c>
      <c r="B175" t="s">
        <v>247</v>
      </c>
      <c r="C175" t="s">
        <v>79</v>
      </c>
      <c r="D175" t="s">
        <v>19</v>
      </c>
      <c r="E175" t="s">
        <v>20</v>
      </c>
      <c r="F175" t="s">
        <v>83</v>
      </c>
      <c r="G175" s="3">
        <f>IFERROR(ROUND(F175/VLOOKUP(B175,$B$1096:$F$1317,5,0),4),F175)</f>
        <v>0.29659999999999997</v>
      </c>
      <c r="H175" t="str">
        <f>VLOOKUP(B175,Ref!$B$2:$D$219,3,0)</f>
        <v>Other ethnicities</v>
      </c>
    </row>
    <row r="176" spans="1:8" x14ac:dyDescent="0.2">
      <c r="A176" t="s">
        <v>85</v>
      </c>
      <c r="B176" t="s">
        <v>247</v>
      </c>
      <c r="C176" t="s">
        <v>79</v>
      </c>
      <c r="D176" t="s">
        <v>6</v>
      </c>
      <c r="E176" t="s">
        <v>6</v>
      </c>
      <c r="F176" t="s">
        <v>84</v>
      </c>
      <c r="G176" s="3">
        <f>IFERROR(ROUND(F176/VLOOKUP(B176,$B$1096:$F$1317,5,0),4),F176)</f>
        <v>1</v>
      </c>
      <c r="H176" t="str">
        <f>VLOOKUP(B176,Ref!$B$2:$D$219,3,0)</f>
        <v>Other ethnicities</v>
      </c>
    </row>
    <row r="177" spans="1:8" x14ac:dyDescent="0.2">
      <c r="A177" t="s">
        <v>85</v>
      </c>
      <c r="B177" t="s">
        <v>248</v>
      </c>
      <c r="C177" t="s">
        <v>248</v>
      </c>
      <c r="D177" t="s">
        <v>10</v>
      </c>
      <c r="E177" t="s">
        <v>11</v>
      </c>
      <c r="F177" t="s">
        <v>249</v>
      </c>
      <c r="G177" s="3">
        <f>IFERROR(ROUND(F177/VLOOKUP(B177,$B$1096:$F$1317,5,0),4),F177)</f>
        <v>0.57140000000000002</v>
      </c>
      <c r="H177" t="str">
        <f>VLOOKUP(B177,Ref!$B$2:$D$219,3,0)</f>
        <v>N/A</v>
      </c>
    </row>
    <row r="178" spans="1:8" x14ac:dyDescent="0.2">
      <c r="A178" t="s">
        <v>85</v>
      </c>
      <c r="B178" t="s">
        <v>248</v>
      </c>
      <c r="C178" t="s">
        <v>248</v>
      </c>
      <c r="D178" t="s">
        <v>13</v>
      </c>
      <c r="E178" t="s">
        <v>14</v>
      </c>
      <c r="F178" t="s">
        <v>250</v>
      </c>
      <c r="G178" s="3">
        <f>IFERROR(ROUND(F178/VLOOKUP(B178,$B$1096:$F$1317,5,0),4),F178)</f>
        <v>0.1113</v>
      </c>
      <c r="H178" t="str">
        <f>VLOOKUP(B178,Ref!$B$2:$D$219,3,0)</f>
        <v>N/A</v>
      </c>
    </row>
    <row r="179" spans="1:8" x14ac:dyDescent="0.2">
      <c r="A179" t="s">
        <v>85</v>
      </c>
      <c r="B179" t="s">
        <v>248</v>
      </c>
      <c r="C179" t="s">
        <v>248</v>
      </c>
      <c r="D179" t="s">
        <v>16</v>
      </c>
      <c r="E179" t="s">
        <v>17</v>
      </c>
      <c r="F179" t="s">
        <v>251</v>
      </c>
      <c r="G179" s="3">
        <f>IFERROR(ROUND(F179/VLOOKUP(B179,$B$1096:$F$1317,5,0),4),F179)</f>
        <v>2.7699999999999999E-2</v>
      </c>
      <c r="H179" t="str">
        <f>VLOOKUP(B179,Ref!$B$2:$D$219,3,0)</f>
        <v>N/A</v>
      </c>
    </row>
    <row r="180" spans="1:8" x14ac:dyDescent="0.2">
      <c r="A180" t="s">
        <v>85</v>
      </c>
      <c r="B180" t="s">
        <v>248</v>
      </c>
      <c r="C180" t="s">
        <v>248</v>
      </c>
      <c r="D180" t="s">
        <v>19</v>
      </c>
      <c r="E180" t="s">
        <v>20</v>
      </c>
      <c r="F180" t="s">
        <v>252</v>
      </c>
      <c r="G180" s="3">
        <f>IFERROR(ROUND(F180/VLOOKUP(B180,$B$1096:$F$1317,5,0),4),F180)</f>
        <v>0.28960000000000002</v>
      </c>
      <c r="H180" t="str">
        <f>VLOOKUP(B180,Ref!$B$2:$D$219,3,0)</f>
        <v>N/A</v>
      </c>
    </row>
    <row r="181" spans="1:8" x14ac:dyDescent="0.2">
      <c r="A181" t="s">
        <v>85</v>
      </c>
      <c r="B181" t="s">
        <v>248</v>
      </c>
      <c r="C181" t="s">
        <v>248</v>
      </c>
      <c r="D181" t="s">
        <v>6</v>
      </c>
      <c r="E181" t="s">
        <v>6</v>
      </c>
      <c r="F181" t="s">
        <v>253</v>
      </c>
      <c r="G181" s="3">
        <f>IFERROR(ROUND(F181/VLOOKUP(B181,$B$1096:$F$1317,5,0),4),F181)</f>
        <v>1</v>
      </c>
      <c r="H181" t="str">
        <f>VLOOKUP(B181,Ref!$B$2:$D$219,3,0)</f>
        <v>N/A</v>
      </c>
    </row>
    <row r="182" spans="1:8" x14ac:dyDescent="0.2">
      <c r="A182" t="s">
        <v>85</v>
      </c>
      <c r="B182" t="s">
        <v>254</v>
      </c>
      <c r="C182" t="s">
        <v>254</v>
      </c>
      <c r="D182" t="s">
        <v>10</v>
      </c>
      <c r="E182" t="s">
        <v>11</v>
      </c>
      <c r="F182" t="s">
        <v>255</v>
      </c>
      <c r="G182" s="3">
        <f>IFERROR(ROUND(F182/VLOOKUP(B182,$B$1096:$F$1317,5,0),4),F182)</f>
        <v>0.57240000000000002</v>
      </c>
      <c r="H182" t="str">
        <f>VLOOKUP(B182,Ref!$B$2:$D$219,3,0)</f>
        <v>N/A</v>
      </c>
    </row>
    <row r="183" spans="1:8" x14ac:dyDescent="0.2">
      <c r="A183" t="s">
        <v>85</v>
      </c>
      <c r="B183" t="s">
        <v>254</v>
      </c>
      <c r="C183" t="s">
        <v>254</v>
      </c>
      <c r="D183" t="s">
        <v>13</v>
      </c>
      <c r="E183" t="s">
        <v>14</v>
      </c>
      <c r="F183" t="s">
        <v>256</v>
      </c>
      <c r="G183" s="3">
        <f>IFERROR(ROUND(F183/VLOOKUP(B183,$B$1096:$F$1317,5,0),4),F183)</f>
        <v>0.13819999999999999</v>
      </c>
      <c r="H183" t="str">
        <f>VLOOKUP(B183,Ref!$B$2:$D$219,3,0)</f>
        <v>N/A</v>
      </c>
    </row>
    <row r="184" spans="1:8" x14ac:dyDescent="0.2">
      <c r="A184" t="s">
        <v>85</v>
      </c>
      <c r="B184" t="s">
        <v>254</v>
      </c>
      <c r="C184" t="s">
        <v>254</v>
      </c>
      <c r="D184" t="s">
        <v>16</v>
      </c>
      <c r="E184" t="s">
        <v>17</v>
      </c>
      <c r="F184" t="s">
        <v>257</v>
      </c>
      <c r="G184" s="3">
        <f>IFERROR(ROUND(F184/VLOOKUP(B184,$B$1096:$F$1317,5,0),4),F184)</f>
        <v>3.4799999999999998E-2</v>
      </c>
      <c r="H184" t="str">
        <f>VLOOKUP(B184,Ref!$B$2:$D$219,3,0)</f>
        <v>N/A</v>
      </c>
    </row>
    <row r="185" spans="1:8" x14ac:dyDescent="0.2">
      <c r="A185" t="s">
        <v>85</v>
      </c>
      <c r="B185" t="s">
        <v>254</v>
      </c>
      <c r="C185" t="s">
        <v>254</v>
      </c>
      <c r="D185" t="s">
        <v>19</v>
      </c>
      <c r="E185" t="s">
        <v>20</v>
      </c>
      <c r="F185" t="s">
        <v>258</v>
      </c>
      <c r="G185" s="3">
        <f>IFERROR(ROUND(F185/VLOOKUP(B185,$B$1096:$F$1317,5,0),4),F185)</f>
        <v>0.25469999999999998</v>
      </c>
      <c r="H185" t="str">
        <f>VLOOKUP(B185,Ref!$B$2:$D$219,3,0)</f>
        <v>N/A</v>
      </c>
    </row>
    <row r="186" spans="1:8" x14ac:dyDescent="0.2">
      <c r="A186" t="s">
        <v>85</v>
      </c>
      <c r="B186" t="s">
        <v>254</v>
      </c>
      <c r="C186" t="s">
        <v>254</v>
      </c>
      <c r="D186" t="s">
        <v>6</v>
      </c>
      <c r="E186" t="s">
        <v>6</v>
      </c>
      <c r="F186" t="s">
        <v>259</v>
      </c>
      <c r="G186" s="3">
        <f>IFERROR(ROUND(F186/VLOOKUP(B186,$B$1096:$F$1317,5,0),4),F186)</f>
        <v>1</v>
      </c>
      <c r="H186" t="str">
        <f>VLOOKUP(B186,Ref!$B$2:$D$219,3,0)</f>
        <v>N/A</v>
      </c>
    </row>
    <row r="187" spans="1:8" x14ac:dyDescent="0.2">
      <c r="A187" t="s">
        <v>260</v>
      </c>
      <c r="B187" t="s">
        <v>261</v>
      </c>
      <c r="C187" t="s">
        <v>87</v>
      </c>
      <c r="D187" t="s">
        <v>10</v>
      </c>
      <c r="E187" t="s">
        <v>11</v>
      </c>
      <c r="F187" t="s">
        <v>88</v>
      </c>
      <c r="G187" s="3">
        <f>IFERROR(ROUND(F187/VLOOKUP(B187,$B$1096:$F$1317,5,0),4),F187)</f>
        <v>0.49869999999999998</v>
      </c>
      <c r="H187" t="str">
        <f>VLOOKUP(B187,Ref!$B$2:$D$219,3,0)</f>
        <v>Other European</v>
      </c>
    </row>
    <row r="188" spans="1:8" x14ac:dyDescent="0.2">
      <c r="A188" t="s">
        <v>260</v>
      </c>
      <c r="B188" t="s">
        <v>261</v>
      </c>
      <c r="C188" t="s">
        <v>87</v>
      </c>
      <c r="D188" t="s">
        <v>13</v>
      </c>
      <c r="E188" t="s">
        <v>14</v>
      </c>
      <c r="F188" t="s">
        <v>89</v>
      </c>
      <c r="G188" s="3">
        <f>IFERROR(ROUND(F188/VLOOKUP(B188,$B$1096:$F$1317,5,0),4),F188)</f>
        <v>0.12839999999999999</v>
      </c>
      <c r="H188" t="str">
        <f>VLOOKUP(B188,Ref!$B$2:$D$219,3,0)</f>
        <v>Other European</v>
      </c>
    </row>
    <row r="189" spans="1:8" x14ac:dyDescent="0.2">
      <c r="A189" t="s">
        <v>260</v>
      </c>
      <c r="B189" t="s">
        <v>261</v>
      </c>
      <c r="C189" t="s">
        <v>87</v>
      </c>
      <c r="D189" t="s">
        <v>16</v>
      </c>
      <c r="E189" t="s">
        <v>17</v>
      </c>
      <c r="F189" t="s">
        <v>90</v>
      </c>
      <c r="G189" s="3">
        <f>IFERROR(ROUND(F189/VLOOKUP(B189,$B$1096:$F$1317,5,0),4),F189)</f>
        <v>3.9300000000000002E-2</v>
      </c>
      <c r="H189" t="str">
        <f>VLOOKUP(B189,Ref!$B$2:$D$219,3,0)</f>
        <v>Other European</v>
      </c>
    </row>
    <row r="190" spans="1:8" x14ac:dyDescent="0.2">
      <c r="A190" t="s">
        <v>260</v>
      </c>
      <c r="B190" t="s">
        <v>261</v>
      </c>
      <c r="C190" t="s">
        <v>87</v>
      </c>
      <c r="D190" t="s">
        <v>19</v>
      </c>
      <c r="E190" t="s">
        <v>20</v>
      </c>
      <c r="F190" t="s">
        <v>91</v>
      </c>
      <c r="G190" s="3">
        <f>IFERROR(ROUND(F190/VLOOKUP(B190,$B$1096:$F$1317,5,0),4),F190)</f>
        <v>0.33360000000000001</v>
      </c>
      <c r="H190" t="str">
        <f>VLOOKUP(B190,Ref!$B$2:$D$219,3,0)</f>
        <v>Other European</v>
      </c>
    </row>
    <row r="191" spans="1:8" x14ac:dyDescent="0.2">
      <c r="A191" t="s">
        <v>260</v>
      </c>
      <c r="B191" t="s">
        <v>261</v>
      </c>
      <c r="C191" t="s">
        <v>87</v>
      </c>
      <c r="D191" t="s">
        <v>6</v>
      </c>
      <c r="E191" t="s">
        <v>6</v>
      </c>
      <c r="F191" t="s">
        <v>92</v>
      </c>
      <c r="G191" s="3">
        <f>IFERROR(ROUND(F191/VLOOKUP(B191,$B$1096:$F$1317,5,0),4),F191)</f>
        <v>1</v>
      </c>
      <c r="H191" t="str">
        <f>VLOOKUP(B191,Ref!$B$2:$D$219,3,0)</f>
        <v>Other European</v>
      </c>
    </row>
    <row r="192" spans="1:8" x14ac:dyDescent="0.2">
      <c r="A192" t="s">
        <v>260</v>
      </c>
      <c r="B192" t="s">
        <v>262</v>
      </c>
      <c r="C192" t="s">
        <v>94</v>
      </c>
      <c r="D192" t="s">
        <v>10</v>
      </c>
      <c r="E192" t="s">
        <v>11</v>
      </c>
      <c r="F192" t="s">
        <v>95</v>
      </c>
      <c r="G192" s="3">
        <f>IFERROR(ROUND(F192/VLOOKUP(B192,$B$1096:$F$1317,5,0),4),F192)</f>
        <v>0.49419999999999997</v>
      </c>
      <c r="H192" t="str">
        <f>VLOOKUP(B192,Ref!$B$2:$D$219,3,0)</f>
        <v>Other European</v>
      </c>
    </row>
    <row r="193" spans="1:8" x14ac:dyDescent="0.2">
      <c r="A193" t="s">
        <v>260</v>
      </c>
      <c r="B193" t="s">
        <v>262</v>
      </c>
      <c r="C193" t="s">
        <v>94</v>
      </c>
      <c r="D193" t="s">
        <v>13</v>
      </c>
      <c r="E193" t="s">
        <v>14</v>
      </c>
      <c r="F193" t="s">
        <v>96</v>
      </c>
      <c r="G193" s="3">
        <f>IFERROR(ROUND(F193/VLOOKUP(B193,$B$1096:$F$1317,5,0),4),F193)</f>
        <v>0.1474</v>
      </c>
      <c r="H193" t="str">
        <f>VLOOKUP(B193,Ref!$B$2:$D$219,3,0)</f>
        <v>Other European</v>
      </c>
    </row>
    <row r="194" spans="1:8" x14ac:dyDescent="0.2">
      <c r="A194" t="s">
        <v>260</v>
      </c>
      <c r="B194" t="s">
        <v>262</v>
      </c>
      <c r="C194" t="s">
        <v>94</v>
      </c>
      <c r="D194" t="s">
        <v>16</v>
      </c>
      <c r="E194" t="s">
        <v>17</v>
      </c>
      <c r="F194" t="s">
        <v>97</v>
      </c>
      <c r="G194" s="3">
        <f>IFERROR(ROUND(F194/VLOOKUP(B194,$B$1096:$F$1317,5,0),4),F194)</f>
        <v>2.3300000000000001E-2</v>
      </c>
      <c r="H194" t="str">
        <f>VLOOKUP(B194,Ref!$B$2:$D$219,3,0)</f>
        <v>Other European</v>
      </c>
    </row>
    <row r="195" spans="1:8" x14ac:dyDescent="0.2">
      <c r="A195" t="s">
        <v>260</v>
      </c>
      <c r="B195" t="s">
        <v>262</v>
      </c>
      <c r="C195" t="s">
        <v>94</v>
      </c>
      <c r="D195" t="s">
        <v>19</v>
      </c>
      <c r="E195" t="s">
        <v>20</v>
      </c>
      <c r="F195" t="s">
        <v>98</v>
      </c>
      <c r="G195" s="3">
        <f>IFERROR(ROUND(F195/VLOOKUP(B195,$B$1096:$F$1317,5,0),4),F195)</f>
        <v>0.33510000000000001</v>
      </c>
      <c r="H195" t="str">
        <f>VLOOKUP(B195,Ref!$B$2:$D$219,3,0)</f>
        <v>Other European</v>
      </c>
    </row>
    <row r="196" spans="1:8" x14ac:dyDescent="0.2">
      <c r="A196" t="s">
        <v>260</v>
      </c>
      <c r="B196" t="s">
        <v>262</v>
      </c>
      <c r="C196" t="s">
        <v>94</v>
      </c>
      <c r="D196" t="s">
        <v>6</v>
      </c>
      <c r="E196" t="s">
        <v>6</v>
      </c>
      <c r="F196" t="s">
        <v>99</v>
      </c>
      <c r="G196" s="3">
        <f>IFERROR(ROUND(F196/VLOOKUP(B196,$B$1096:$F$1317,5,0),4),F196)</f>
        <v>1</v>
      </c>
      <c r="H196" t="str">
        <f>VLOOKUP(B196,Ref!$B$2:$D$219,3,0)</f>
        <v>Other European</v>
      </c>
    </row>
    <row r="197" spans="1:8" x14ac:dyDescent="0.2">
      <c r="A197" t="s">
        <v>260</v>
      </c>
      <c r="B197" t="s">
        <v>263</v>
      </c>
      <c r="C197" t="s">
        <v>264</v>
      </c>
      <c r="D197" t="s">
        <v>10</v>
      </c>
      <c r="E197" t="s">
        <v>11</v>
      </c>
      <c r="F197" t="s">
        <v>265</v>
      </c>
      <c r="G197" s="3">
        <f>IFERROR(ROUND(F197/VLOOKUP(B197,$B$1096:$F$1317,5,0),4),F197)</f>
        <v>0.5423</v>
      </c>
      <c r="H197" t="str">
        <f>VLOOKUP(B197,Ref!$B$2:$D$219,3,0)</f>
        <v>Other European</v>
      </c>
    </row>
    <row r="198" spans="1:8" x14ac:dyDescent="0.2">
      <c r="A198" t="s">
        <v>260</v>
      </c>
      <c r="B198" t="s">
        <v>263</v>
      </c>
      <c r="C198" t="s">
        <v>264</v>
      </c>
      <c r="D198" t="s">
        <v>13</v>
      </c>
      <c r="E198" t="s">
        <v>14</v>
      </c>
      <c r="F198" t="s">
        <v>266</v>
      </c>
      <c r="G198" s="3">
        <f>IFERROR(ROUND(F198/VLOOKUP(B198,$B$1096:$F$1317,5,0),4),F198)</f>
        <v>0.1351</v>
      </c>
      <c r="H198" t="str">
        <f>VLOOKUP(B198,Ref!$B$2:$D$219,3,0)</f>
        <v>Other European</v>
      </c>
    </row>
    <row r="199" spans="1:8" x14ac:dyDescent="0.2">
      <c r="A199" t="s">
        <v>260</v>
      </c>
      <c r="B199" t="s">
        <v>263</v>
      </c>
      <c r="C199" t="s">
        <v>264</v>
      </c>
      <c r="D199" t="s">
        <v>16</v>
      </c>
      <c r="E199" t="s">
        <v>17</v>
      </c>
      <c r="F199" t="s">
        <v>267</v>
      </c>
      <c r="G199" s="3">
        <f>IFERROR(ROUND(F199/VLOOKUP(B199,$B$1096:$F$1317,5,0),4),F199)</f>
        <v>2.3199999999999998E-2</v>
      </c>
      <c r="H199" t="str">
        <f>VLOOKUP(B199,Ref!$B$2:$D$219,3,0)</f>
        <v>Other European</v>
      </c>
    </row>
    <row r="200" spans="1:8" x14ac:dyDescent="0.2">
      <c r="A200" t="s">
        <v>260</v>
      </c>
      <c r="B200" t="s">
        <v>263</v>
      </c>
      <c r="C200" t="s">
        <v>264</v>
      </c>
      <c r="D200" t="s">
        <v>19</v>
      </c>
      <c r="E200" t="s">
        <v>20</v>
      </c>
      <c r="F200" t="s">
        <v>268</v>
      </c>
      <c r="G200" s="3">
        <f>IFERROR(ROUND(F200/VLOOKUP(B200,$B$1096:$F$1317,5,0),4),F200)</f>
        <v>0.29909999999999998</v>
      </c>
      <c r="H200" t="str">
        <f>VLOOKUP(B200,Ref!$B$2:$D$219,3,0)</f>
        <v>Other European</v>
      </c>
    </row>
    <row r="201" spans="1:8" x14ac:dyDescent="0.2">
      <c r="A201" t="s">
        <v>260</v>
      </c>
      <c r="B201" t="s">
        <v>263</v>
      </c>
      <c r="C201" t="s">
        <v>264</v>
      </c>
      <c r="D201" t="s">
        <v>6</v>
      </c>
      <c r="E201" t="s">
        <v>6</v>
      </c>
      <c r="F201" t="s">
        <v>269</v>
      </c>
      <c r="G201" s="3">
        <f>IFERROR(ROUND(F201/VLOOKUP(B201,$B$1096:$F$1317,5,0),4),F201)</f>
        <v>1</v>
      </c>
      <c r="H201" t="str">
        <f>VLOOKUP(B201,Ref!$B$2:$D$219,3,0)</f>
        <v>Other European</v>
      </c>
    </row>
    <row r="202" spans="1:8" x14ac:dyDescent="0.2">
      <c r="A202" t="s">
        <v>260</v>
      </c>
      <c r="B202" t="s">
        <v>270</v>
      </c>
      <c r="C202" t="s">
        <v>271</v>
      </c>
      <c r="D202" t="s">
        <v>10</v>
      </c>
      <c r="E202" t="s">
        <v>11</v>
      </c>
      <c r="F202" t="s">
        <v>272</v>
      </c>
      <c r="G202" s="3">
        <f>IFERROR(ROUND(F202/VLOOKUP(B202,$B$1096:$F$1317,5,0),4),F202)</f>
        <v>0.41120000000000001</v>
      </c>
      <c r="H202" t="str">
        <f>VLOOKUP(B202,Ref!$B$2:$D$219,3,0)</f>
        <v>Other European</v>
      </c>
    </row>
    <row r="203" spans="1:8" x14ac:dyDescent="0.2">
      <c r="A203" t="s">
        <v>260</v>
      </c>
      <c r="B203" t="s">
        <v>270</v>
      </c>
      <c r="C203" t="s">
        <v>271</v>
      </c>
      <c r="D203" t="s">
        <v>13</v>
      </c>
      <c r="E203" t="s">
        <v>14</v>
      </c>
      <c r="F203" t="s">
        <v>273</v>
      </c>
      <c r="G203" s="3">
        <f>IFERROR(ROUND(F203/VLOOKUP(B203,$B$1096:$F$1317,5,0),4),F203)</f>
        <v>0.15229999999999999</v>
      </c>
      <c r="H203" t="str">
        <f>VLOOKUP(B203,Ref!$B$2:$D$219,3,0)</f>
        <v>Other European</v>
      </c>
    </row>
    <row r="204" spans="1:8" x14ac:dyDescent="0.2">
      <c r="A204" t="s">
        <v>260</v>
      </c>
      <c r="B204" t="s">
        <v>270</v>
      </c>
      <c r="C204" t="s">
        <v>271</v>
      </c>
      <c r="D204" t="s">
        <v>16</v>
      </c>
      <c r="E204" t="s">
        <v>17</v>
      </c>
      <c r="F204" t="s">
        <v>274</v>
      </c>
      <c r="G204" s="3">
        <f>IFERROR(ROUND(F204/VLOOKUP(B204,$B$1096:$F$1317,5,0),4),F204)</f>
        <v>2.5399999999999999E-2</v>
      </c>
      <c r="H204" t="str">
        <f>VLOOKUP(B204,Ref!$B$2:$D$219,3,0)</f>
        <v>Other European</v>
      </c>
    </row>
    <row r="205" spans="1:8" x14ac:dyDescent="0.2">
      <c r="A205" t="s">
        <v>260</v>
      </c>
      <c r="B205" t="s">
        <v>270</v>
      </c>
      <c r="C205" t="s">
        <v>271</v>
      </c>
      <c r="D205" t="s">
        <v>19</v>
      </c>
      <c r="E205" t="s">
        <v>20</v>
      </c>
      <c r="F205" t="s">
        <v>275</v>
      </c>
      <c r="G205" s="3">
        <f>IFERROR(ROUND(F205/VLOOKUP(B205,$B$1096:$F$1317,5,0),4),F205)</f>
        <v>0.40610000000000002</v>
      </c>
      <c r="H205" t="str">
        <f>VLOOKUP(B205,Ref!$B$2:$D$219,3,0)</f>
        <v>Other European</v>
      </c>
    </row>
    <row r="206" spans="1:8" x14ac:dyDescent="0.2">
      <c r="A206" t="s">
        <v>260</v>
      </c>
      <c r="B206" t="s">
        <v>270</v>
      </c>
      <c r="C206" t="s">
        <v>271</v>
      </c>
      <c r="D206" t="s">
        <v>6</v>
      </c>
      <c r="E206" t="s">
        <v>6</v>
      </c>
      <c r="F206" t="s">
        <v>276</v>
      </c>
      <c r="G206" s="3">
        <f>IFERROR(ROUND(F206/VLOOKUP(B206,$B$1096:$F$1317,5,0),4),F206)</f>
        <v>1</v>
      </c>
      <c r="H206" t="str">
        <f>VLOOKUP(B206,Ref!$B$2:$D$219,3,0)</f>
        <v>Other European</v>
      </c>
    </row>
    <row r="207" spans="1:8" x14ac:dyDescent="0.2">
      <c r="A207" t="s">
        <v>260</v>
      </c>
      <c r="B207" t="s">
        <v>277</v>
      </c>
      <c r="C207" t="s">
        <v>278</v>
      </c>
      <c r="D207" t="s">
        <v>10</v>
      </c>
      <c r="E207" t="s">
        <v>11</v>
      </c>
      <c r="F207" t="s">
        <v>279</v>
      </c>
      <c r="G207" s="3">
        <f>IFERROR(ROUND(F207/VLOOKUP(B207,$B$1096:$F$1317,5,0),4),F207)</f>
        <v>0.48149999999999998</v>
      </c>
      <c r="H207" t="str">
        <f>VLOOKUP(B207,Ref!$B$2:$D$219,3,0)</f>
        <v>Other European</v>
      </c>
    </row>
    <row r="208" spans="1:8" x14ac:dyDescent="0.2">
      <c r="A208" t="s">
        <v>260</v>
      </c>
      <c r="B208" t="s">
        <v>277</v>
      </c>
      <c r="C208" t="s">
        <v>278</v>
      </c>
      <c r="D208" t="s">
        <v>13</v>
      </c>
      <c r="E208" t="s">
        <v>14</v>
      </c>
      <c r="F208" t="s">
        <v>274</v>
      </c>
      <c r="G208" s="3">
        <f>IFERROR(ROUND(F208/VLOOKUP(B208,$B$1096:$F$1317,5,0),4),F208)</f>
        <v>0.1852</v>
      </c>
      <c r="H208" t="str">
        <f>VLOOKUP(B208,Ref!$B$2:$D$219,3,0)</f>
        <v>Other European</v>
      </c>
    </row>
    <row r="209" spans="1:8" x14ac:dyDescent="0.2">
      <c r="A209" t="s">
        <v>260</v>
      </c>
      <c r="B209" t="s">
        <v>277</v>
      </c>
      <c r="C209" t="s">
        <v>278</v>
      </c>
      <c r="D209" t="s">
        <v>16</v>
      </c>
      <c r="E209" t="s">
        <v>17</v>
      </c>
      <c r="F209" t="s">
        <v>280</v>
      </c>
      <c r="G209" s="3" t="str">
        <f>IFERROR(ROUND(F209/VLOOKUP(B209,$B$1096:$F$1317,5,0),4),F209)</f>
        <v>..C</v>
      </c>
      <c r="H209" t="str">
        <f>VLOOKUP(B209,Ref!$B$2:$D$219,3,0)</f>
        <v>Other European</v>
      </c>
    </row>
    <row r="210" spans="1:8" x14ac:dyDescent="0.2">
      <c r="A210" t="s">
        <v>260</v>
      </c>
      <c r="B210" t="s">
        <v>277</v>
      </c>
      <c r="C210" t="s">
        <v>278</v>
      </c>
      <c r="D210" t="s">
        <v>19</v>
      </c>
      <c r="E210" t="s">
        <v>20</v>
      </c>
      <c r="F210" t="s">
        <v>281</v>
      </c>
      <c r="G210" s="3">
        <f>IFERROR(ROUND(F210/VLOOKUP(B210,$B$1096:$F$1317,5,0),4),F210)</f>
        <v>0.29630000000000001</v>
      </c>
      <c r="H210" t="str">
        <f>VLOOKUP(B210,Ref!$B$2:$D$219,3,0)</f>
        <v>Other European</v>
      </c>
    </row>
    <row r="211" spans="1:8" x14ac:dyDescent="0.2">
      <c r="A211" t="s">
        <v>260</v>
      </c>
      <c r="B211" t="s">
        <v>277</v>
      </c>
      <c r="C211" t="s">
        <v>278</v>
      </c>
      <c r="D211" t="s">
        <v>6</v>
      </c>
      <c r="E211" t="s">
        <v>6</v>
      </c>
      <c r="F211" t="s">
        <v>282</v>
      </c>
      <c r="G211" s="3">
        <f>IFERROR(ROUND(F211/VLOOKUP(B211,$B$1096:$F$1317,5,0),4),F211)</f>
        <v>1</v>
      </c>
      <c r="H211" t="str">
        <f>VLOOKUP(B211,Ref!$B$2:$D$219,3,0)</f>
        <v>Other European</v>
      </c>
    </row>
    <row r="212" spans="1:8" x14ac:dyDescent="0.2">
      <c r="A212" t="s">
        <v>260</v>
      </c>
      <c r="B212" t="s">
        <v>283</v>
      </c>
      <c r="C212" t="s">
        <v>284</v>
      </c>
      <c r="D212" t="s">
        <v>10</v>
      </c>
      <c r="E212" t="s">
        <v>11</v>
      </c>
      <c r="F212" t="s">
        <v>285</v>
      </c>
      <c r="G212" s="3">
        <f>IFERROR(ROUND(F212/VLOOKUP(B212,$B$1096:$F$1317,5,0),4),F212)</f>
        <v>0.5857</v>
      </c>
      <c r="H212" t="str">
        <f>VLOOKUP(B212,Ref!$B$2:$D$219,3,0)</f>
        <v>Other European</v>
      </c>
    </row>
    <row r="213" spans="1:8" x14ac:dyDescent="0.2">
      <c r="A213" t="s">
        <v>260</v>
      </c>
      <c r="B213" t="s">
        <v>283</v>
      </c>
      <c r="C213" t="s">
        <v>284</v>
      </c>
      <c r="D213" t="s">
        <v>13</v>
      </c>
      <c r="E213" t="s">
        <v>14</v>
      </c>
      <c r="F213" t="s">
        <v>286</v>
      </c>
      <c r="G213" s="3">
        <f>IFERROR(ROUND(F213/VLOOKUP(B213,$B$1096:$F$1317,5,0),4),F213)</f>
        <v>0.15709999999999999</v>
      </c>
      <c r="H213" t="str">
        <f>VLOOKUP(B213,Ref!$B$2:$D$219,3,0)</f>
        <v>Other European</v>
      </c>
    </row>
    <row r="214" spans="1:8" x14ac:dyDescent="0.2">
      <c r="A214" t="s">
        <v>260</v>
      </c>
      <c r="B214" t="s">
        <v>283</v>
      </c>
      <c r="C214" t="s">
        <v>284</v>
      </c>
      <c r="D214" t="s">
        <v>16</v>
      </c>
      <c r="E214" t="s">
        <v>17</v>
      </c>
      <c r="F214" t="s">
        <v>287</v>
      </c>
      <c r="G214" s="3">
        <f>IFERROR(ROUND(F214/VLOOKUP(B214,$B$1096:$F$1317,5,0),4),F214)</f>
        <v>4.2900000000000001E-2</v>
      </c>
      <c r="H214" t="str">
        <f>VLOOKUP(B214,Ref!$B$2:$D$219,3,0)</f>
        <v>Other European</v>
      </c>
    </row>
    <row r="215" spans="1:8" x14ac:dyDescent="0.2">
      <c r="A215" t="s">
        <v>260</v>
      </c>
      <c r="B215" t="s">
        <v>283</v>
      </c>
      <c r="C215" t="s">
        <v>284</v>
      </c>
      <c r="D215" t="s">
        <v>19</v>
      </c>
      <c r="E215" t="s">
        <v>20</v>
      </c>
      <c r="F215" t="s">
        <v>288</v>
      </c>
      <c r="G215" s="3">
        <f>IFERROR(ROUND(F215/VLOOKUP(B215,$B$1096:$F$1317,5,0),4),F215)</f>
        <v>0.21429999999999999</v>
      </c>
      <c r="H215" t="str">
        <f>VLOOKUP(B215,Ref!$B$2:$D$219,3,0)</f>
        <v>Other European</v>
      </c>
    </row>
    <row r="216" spans="1:8" x14ac:dyDescent="0.2">
      <c r="A216" t="s">
        <v>260</v>
      </c>
      <c r="B216" t="s">
        <v>283</v>
      </c>
      <c r="C216" t="s">
        <v>284</v>
      </c>
      <c r="D216" t="s">
        <v>6</v>
      </c>
      <c r="E216" t="s">
        <v>6</v>
      </c>
      <c r="F216" t="s">
        <v>289</v>
      </c>
      <c r="G216" s="3">
        <f>IFERROR(ROUND(F216/VLOOKUP(B216,$B$1096:$F$1317,5,0),4),F216)</f>
        <v>1</v>
      </c>
      <c r="H216" t="str">
        <f>VLOOKUP(B216,Ref!$B$2:$D$219,3,0)</f>
        <v>Other European</v>
      </c>
    </row>
    <row r="217" spans="1:8" x14ac:dyDescent="0.2">
      <c r="A217" t="s">
        <v>260</v>
      </c>
      <c r="B217" t="s">
        <v>290</v>
      </c>
      <c r="C217" t="s">
        <v>291</v>
      </c>
      <c r="D217" t="s">
        <v>10</v>
      </c>
      <c r="E217" t="s">
        <v>11</v>
      </c>
      <c r="F217" t="s">
        <v>292</v>
      </c>
      <c r="G217" s="3">
        <f>IFERROR(ROUND(F217/VLOOKUP(B217,$B$1096:$F$1317,5,0),4),F217)</f>
        <v>0.60270000000000001</v>
      </c>
      <c r="H217" t="str">
        <f>VLOOKUP(B217,Ref!$B$2:$D$219,3,0)</f>
        <v>Other European</v>
      </c>
    </row>
    <row r="218" spans="1:8" x14ac:dyDescent="0.2">
      <c r="A218" t="s">
        <v>260</v>
      </c>
      <c r="B218" t="s">
        <v>290</v>
      </c>
      <c r="C218" t="s">
        <v>291</v>
      </c>
      <c r="D218" t="s">
        <v>13</v>
      </c>
      <c r="E218" t="s">
        <v>14</v>
      </c>
      <c r="F218" t="s">
        <v>293</v>
      </c>
      <c r="G218" s="3">
        <f>IFERROR(ROUND(F218/VLOOKUP(B218,$B$1096:$F$1317,5,0),4),F218)</f>
        <v>0.1288</v>
      </c>
      <c r="H218" t="str">
        <f>VLOOKUP(B218,Ref!$B$2:$D$219,3,0)</f>
        <v>Other European</v>
      </c>
    </row>
    <row r="219" spans="1:8" x14ac:dyDescent="0.2">
      <c r="A219" t="s">
        <v>260</v>
      </c>
      <c r="B219" t="s">
        <v>290</v>
      </c>
      <c r="C219" t="s">
        <v>291</v>
      </c>
      <c r="D219" t="s">
        <v>16</v>
      </c>
      <c r="E219" t="s">
        <v>17</v>
      </c>
      <c r="F219" t="s">
        <v>294</v>
      </c>
      <c r="G219" s="3">
        <f>IFERROR(ROUND(F219/VLOOKUP(B219,$B$1096:$F$1317,5,0),4),F219)</f>
        <v>1.9900000000000001E-2</v>
      </c>
      <c r="H219" t="str">
        <f>VLOOKUP(B219,Ref!$B$2:$D$219,3,0)</f>
        <v>Other European</v>
      </c>
    </row>
    <row r="220" spans="1:8" x14ac:dyDescent="0.2">
      <c r="A220" t="s">
        <v>260</v>
      </c>
      <c r="B220" t="s">
        <v>290</v>
      </c>
      <c r="C220" t="s">
        <v>291</v>
      </c>
      <c r="D220" t="s">
        <v>19</v>
      </c>
      <c r="E220" t="s">
        <v>20</v>
      </c>
      <c r="F220" t="s">
        <v>295</v>
      </c>
      <c r="G220" s="3">
        <f>IFERROR(ROUND(F220/VLOOKUP(B220,$B$1096:$F$1317,5,0),4),F220)</f>
        <v>0.2485</v>
      </c>
      <c r="H220" t="str">
        <f>VLOOKUP(B220,Ref!$B$2:$D$219,3,0)</f>
        <v>Other European</v>
      </c>
    </row>
    <row r="221" spans="1:8" x14ac:dyDescent="0.2">
      <c r="A221" t="s">
        <v>260</v>
      </c>
      <c r="B221" t="s">
        <v>290</v>
      </c>
      <c r="C221" t="s">
        <v>291</v>
      </c>
      <c r="D221" t="s">
        <v>6</v>
      </c>
      <c r="E221" t="s">
        <v>6</v>
      </c>
      <c r="F221" t="s">
        <v>296</v>
      </c>
      <c r="G221" s="3">
        <f>IFERROR(ROUND(F221/VLOOKUP(B221,$B$1096:$F$1317,5,0),4),F221)</f>
        <v>1</v>
      </c>
      <c r="H221" t="str">
        <f>VLOOKUP(B221,Ref!$B$2:$D$219,3,0)</f>
        <v>Other European</v>
      </c>
    </row>
    <row r="222" spans="1:8" x14ac:dyDescent="0.2">
      <c r="A222" t="s">
        <v>260</v>
      </c>
      <c r="B222" t="s">
        <v>297</v>
      </c>
      <c r="C222" t="s">
        <v>298</v>
      </c>
      <c r="D222" t="s">
        <v>10</v>
      </c>
      <c r="E222" t="s">
        <v>11</v>
      </c>
      <c r="F222" t="s">
        <v>299</v>
      </c>
      <c r="G222" s="3">
        <f>IFERROR(ROUND(F222/VLOOKUP(B222,$B$1096:$F$1317,5,0),4),F222)</f>
        <v>0.60250000000000004</v>
      </c>
      <c r="H222" t="str">
        <f>VLOOKUP(B222,Ref!$B$2:$D$219,3,0)</f>
        <v>Other European</v>
      </c>
    </row>
    <row r="223" spans="1:8" x14ac:dyDescent="0.2">
      <c r="A223" t="s">
        <v>260</v>
      </c>
      <c r="B223" t="s">
        <v>297</v>
      </c>
      <c r="C223" t="s">
        <v>298</v>
      </c>
      <c r="D223" t="s">
        <v>13</v>
      </c>
      <c r="E223" t="s">
        <v>14</v>
      </c>
      <c r="F223" t="s">
        <v>300</v>
      </c>
      <c r="G223" s="3">
        <f>IFERROR(ROUND(F223/VLOOKUP(B223,$B$1096:$F$1317,5,0),4),F223)</f>
        <v>0.1263</v>
      </c>
      <c r="H223" t="str">
        <f>VLOOKUP(B223,Ref!$B$2:$D$219,3,0)</f>
        <v>Other European</v>
      </c>
    </row>
    <row r="224" spans="1:8" x14ac:dyDescent="0.2">
      <c r="A224" t="s">
        <v>260</v>
      </c>
      <c r="B224" t="s">
        <v>297</v>
      </c>
      <c r="C224" t="s">
        <v>298</v>
      </c>
      <c r="D224" t="s">
        <v>16</v>
      </c>
      <c r="E224" t="s">
        <v>17</v>
      </c>
      <c r="F224" t="s">
        <v>301</v>
      </c>
      <c r="G224" s="3">
        <f>IFERROR(ROUND(F224/VLOOKUP(B224,$B$1096:$F$1317,5,0),4),F224)</f>
        <v>3.61E-2</v>
      </c>
      <c r="H224" t="str">
        <f>VLOOKUP(B224,Ref!$B$2:$D$219,3,0)</f>
        <v>Other European</v>
      </c>
    </row>
    <row r="225" spans="1:8" x14ac:dyDescent="0.2">
      <c r="A225" t="s">
        <v>260</v>
      </c>
      <c r="B225" t="s">
        <v>297</v>
      </c>
      <c r="C225" t="s">
        <v>298</v>
      </c>
      <c r="D225" t="s">
        <v>19</v>
      </c>
      <c r="E225" t="s">
        <v>20</v>
      </c>
      <c r="F225" t="s">
        <v>302</v>
      </c>
      <c r="G225" s="3">
        <f>IFERROR(ROUND(F225/VLOOKUP(B225,$B$1096:$F$1317,5,0),4),F225)</f>
        <v>0.23499999999999999</v>
      </c>
      <c r="H225" t="str">
        <f>VLOOKUP(B225,Ref!$B$2:$D$219,3,0)</f>
        <v>Other European</v>
      </c>
    </row>
    <row r="226" spans="1:8" x14ac:dyDescent="0.2">
      <c r="A226" t="s">
        <v>260</v>
      </c>
      <c r="B226" t="s">
        <v>297</v>
      </c>
      <c r="C226" t="s">
        <v>298</v>
      </c>
      <c r="D226" t="s">
        <v>6</v>
      </c>
      <c r="E226" t="s">
        <v>6</v>
      </c>
      <c r="F226" t="s">
        <v>303</v>
      </c>
      <c r="G226" s="3">
        <f>IFERROR(ROUND(F226/VLOOKUP(B226,$B$1096:$F$1317,5,0),4),F226)</f>
        <v>1</v>
      </c>
      <c r="H226" t="str">
        <f>VLOOKUP(B226,Ref!$B$2:$D$219,3,0)</f>
        <v>Other European</v>
      </c>
    </row>
    <row r="227" spans="1:8" x14ac:dyDescent="0.2">
      <c r="A227" t="s">
        <v>260</v>
      </c>
      <c r="B227" t="s">
        <v>304</v>
      </c>
      <c r="C227" t="s">
        <v>305</v>
      </c>
      <c r="D227" t="s">
        <v>10</v>
      </c>
      <c r="E227" t="s">
        <v>11</v>
      </c>
      <c r="F227" t="s">
        <v>306</v>
      </c>
      <c r="G227" s="3">
        <f>IFERROR(ROUND(F227/VLOOKUP(B227,$B$1096:$F$1317,5,0),4),F227)</f>
        <v>0.4783</v>
      </c>
      <c r="H227" t="str">
        <f>VLOOKUP(B227,Ref!$B$2:$D$219,3,0)</f>
        <v>Other European</v>
      </c>
    </row>
    <row r="228" spans="1:8" x14ac:dyDescent="0.2">
      <c r="A228" t="s">
        <v>260</v>
      </c>
      <c r="B228" t="s">
        <v>304</v>
      </c>
      <c r="C228" t="s">
        <v>305</v>
      </c>
      <c r="D228" t="s">
        <v>13</v>
      </c>
      <c r="E228" t="s">
        <v>14</v>
      </c>
      <c r="F228" t="s">
        <v>307</v>
      </c>
      <c r="G228" s="3">
        <f>IFERROR(ROUND(F228/VLOOKUP(B228,$B$1096:$F$1317,5,0),4),F228)</f>
        <v>0.13039999999999999</v>
      </c>
      <c r="H228" t="str">
        <f>VLOOKUP(B228,Ref!$B$2:$D$219,3,0)</f>
        <v>Other European</v>
      </c>
    </row>
    <row r="229" spans="1:8" x14ac:dyDescent="0.2">
      <c r="A229" t="s">
        <v>260</v>
      </c>
      <c r="B229" t="s">
        <v>304</v>
      </c>
      <c r="C229" t="s">
        <v>305</v>
      </c>
      <c r="D229" t="s">
        <v>16</v>
      </c>
      <c r="E229" t="s">
        <v>17</v>
      </c>
      <c r="F229" t="s">
        <v>280</v>
      </c>
      <c r="G229" s="3" t="str">
        <f>IFERROR(ROUND(F229/VLOOKUP(B229,$B$1096:$F$1317,5,0),4),F229)</f>
        <v>..C</v>
      </c>
      <c r="H229" t="str">
        <f>VLOOKUP(B229,Ref!$B$2:$D$219,3,0)</f>
        <v>Other European</v>
      </c>
    </row>
    <row r="230" spans="1:8" x14ac:dyDescent="0.2">
      <c r="A230" t="s">
        <v>260</v>
      </c>
      <c r="B230" t="s">
        <v>304</v>
      </c>
      <c r="C230" t="s">
        <v>305</v>
      </c>
      <c r="D230" t="s">
        <v>19</v>
      </c>
      <c r="E230" t="s">
        <v>20</v>
      </c>
      <c r="F230" t="s">
        <v>288</v>
      </c>
      <c r="G230" s="3">
        <f>IFERROR(ROUND(F230/VLOOKUP(B230,$B$1096:$F$1317,5,0),4),F230)</f>
        <v>0.3261</v>
      </c>
      <c r="H230" t="str">
        <f>VLOOKUP(B230,Ref!$B$2:$D$219,3,0)</f>
        <v>Other European</v>
      </c>
    </row>
    <row r="231" spans="1:8" x14ac:dyDescent="0.2">
      <c r="A231" t="s">
        <v>260</v>
      </c>
      <c r="B231" t="s">
        <v>304</v>
      </c>
      <c r="C231" t="s">
        <v>305</v>
      </c>
      <c r="D231" t="s">
        <v>6</v>
      </c>
      <c r="E231" t="s">
        <v>6</v>
      </c>
      <c r="F231" t="s">
        <v>308</v>
      </c>
      <c r="G231" s="3">
        <f>IFERROR(ROUND(F231/VLOOKUP(B231,$B$1096:$F$1317,5,0),4),F231)</f>
        <v>1</v>
      </c>
      <c r="H231" t="str">
        <f>VLOOKUP(B231,Ref!$B$2:$D$219,3,0)</f>
        <v>Other European</v>
      </c>
    </row>
    <row r="232" spans="1:8" x14ac:dyDescent="0.2">
      <c r="A232" t="s">
        <v>260</v>
      </c>
      <c r="B232" t="s">
        <v>309</v>
      </c>
      <c r="C232" t="s">
        <v>310</v>
      </c>
      <c r="D232" t="s">
        <v>10</v>
      </c>
      <c r="E232" t="s">
        <v>11</v>
      </c>
      <c r="F232" t="s">
        <v>311</v>
      </c>
      <c r="G232" s="3">
        <f>IFERROR(ROUND(F232/VLOOKUP(B232,$B$1096:$F$1317,5,0),4),F232)</f>
        <v>0.53469999999999995</v>
      </c>
      <c r="H232" t="str">
        <f>VLOOKUP(B232,Ref!$B$2:$D$219,3,0)</f>
        <v>Other European</v>
      </c>
    </row>
    <row r="233" spans="1:8" x14ac:dyDescent="0.2">
      <c r="A233" t="s">
        <v>260</v>
      </c>
      <c r="B233" t="s">
        <v>309</v>
      </c>
      <c r="C233" t="s">
        <v>310</v>
      </c>
      <c r="D233" t="s">
        <v>13</v>
      </c>
      <c r="E233" t="s">
        <v>14</v>
      </c>
      <c r="F233" t="s">
        <v>312</v>
      </c>
      <c r="G233" s="3">
        <f>IFERROR(ROUND(F233/VLOOKUP(B233,$B$1096:$F$1317,5,0),4),F233)</f>
        <v>0.1305</v>
      </c>
      <c r="H233" t="str">
        <f>VLOOKUP(B233,Ref!$B$2:$D$219,3,0)</f>
        <v>Other European</v>
      </c>
    </row>
    <row r="234" spans="1:8" x14ac:dyDescent="0.2">
      <c r="A234" t="s">
        <v>260</v>
      </c>
      <c r="B234" t="s">
        <v>309</v>
      </c>
      <c r="C234" t="s">
        <v>310</v>
      </c>
      <c r="D234" t="s">
        <v>16</v>
      </c>
      <c r="E234" t="s">
        <v>17</v>
      </c>
      <c r="F234" t="s">
        <v>313</v>
      </c>
      <c r="G234" s="3">
        <f>IFERROR(ROUND(F234/VLOOKUP(B234,$B$1096:$F$1317,5,0),4),F234)</f>
        <v>3.27E-2</v>
      </c>
      <c r="H234" t="str">
        <f>VLOOKUP(B234,Ref!$B$2:$D$219,3,0)</f>
        <v>Other European</v>
      </c>
    </row>
    <row r="235" spans="1:8" x14ac:dyDescent="0.2">
      <c r="A235" t="s">
        <v>260</v>
      </c>
      <c r="B235" t="s">
        <v>309</v>
      </c>
      <c r="C235" t="s">
        <v>310</v>
      </c>
      <c r="D235" t="s">
        <v>19</v>
      </c>
      <c r="E235" t="s">
        <v>20</v>
      </c>
      <c r="F235" t="s">
        <v>314</v>
      </c>
      <c r="G235" s="3">
        <f>IFERROR(ROUND(F235/VLOOKUP(B235,$B$1096:$F$1317,5,0),4),F235)</f>
        <v>0.3019</v>
      </c>
      <c r="H235" t="str">
        <f>VLOOKUP(B235,Ref!$B$2:$D$219,3,0)</f>
        <v>Other European</v>
      </c>
    </row>
    <row r="236" spans="1:8" x14ac:dyDescent="0.2">
      <c r="A236" t="s">
        <v>260</v>
      </c>
      <c r="B236" t="s">
        <v>309</v>
      </c>
      <c r="C236" t="s">
        <v>310</v>
      </c>
      <c r="D236" t="s">
        <v>6</v>
      </c>
      <c r="E236" t="s">
        <v>6</v>
      </c>
      <c r="F236" t="s">
        <v>315</v>
      </c>
      <c r="G236" s="3">
        <f>IFERROR(ROUND(F236/VLOOKUP(B236,$B$1096:$F$1317,5,0),4),F236)</f>
        <v>1</v>
      </c>
      <c r="H236" t="str">
        <f>VLOOKUP(B236,Ref!$B$2:$D$219,3,0)</f>
        <v>Other European</v>
      </c>
    </row>
    <row r="237" spans="1:8" x14ac:dyDescent="0.2">
      <c r="A237" t="s">
        <v>260</v>
      </c>
      <c r="B237" t="s">
        <v>316</v>
      </c>
      <c r="C237" t="s">
        <v>317</v>
      </c>
      <c r="D237" t="s">
        <v>10</v>
      </c>
      <c r="E237" t="s">
        <v>11</v>
      </c>
      <c r="F237" t="s">
        <v>318</v>
      </c>
      <c r="G237" s="3">
        <f>IFERROR(ROUND(F237/VLOOKUP(B237,$B$1096:$F$1317,5,0),4),F237)</f>
        <v>0.58899999999999997</v>
      </c>
      <c r="H237" t="str">
        <f>VLOOKUP(B237,Ref!$B$2:$D$219,3,0)</f>
        <v>Other European</v>
      </c>
    </row>
    <row r="238" spans="1:8" x14ac:dyDescent="0.2">
      <c r="A238" t="s">
        <v>260</v>
      </c>
      <c r="B238" t="s">
        <v>316</v>
      </c>
      <c r="C238" t="s">
        <v>317</v>
      </c>
      <c r="D238" t="s">
        <v>13</v>
      </c>
      <c r="E238" t="s">
        <v>14</v>
      </c>
      <c r="F238" t="s">
        <v>319</v>
      </c>
      <c r="G238" s="3">
        <f>IFERROR(ROUND(F238/VLOOKUP(B238,$B$1096:$F$1317,5,0),4),F238)</f>
        <v>0.1346</v>
      </c>
      <c r="H238" t="str">
        <f>VLOOKUP(B238,Ref!$B$2:$D$219,3,0)</f>
        <v>Other European</v>
      </c>
    </row>
    <row r="239" spans="1:8" x14ac:dyDescent="0.2">
      <c r="A239" t="s">
        <v>260</v>
      </c>
      <c r="B239" t="s">
        <v>316</v>
      </c>
      <c r="C239" t="s">
        <v>317</v>
      </c>
      <c r="D239" t="s">
        <v>16</v>
      </c>
      <c r="E239" t="s">
        <v>17</v>
      </c>
      <c r="F239" t="s">
        <v>320</v>
      </c>
      <c r="G239" s="3">
        <f>IFERROR(ROUND(F239/VLOOKUP(B239,$B$1096:$F$1317,5,0),4),F239)</f>
        <v>2.5700000000000001E-2</v>
      </c>
      <c r="H239" t="str">
        <f>VLOOKUP(B239,Ref!$B$2:$D$219,3,0)</f>
        <v>Other European</v>
      </c>
    </row>
    <row r="240" spans="1:8" x14ac:dyDescent="0.2">
      <c r="A240" t="s">
        <v>260</v>
      </c>
      <c r="B240" t="s">
        <v>316</v>
      </c>
      <c r="C240" t="s">
        <v>317</v>
      </c>
      <c r="D240" t="s">
        <v>19</v>
      </c>
      <c r="E240" t="s">
        <v>20</v>
      </c>
      <c r="F240" t="s">
        <v>321</v>
      </c>
      <c r="G240" s="3">
        <f>IFERROR(ROUND(F240/VLOOKUP(B240,$B$1096:$F$1317,5,0),4),F240)</f>
        <v>0.25080000000000002</v>
      </c>
      <c r="H240" t="str">
        <f>VLOOKUP(B240,Ref!$B$2:$D$219,3,0)</f>
        <v>Other European</v>
      </c>
    </row>
    <row r="241" spans="1:8" x14ac:dyDescent="0.2">
      <c r="A241" t="s">
        <v>260</v>
      </c>
      <c r="B241" t="s">
        <v>316</v>
      </c>
      <c r="C241" t="s">
        <v>317</v>
      </c>
      <c r="D241" t="s">
        <v>6</v>
      </c>
      <c r="E241" t="s">
        <v>6</v>
      </c>
      <c r="F241" t="s">
        <v>322</v>
      </c>
      <c r="G241" s="3">
        <f>IFERROR(ROUND(F241/VLOOKUP(B241,$B$1096:$F$1317,5,0),4),F241)</f>
        <v>1</v>
      </c>
      <c r="H241" t="str">
        <f>VLOOKUP(B241,Ref!$B$2:$D$219,3,0)</f>
        <v>Other European</v>
      </c>
    </row>
    <row r="242" spans="1:8" x14ac:dyDescent="0.2">
      <c r="A242" t="s">
        <v>260</v>
      </c>
      <c r="B242" t="s">
        <v>323</v>
      </c>
      <c r="C242" t="s">
        <v>324</v>
      </c>
      <c r="D242" t="s">
        <v>10</v>
      </c>
      <c r="E242" t="s">
        <v>11</v>
      </c>
      <c r="F242" t="s">
        <v>325</v>
      </c>
      <c r="G242" s="3">
        <f>IFERROR(ROUND(F242/VLOOKUP(B242,$B$1096:$F$1317,5,0),4),F242)</f>
        <v>0.439</v>
      </c>
      <c r="H242" t="str">
        <f>VLOOKUP(B242,Ref!$B$2:$D$219,3,0)</f>
        <v>Other European</v>
      </c>
    </row>
    <row r="243" spans="1:8" x14ac:dyDescent="0.2">
      <c r="A243" t="s">
        <v>260</v>
      </c>
      <c r="B243" t="s">
        <v>323</v>
      </c>
      <c r="C243" t="s">
        <v>324</v>
      </c>
      <c r="D243" t="s">
        <v>13</v>
      </c>
      <c r="E243" t="s">
        <v>14</v>
      </c>
      <c r="F243" t="s">
        <v>307</v>
      </c>
      <c r="G243" s="3">
        <f>IFERROR(ROUND(F243/VLOOKUP(B243,$B$1096:$F$1317,5,0),4),F243)</f>
        <v>0.14630000000000001</v>
      </c>
      <c r="H243" t="str">
        <f>VLOOKUP(B243,Ref!$B$2:$D$219,3,0)</f>
        <v>Other European</v>
      </c>
    </row>
    <row r="244" spans="1:8" x14ac:dyDescent="0.2">
      <c r="A244" t="s">
        <v>260</v>
      </c>
      <c r="B244" t="s">
        <v>323</v>
      </c>
      <c r="C244" t="s">
        <v>324</v>
      </c>
      <c r="D244" t="s">
        <v>16</v>
      </c>
      <c r="E244" t="s">
        <v>17</v>
      </c>
      <c r="F244" t="s">
        <v>280</v>
      </c>
      <c r="G244" s="3" t="str">
        <f t="shared" ref="G244:G307" si="0">IFERROR(ROUND(F244/VLOOKUP(B244,$B$1096:$F$1317,5,0),4),F244)</f>
        <v>..C</v>
      </c>
      <c r="H244" t="str">
        <f>VLOOKUP(B244,Ref!$B$2:$D$219,3,0)</f>
        <v>Other European</v>
      </c>
    </row>
    <row r="245" spans="1:8" x14ac:dyDescent="0.2">
      <c r="A245" t="s">
        <v>260</v>
      </c>
      <c r="B245" t="s">
        <v>323</v>
      </c>
      <c r="C245" t="s">
        <v>324</v>
      </c>
      <c r="D245" t="s">
        <v>19</v>
      </c>
      <c r="E245" t="s">
        <v>20</v>
      </c>
      <c r="F245" t="s">
        <v>326</v>
      </c>
      <c r="G245" s="3">
        <f t="shared" si="0"/>
        <v>0.34150000000000003</v>
      </c>
      <c r="H245" t="str">
        <f>VLOOKUP(B245,Ref!$B$2:$D$219,3,0)</f>
        <v>Other European</v>
      </c>
    </row>
    <row r="246" spans="1:8" x14ac:dyDescent="0.2">
      <c r="A246" t="s">
        <v>260</v>
      </c>
      <c r="B246" t="s">
        <v>323</v>
      </c>
      <c r="C246" t="s">
        <v>324</v>
      </c>
      <c r="D246" t="s">
        <v>6</v>
      </c>
      <c r="E246" t="s">
        <v>6</v>
      </c>
      <c r="F246" t="s">
        <v>285</v>
      </c>
      <c r="G246" s="3">
        <f t="shared" si="0"/>
        <v>1</v>
      </c>
      <c r="H246" t="str">
        <f>VLOOKUP(B246,Ref!$B$2:$D$219,3,0)</f>
        <v>Other European</v>
      </c>
    </row>
    <row r="247" spans="1:8" x14ac:dyDescent="0.2">
      <c r="A247" t="s">
        <v>260</v>
      </c>
      <c r="B247" t="s">
        <v>327</v>
      </c>
      <c r="C247" t="s">
        <v>328</v>
      </c>
      <c r="D247" t="s">
        <v>10</v>
      </c>
      <c r="E247" t="s">
        <v>11</v>
      </c>
      <c r="F247" t="s">
        <v>329</v>
      </c>
      <c r="G247" s="3">
        <f t="shared" si="0"/>
        <v>0.47620000000000001</v>
      </c>
      <c r="H247" t="str">
        <f>VLOOKUP(B247,Ref!$B$2:$D$219,3,0)</f>
        <v>Continental European</v>
      </c>
    </row>
    <row r="248" spans="1:8" x14ac:dyDescent="0.2">
      <c r="A248" t="s">
        <v>260</v>
      </c>
      <c r="B248" t="s">
        <v>327</v>
      </c>
      <c r="C248" t="s">
        <v>328</v>
      </c>
      <c r="D248" t="s">
        <v>13</v>
      </c>
      <c r="E248" t="s">
        <v>14</v>
      </c>
      <c r="F248" t="s">
        <v>330</v>
      </c>
      <c r="G248" s="3">
        <f t="shared" si="0"/>
        <v>0.15859999999999999</v>
      </c>
      <c r="H248" t="str">
        <f>VLOOKUP(B248,Ref!$B$2:$D$219,3,0)</f>
        <v>Continental European</v>
      </c>
    </row>
    <row r="249" spans="1:8" x14ac:dyDescent="0.2">
      <c r="A249" t="s">
        <v>260</v>
      </c>
      <c r="B249" t="s">
        <v>327</v>
      </c>
      <c r="C249" t="s">
        <v>328</v>
      </c>
      <c r="D249" t="s">
        <v>16</v>
      </c>
      <c r="E249" t="s">
        <v>17</v>
      </c>
      <c r="F249" t="s">
        <v>313</v>
      </c>
      <c r="G249" s="3">
        <f t="shared" si="0"/>
        <v>2.18E-2</v>
      </c>
      <c r="H249" t="str">
        <f>VLOOKUP(B249,Ref!$B$2:$D$219,3,0)</f>
        <v>Continental European</v>
      </c>
    </row>
    <row r="250" spans="1:8" x14ac:dyDescent="0.2">
      <c r="A250" t="s">
        <v>260</v>
      </c>
      <c r="B250" t="s">
        <v>327</v>
      </c>
      <c r="C250" t="s">
        <v>328</v>
      </c>
      <c r="D250" t="s">
        <v>19</v>
      </c>
      <c r="E250" t="s">
        <v>20</v>
      </c>
      <c r="F250" t="s">
        <v>331</v>
      </c>
      <c r="G250" s="3">
        <f t="shared" si="0"/>
        <v>0.34339999999999998</v>
      </c>
      <c r="H250" t="str">
        <f>VLOOKUP(B250,Ref!$B$2:$D$219,3,0)</f>
        <v>Continental European</v>
      </c>
    </row>
    <row r="251" spans="1:8" x14ac:dyDescent="0.2">
      <c r="A251" t="s">
        <v>260</v>
      </c>
      <c r="B251" t="s">
        <v>327</v>
      </c>
      <c r="C251" t="s">
        <v>328</v>
      </c>
      <c r="D251" t="s">
        <v>6</v>
      </c>
      <c r="E251" t="s">
        <v>6</v>
      </c>
      <c r="F251" t="s">
        <v>332</v>
      </c>
      <c r="G251" s="3">
        <f t="shared" si="0"/>
        <v>1</v>
      </c>
      <c r="H251" t="str">
        <f>VLOOKUP(B251,Ref!$B$2:$D$219,3,0)</f>
        <v>Continental European</v>
      </c>
    </row>
    <row r="252" spans="1:8" x14ac:dyDescent="0.2">
      <c r="A252" t="s">
        <v>260</v>
      </c>
      <c r="B252" t="s">
        <v>333</v>
      </c>
      <c r="C252" t="s">
        <v>334</v>
      </c>
      <c r="D252" t="s">
        <v>10</v>
      </c>
      <c r="E252" t="s">
        <v>11</v>
      </c>
      <c r="F252" t="s">
        <v>335</v>
      </c>
      <c r="G252" s="3">
        <f t="shared" si="0"/>
        <v>0.48359999999999997</v>
      </c>
      <c r="H252" t="str">
        <f>VLOOKUP(B252,Ref!$B$2:$D$219,3,0)</f>
        <v>Continental European</v>
      </c>
    </row>
    <row r="253" spans="1:8" x14ac:dyDescent="0.2">
      <c r="A253" t="s">
        <v>260</v>
      </c>
      <c r="B253" t="s">
        <v>333</v>
      </c>
      <c r="C253" t="s">
        <v>334</v>
      </c>
      <c r="D253" t="s">
        <v>13</v>
      </c>
      <c r="E253" t="s">
        <v>14</v>
      </c>
      <c r="F253" t="s">
        <v>336</v>
      </c>
      <c r="G253" s="3">
        <f t="shared" si="0"/>
        <v>0.15160000000000001</v>
      </c>
      <c r="H253" t="str">
        <f>VLOOKUP(B253,Ref!$B$2:$D$219,3,0)</f>
        <v>Continental European</v>
      </c>
    </row>
    <row r="254" spans="1:8" x14ac:dyDescent="0.2">
      <c r="A254" t="s">
        <v>260</v>
      </c>
      <c r="B254" t="s">
        <v>333</v>
      </c>
      <c r="C254" t="s">
        <v>334</v>
      </c>
      <c r="D254" t="s">
        <v>16</v>
      </c>
      <c r="E254" t="s">
        <v>17</v>
      </c>
      <c r="F254" t="s">
        <v>337</v>
      </c>
      <c r="G254" s="3">
        <f t="shared" si="0"/>
        <v>2.5999999999999999E-2</v>
      </c>
      <c r="H254" t="str">
        <f>VLOOKUP(B254,Ref!$B$2:$D$219,3,0)</f>
        <v>Continental European</v>
      </c>
    </row>
    <row r="255" spans="1:8" x14ac:dyDescent="0.2">
      <c r="A255" t="s">
        <v>260</v>
      </c>
      <c r="B255" t="s">
        <v>333</v>
      </c>
      <c r="C255" t="s">
        <v>334</v>
      </c>
      <c r="D255" t="s">
        <v>19</v>
      </c>
      <c r="E255" t="s">
        <v>20</v>
      </c>
      <c r="F255" t="s">
        <v>338</v>
      </c>
      <c r="G255" s="3">
        <f t="shared" si="0"/>
        <v>0.33879999999999999</v>
      </c>
      <c r="H255" t="str">
        <f>VLOOKUP(B255,Ref!$B$2:$D$219,3,0)</f>
        <v>Continental European</v>
      </c>
    </row>
    <row r="256" spans="1:8" x14ac:dyDescent="0.2">
      <c r="A256" t="s">
        <v>260</v>
      </c>
      <c r="B256" t="s">
        <v>333</v>
      </c>
      <c r="C256" t="s">
        <v>334</v>
      </c>
      <c r="D256" t="s">
        <v>6</v>
      </c>
      <c r="E256" t="s">
        <v>6</v>
      </c>
      <c r="F256" t="s">
        <v>339</v>
      </c>
      <c r="G256" s="3">
        <f t="shared" si="0"/>
        <v>1</v>
      </c>
      <c r="H256" t="str">
        <f>VLOOKUP(B256,Ref!$B$2:$D$219,3,0)</f>
        <v>Continental European</v>
      </c>
    </row>
    <row r="257" spans="1:8" x14ac:dyDescent="0.2">
      <c r="A257" t="s">
        <v>260</v>
      </c>
      <c r="B257" t="s">
        <v>340</v>
      </c>
      <c r="C257" t="s">
        <v>341</v>
      </c>
      <c r="D257" t="s">
        <v>10</v>
      </c>
      <c r="E257" t="s">
        <v>11</v>
      </c>
      <c r="F257" t="s">
        <v>342</v>
      </c>
      <c r="G257" s="3">
        <f t="shared" si="0"/>
        <v>0.55710000000000004</v>
      </c>
      <c r="H257" t="str">
        <f>VLOOKUP(B257,Ref!$B$2:$D$219,3,0)</f>
        <v>Continental European</v>
      </c>
    </row>
    <row r="258" spans="1:8" x14ac:dyDescent="0.2">
      <c r="A258" t="s">
        <v>260</v>
      </c>
      <c r="B258" t="s">
        <v>340</v>
      </c>
      <c r="C258" t="s">
        <v>341</v>
      </c>
      <c r="D258" t="s">
        <v>13</v>
      </c>
      <c r="E258" t="s">
        <v>14</v>
      </c>
      <c r="F258" t="s">
        <v>343</v>
      </c>
      <c r="G258" s="3">
        <f t="shared" si="0"/>
        <v>0.14119999999999999</v>
      </c>
      <c r="H258" t="str">
        <f>VLOOKUP(B258,Ref!$B$2:$D$219,3,0)</f>
        <v>Continental European</v>
      </c>
    </row>
    <row r="259" spans="1:8" x14ac:dyDescent="0.2">
      <c r="A259" t="s">
        <v>260</v>
      </c>
      <c r="B259" t="s">
        <v>340</v>
      </c>
      <c r="C259" t="s">
        <v>341</v>
      </c>
      <c r="D259" t="s">
        <v>16</v>
      </c>
      <c r="E259" t="s">
        <v>17</v>
      </c>
      <c r="F259" t="s">
        <v>344</v>
      </c>
      <c r="G259" s="3">
        <f t="shared" si="0"/>
        <v>3.5000000000000003E-2</v>
      </c>
      <c r="H259" t="str">
        <f>VLOOKUP(B259,Ref!$B$2:$D$219,3,0)</f>
        <v>Continental European</v>
      </c>
    </row>
    <row r="260" spans="1:8" x14ac:dyDescent="0.2">
      <c r="A260" t="s">
        <v>260</v>
      </c>
      <c r="B260" t="s">
        <v>340</v>
      </c>
      <c r="C260" t="s">
        <v>341</v>
      </c>
      <c r="D260" t="s">
        <v>19</v>
      </c>
      <c r="E260" t="s">
        <v>20</v>
      </c>
      <c r="F260" t="s">
        <v>345</v>
      </c>
      <c r="G260" s="3">
        <f t="shared" si="0"/>
        <v>0.26779999999999998</v>
      </c>
      <c r="H260" t="str">
        <f>VLOOKUP(B260,Ref!$B$2:$D$219,3,0)</f>
        <v>Continental European</v>
      </c>
    </row>
    <row r="261" spans="1:8" x14ac:dyDescent="0.2">
      <c r="A261" t="s">
        <v>260</v>
      </c>
      <c r="B261" t="s">
        <v>340</v>
      </c>
      <c r="C261" t="s">
        <v>341</v>
      </c>
      <c r="D261" t="s">
        <v>6</v>
      </c>
      <c r="E261" t="s">
        <v>6</v>
      </c>
      <c r="F261" t="s">
        <v>346</v>
      </c>
      <c r="G261" s="3">
        <f t="shared" si="0"/>
        <v>1</v>
      </c>
      <c r="H261" t="str">
        <f>VLOOKUP(B261,Ref!$B$2:$D$219,3,0)</f>
        <v>Continental European</v>
      </c>
    </row>
    <row r="262" spans="1:8" x14ac:dyDescent="0.2">
      <c r="A262" t="s">
        <v>260</v>
      </c>
      <c r="B262" t="s">
        <v>347</v>
      </c>
      <c r="C262" t="s">
        <v>348</v>
      </c>
      <c r="D262" t="s">
        <v>10</v>
      </c>
      <c r="E262" t="s">
        <v>11</v>
      </c>
      <c r="F262" t="s">
        <v>349</v>
      </c>
      <c r="G262" s="3">
        <f t="shared" si="0"/>
        <v>0.4375</v>
      </c>
      <c r="H262" t="str">
        <f>VLOOKUP(B262,Ref!$B$2:$D$219,3,0)</f>
        <v>Continental European</v>
      </c>
    </row>
    <row r="263" spans="1:8" x14ac:dyDescent="0.2">
      <c r="A263" t="s">
        <v>260</v>
      </c>
      <c r="B263" t="s">
        <v>347</v>
      </c>
      <c r="C263" t="s">
        <v>348</v>
      </c>
      <c r="D263" t="s">
        <v>13</v>
      </c>
      <c r="E263" t="s">
        <v>14</v>
      </c>
      <c r="F263" t="s">
        <v>350</v>
      </c>
      <c r="G263" s="3">
        <f t="shared" si="0"/>
        <v>0.125</v>
      </c>
      <c r="H263" t="str">
        <f>VLOOKUP(B263,Ref!$B$2:$D$219,3,0)</f>
        <v>Continental European</v>
      </c>
    </row>
    <row r="264" spans="1:8" x14ac:dyDescent="0.2">
      <c r="A264" t="s">
        <v>260</v>
      </c>
      <c r="B264" t="s">
        <v>347</v>
      </c>
      <c r="C264" t="s">
        <v>348</v>
      </c>
      <c r="D264" t="s">
        <v>16</v>
      </c>
      <c r="E264" t="s">
        <v>17</v>
      </c>
      <c r="F264" t="s">
        <v>274</v>
      </c>
      <c r="G264" s="3">
        <f t="shared" si="0"/>
        <v>3.9100000000000003E-2</v>
      </c>
      <c r="H264" t="str">
        <f>VLOOKUP(B264,Ref!$B$2:$D$219,3,0)</f>
        <v>Continental European</v>
      </c>
    </row>
    <row r="265" spans="1:8" x14ac:dyDescent="0.2">
      <c r="A265" t="s">
        <v>260</v>
      </c>
      <c r="B265" t="s">
        <v>347</v>
      </c>
      <c r="C265" t="s">
        <v>348</v>
      </c>
      <c r="D265" t="s">
        <v>19</v>
      </c>
      <c r="E265" t="s">
        <v>20</v>
      </c>
      <c r="F265" t="s">
        <v>351</v>
      </c>
      <c r="G265" s="3">
        <f t="shared" si="0"/>
        <v>0.3906</v>
      </c>
      <c r="H265" t="str">
        <f>VLOOKUP(B265,Ref!$B$2:$D$219,3,0)</f>
        <v>Continental European</v>
      </c>
    </row>
    <row r="266" spans="1:8" x14ac:dyDescent="0.2">
      <c r="A266" t="s">
        <v>260</v>
      </c>
      <c r="B266" t="s">
        <v>347</v>
      </c>
      <c r="C266" t="s">
        <v>348</v>
      </c>
      <c r="D266" t="s">
        <v>6</v>
      </c>
      <c r="E266" t="s">
        <v>6</v>
      </c>
      <c r="F266" t="s">
        <v>352</v>
      </c>
      <c r="G266" s="3">
        <f t="shared" si="0"/>
        <v>1</v>
      </c>
      <c r="H266" t="str">
        <f>VLOOKUP(B266,Ref!$B$2:$D$219,3,0)</f>
        <v>Continental European</v>
      </c>
    </row>
    <row r="267" spans="1:8" x14ac:dyDescent="0.2">
      <c r="A267" t="s">
        <v>260</v>
      </c>
      <c r="B267" t="s">
        <v>353</v>
      </c>
      <c r="C267" t="s">
        <v>354</v>
      </c>
      <c r="D267" t="s">
        <v>10</v>
      </c>
      <c r="E267" t="s">
        <v>11</v>
      </c>
      <c r="F267" t="s">
        <v>355</v>
      </c>
      <c r="G267" s="3">
        <f t="shared" si="0"/>
        <v>0.52139999999999997</v>
      </c>
      <c r="H267" t="str">
        <f>VLOOKUP(B267,Ref!$B$2:$D$219,3,0)</f>
        <v>Continental European</v>
      </c>
    </row>
    <row r="268" spans="1:8" x14ac:dyDescent="0.2">
      <c r="A268" t="s">
        <v>260</v>
      </c>
      <c r="B268" t="s">
        <v>353</v>
      </c>
      <c r="C268" t="s">
        <v>354</v>
      </c>
      <c r="D268" t="s">
        <v>13</v>
      </c>
      <c r="E268" t="s">
        <v>14</v>
      </c>
      <c r="F268" t="s">
        <v>356</v>
      </c>
      <c r="G268" s="3">
        <f t="shared" si="0"/>
        <v>0.1381</v>
      </c>
      <c r="H268" t="str">
        <f>VLOOKUP(B268,Ref!$B$2:$D$219,3,0)</f>
        <v>Continental European</v>
      </c>
    </row>
    <row r="269" spans="1:8" x14ac:dyDescent="0.2">
      <c r="A269" t="s">
        <v>260</v>
      </c>
      <c r="B269" t="s">
        <v>353</v>
      </c>
      <c r="C269" t="s">
        <v>354</v>
      </c>
      <c r="D269" t="s">
        <v>16</v>
      </c>
      <c r="E269" t="s">
        <v>17</v>
      </c>
      <c r="F269" t="s">
        <v>357</v>
      </c>
      <c r="G269" s="3">
        <f t="shared" si="0"/>
        <v>3.6400000000000002E-2</v>
      </c>
      <c r="H269" t="str">
        <f>VLOOKUP(B269,Ref!$B$2:$D$219,3,0)</f>
        <v>Continental European</v>
      </c>
    </row>
    <row r="270" spans="1:8" x14ac:dyDescent="0.2">
      <c r="A270" t="s">
        <v>260</v>
      </c>
      <c r="B270" t="s">
        <v>353</v>
      </c>
      <c r="C270" t="s">
        <v>354</v>
      </c>
      <c r="D270" t="s">
        <v>19</v>
      </c>
      <c r="E270" t="s">
        <v>20</v>
      </c>
      <c r="F270" t="s">
        <v>358</v>
      </c>
      <c r="G270" s="3">
        <f t="shared" si="0"/>
        <v>0.30509999999999998</v>
      </c>
      <c r="H270" t="str">
        <f>VLOOKUP(B270,Ref!$B$2:$D$219,3,0)</f>
        <v>Continental European</v>
      </c>
    </row>
    <row r="271" spans="1:8" x14ac:dyDescent="0.2">
      <c r="A271" t="s">
        <v>260</v>
      </c>
      <c r="B271" t="s">
        <v>353</v>
      </c>
      <c r="C271" t="s">
        <v>354</v>
      </c>
      <c r="D271" t="s">
        <v>6</v>
      </c>
      <c r="E271" t="s">
        <v>6</v>
      </c>
      <c r="F271" t="s">
        <v>359</v>
      </c>
      <c r="G271" s="3">
        <f t="shared" si="0"/>
        <v>1</v>
      </c>
      <c r="H271" t="str">
        <f>VLOOKUP(B271,Ref!$B$2:$D$219,3,0)</f>
        <v>Continental European</v>
      </c>
    </row>
    <row r="272" spans="1:8" x14ac:dyDescent="0.2">
      <c r="A272" t="s">
        <v>260</v>
      </c>
      <c r="B272" t="s">
        <v>360</v>
      </c>
      <c r="C272" t="s">
        <v>361</v>
      </c>
      <c r="D272" t="s">
        <v>10</v>
      </c>
      <c r="E272" t="s">
        <v>11</v>
      </c>
      <c r="F272" t="s">
        <v>325</v>
      </c>
      <c r="G272" s="3">
        <f t="shared" si="0"/>
        <v>0.439</v>
      </c>
      <c r="H272" t="str">
        <f>VLOOKUP(B272,Ref!$B$2:$D$219,3,0)</f>
        <v>Continental European</v>
      </c>
    </row>
    <row r="273" spans="1:8" x14ac:dyDescent="0.2">
      <c r="A273" t="s">
        <v>260</v>
      </c>
      <c r="B273" t="s">
        <v>360</v>
      </c>
      <c r="C273" t="s">
        <v>361</v>
      </c>
      <c r="D273" t="s">
        <v>13</v>
      </c>
      <c r="E273" t="s">
        <v>14</v>
      </c>
      <c r="F273" t="s">
        <v>362</v>
      </c>
      <c r="G273" s="3">
        <f t="shared" si="0"/>
        <v>0.17069999999999999</v>
      </c>
      <c r="H273" t="str">
        <f>VLOOKUP(B273,Ref!$B$2:$D$219,3,0)</f>
        <v>Continental European</v>
      </c>
    </row>
    <row r="274" spans="1:8" x14ac:dyDescent="0.2">
      <c r="A274" t="s">
        <v>260</v>
      </c>
      <c r="B274" t="s">
        <v>360</v>
      </c>
      <c r="C274" t="s">
        <v>361</v>
      </c>
      <c r="D274" t="s">
        <v>16</v>
      </c>
      <c r="E274" t="s">
        <v>17</v>
      </c>
      <c r="F274" t="s">
        <v>287</v>
      </c>
      <c r="G274" s="3">
        <f t="shared" si="0"/>
        <v>7.3200000000000001E-2</v>
      </c>
      <c r="H274" t="str">
        <f>VLOOKUP(B274,Ref!$B$2:$D$219,3,0)</f>
        <v>Continental European</v>
      </c>
    </row>
    <row r="275" spans="1:8" x14ac:dyDescent="0.2">
      <c r="A275" t="s">
        <v>260</v>
      </c>
      <c r="B275" t="s">
        <v>360</v>
      </c>
      <c r="C275" t="s">
        <v>361</v>
      </c>
      <c r="D275" t="s">
        <v>19</v>
      </c>
      <c r="E275" t="s">
        <v>20</v>
      </c>
      <c r="F275" t="s">
        <v>326</v>
      </c>
      <c r="G275" s="3">
        <f t="shared" si="0"/>
        <v>0.34150000000000003</v>
      </c>
      <c r="H275" t="str">
        <f>VLOOKUP(B275,Ref!$B$2:$D$219,3,0)</f>
        <v>Continental European</v>
      </c>
    </row>
    <row r="276" spans="1:8" x14ac:dyDescent="0.2">
      <c r="A276" t="s">
        <v>260</v>
      </c>
      <c r="B276" t="s">
        <v>360</v>
      </c>
      <c r="C276" t="s">
        <v>361</v>
      </c>
      <c r="D276" t="s">
        <v>6</v>
      </c>
      <c r="E276" t="s">
        <v>6</v>
      </c>
      <c r="F276" t="s">
        <v>285</v>
      </c>
      <c r="G276" s="3">
        <f t="shared" si="0"/>
        <v>1</v>
      </c>
      <c r="H276" t="str">
        <f>VLOOKUP(B276,Ref!$B$2:$D$219,3,0)</f>
        <v>Continental European</v>
      </c>
    </row>
    <row r="277" spans="1:8" x14ac:dyDescent="0.2">
      <c r="A277" t="s">
        <v>260</v>
      </c>
      <c r="B277" t="s">
        <v>363</v>
      </c>
      <c r="C277" t="s">
        <v>364</v>
      </c>
      <c r="D277" t="s">
        <v>10</v>
      </c>
      <c r="E277" t="s">
        <v>11</v>
      </c>
      <c r="F277" t="s">
        <v>365</v>
      </c>
      <c r="G277" s="3">
        <f t="shared" si="0"/>
        <v>0.60340000000000005</v>
      </c>
      <c r="H277" t="str">
        <f>VLOOKUP(B277,Ref!$B$2:$D$219,3,0)</f>
        <v>Continental European</v>
      </c>
    </row>
    <row r="278" spans="1:8" x14ac:dyDescent="0.2">
      <c r="A278" t="s">
        <v>260</v>
      </c>
      <c r="B278" t="s">
        <v>363</v>
      </c>
      <c r="C278" t="s">
        <v>364</v>
      </c>
      <c r="D278" t="s">
        <v>13</v>
      </c>
      <c r="E278" t="s">
        <v>14</v>
      </c>
      <c r="F278" t="s">
        <v>366</v>
      </c>
      <c r="G278" s="3">
        <f t="shared" si="0"/>
        <v>0.13969999999999999</v>
      </c>
      <c r="H278" t="str">
        <f>VLOOKUP(B278,Ref!$B$2:$D$219,3,0)</f>
        <v>Continental European</v>
      </c>
    </row>
    <row r="279" spans="1:8" x14ac:dyDescent="0.2">
      <c r="A279" t="s">
        <v>260</v>
      </c>
      <c r="B279" t="s">
        <v>363</v>
      </c>
      <c r="C279" t="s">
        <v>364</v>
      </c>
      <c r="D279" t="s">
        <v>16</v>
      </c>
      <c r="E279" t="s">
        <v>17</v>
      </c>
      <c r="F279" t="s">
        <v>274</v>
      </c>
      <c r="G279" s="3">
        <f t="shared" si="0"/>
        <v>2.7900000000000001E-2</v>
      </c>
      <c r="H279" t="str">
        <f>VLOOKUP(B279,Ref!$B$2:$D$219,3,0)</f>
        <v>Continental European</v>
      </c>
    </row>
    <row r="280" spans="1:8" x14ac:dyDescent="0.2">
      <c r="A280" t="s">
        <v>260</v>
      </c>
      <c r="B280" t="s">
        <v>363</v>
      </c>
      <c r="C280" t="s">
        <v>364</v>
      </c>
      <c r="D280" t="s">
        <v>19</v>
      </c>
      <c r="E280" t="s">
        <v>20</v>
      </c>
      <c r="F280" t="s">
        <v>125</v>
      </c>
      <c r="G280" s="3">
        <f t="shared" si="0"/>
        <v>0.21790000000000001</v>
      </c>
      <c r="H280" t="str">
        <f>VLOOKUP(B280,Ref!$B$2:$D$219,3,0)</f>
        <v>Continental European</v>
      </c>
    </row>
    <row r="281" spans="1:8" x14ac:dyDescent="0.2">
      <c r="A281" t="s">
        <v>260</v>
      </c>
      <c r="B281" t="s">
        <v>363</v>
      </c>
      <c r="C281" t="s">
        <v>364</v>
      </c>
      <c r="D281" t="s">
        <v>6</v>
      </c>
      <c r="E281" t="s">
        <v>6</v>
      </c>
      <c r="F281" t="s">
        <v>367</v>
      </c>
      <c r="G281" s="3">
        <f t="shared" si="0"/>
        <v>1</v>
      </c>
      <c r="H281" t="str">
        <f>VLOOKUP(B281,Ref!$B$2:$D$219,3,0)</f>
        <v>Continental European</v>
      </c>
    </row>
    <row r="282" spans="1:8" x14ac:dyDescent="0.2">
      <c r="A282" t="s">
        <v>260</v>
      </c>
      <c r="B282" t="s">
        <v>368</v>
      </c>
      <c r="C282" t="s">
        <v>369</v>
      </c>
      <c r="D282" t="s">
        <v>10</v>
      </c>
      <c r="E282" t="s">
        <v>11</v>
      </c>
      <c r="F282" t="s">
        <v>370</v>
      </c>
      <c r="G282" s="3">
        <f t="shared" si="0"/>
        <v>0.60880000000000001</v>
      </c>
      <c r="H282" t="str">
        <f>VLOOKUP(B282,Ref!$B$2:$D$219,3,0)</f>
        <v>Continental European</v>
      </c>
    </row>
    <row r="283" spans="1:8" x14ac:dyDescent="0.2">
      <c r="A283" t="s">
        <v>260</v>
      </c>
      <c r="B283" t="s">
        <v>368</v>
      </c>
      <c r="C283" t="s">
        <v>369</v>
      </c>
      <c r="D283" t="s">
        <v>13</v>
      </c>
      <c r="E283" t="s">
        <v>14</v>
      </c>
      <c r="F283" t="s">
        <v>371</v>
      </c>
      <c r="G283" s="3">
        <f t="shared" si="0"/>
        <v>0.124</v>
      </c>
      <c r="H283" t="str">
        <f>VLOOKUP(B283,Ref!$B$2:$D$219,3,0)</f>
        <v>Continental European</v>
      </c>
    </row>
    <row r="284" spans="1:8" x14ac:dyDescent="0.2">
      <c r="A284" t="s">
        <v>260</v>
      </c>
      <c r="B284" t="s">
        <v>368</v>
      </c>
      <c r="C284" t="s">
        <v>369</v>
      </c>
      <c r="D284" t="s">
        <v>16</v>
      </c>
      <c r="E284" t="s">
        <v>17</v>
      </c>
      <c r="F284" t="s">
        <v>326</v>
      </c>
      <c r="G284" s="3">
        <f t="shared" si="0"/>
        <v>3.8600000000000002E-2</v>
      </c>
      <c r="H284" t="str">
        <f>VLOOKUP(B284,Ref!$B$2:$D$219,3,0)</f>
        <v>Continental European</v>
      </c>
    </row>
    <row r="285" spans="1:8" x14ac:dyDescent="0.2">
      <c r="A285" t="s">
        <v>260</v>
      </c>
      <c r="B285" t="s">
        <v>368</v>
      </c>
      <c r="C285" t="s">
        <v>369</v>
      </c>
      <c r="D285" t="s">
        <v>19</v>
      </c>
      <c r="E285" t="s">
        <v>20</v>
      </c>
      <c r="F285" t="s">
        <v>124</v>
      </c>
      <c r="G285" s="3">
        <f t="shared" si="0"/>
        <v>0.23139999999999999</v>
      </c>
      <c r="H285" t="str">
        <f>VLOOKUP(B285,Ref!$B$2:$D$219,3,0)</f>
        <v>Continental European</v>
      </c>
    </row>
    <row r="286" spans="1:8" x14ac:dyDescent="0.2">
      <c r="A286" t="s">
        <v>260</v>
      </c>
      <c r="B286" t="s">
        <v>368</v>
      </c>
      <c r="C286" t="s">
        <v>369</v>
      </c>
      <c r="D286" t="s">
        <v>6</v>
      </c>
      <c r="E286" t="s">
        <v>6</v>
      </c>
      <c r="F286" t="s">
        <v>372</v>
      </c>
      <c r="G286" s="3">
        <f t="shared" si="0"/>
        <v>1</v>
      </c>
      <c r="H286" t="str">
        <f>VLOOKUP(B286,Ref!$B$2:$D$219,3,0)</f>
        <v>Continental European</v>
      </c>
    </row>
    <row r="287" spans="1:8" x14ac:dyDescent="0.2">
      <c r="A287" t="s">
        <v>260</v>
      </c>
      <c r="B287" t="s">
        <v>373</v>
      </c>
      <c r="C287" t="s">
        <v>374</v>
      </c>
      <c r="D287" t="s">
        <v>10</v>
      </c>
      <c r="E287" t="s">
        <v>11</v>
      </c>
      <c r="F287" t="s">
        <v>375</v>
      </c>
      <c r="G287" s="3">
        <f t="shared" si="0"/>
        <v>0.64</v>
      </c>
      <c r="H287" t="str">
        <f>VLOOKUP(B287,Ref!$B$2:$D$219,3,0)</f>
        <v>Continental European</v>
      </c>
    </row>
    <row r="288" spans="1:8" x14ac:dyDescent="0.2">
      <c r="A288" t="s">
        <v>260</v>
      </c>
      <c r="B288" t="s">
        <v>373</v>
      </c>
      <c r="C288" t="s">
        <v>374</v>
      </c>
      <c r="D288" t="s">
        <v>13</v>
      </c>
      <c r="E288" t="s">
        <v>14</v>
      </c>
      <c r="F288" t="s">
        <v>286</v>
      </c>
      <c r="G288" s="3">
        <f t="shared" si="0"/>
        <v>0.1467</v>
      </c>
      <c r="H288" t="str">
        <f>VLOOKUP(B288,Ref!$B$2:$D$219,3,0)</f>
        <v>Continental European</v>
      </c>
    </row>
    <row r="289" spans="1:8" x14ac:dyDescent="0.2">
      <c r="A289" t="s">
        <v>260</v>
      </c>
      <c r="B289" t="s">
        <v>373</v>
      </c>
      <c r="C289" t="s">
        <v>374</v>
      </c>
      <c r="D289" t="s">
        <v>16</v>
      </c>
      <c r="E289" t="s">
        <v>17</v>
      </c>
      <c r="F289" t="s">
        <v>376</v>
      </c>
      <c r="G289" s="3">
        <f t="shared" si="0"/>
        <v>2.6700000000000002E-2</v>
      </c>
      <c r="H289" t="str">
        <f>VLOOKUP(B289,Ref!$B$2:$D$219,3,0)</f>
        <v>Continental European</v>
      </c>
    </row>
    <row r="290" spans="1:8" x14ac:dyDescent="0.2">
      <c r="A290" t="s">
        <v>260</v>
      </c>
      <c r="B290" t="s">
        <v>373</v>
      </c>
      <c r="C290" t="s">
        <v>374</v>
      </c>
      <c r="D290" t="s">
        <v>19</v>
      </c>
      <c r="E290" t="s">
        <v>20</v>
      </c>
      <c r="F290" t="s">
        <v>279</v>
      </c>
      <c r="G290" s="3">
        <f t="shared" si="0"/>
        <v>0.17330000000000001</v>
      </c>
      <c r="H290" t="str">
        <f>VLOOKUP(B290,Ref!$B$2:$D$219,3,0)</f>
        <v>Continental European</v>
      </c>
    </row>
    <row r="291" spans="1:8" x14ac:dyDescent="0.2">
      <c r="A291" t="s">
        <v>260</v>
      </c>
      <c r="B291" t="s">
        <v>373</v>
      </c>
      <c r="C291" t="s">
        <v>374</v>
      </c>
      <c r="D291" t="s">
        <v>6</v>
      </c>
      <c r="E291" t="s">
        <v>6</v>
      </c>
      <c r="F291" t="s">
        <v>377</v>
      </c>
      <c r="G291" s="3">
        <f t="shared" si="0"/>
        <v>1</v>
      </c>
      <c r="H291" t="str">
        <f>VLOOKUP(B291,Ref!$B$2:$D$219,3,0)</f>
        <v>Continental European</v>
      </c>
    </row>
    <row r="292" spans="1:8" x14ac:dyDescent="0.2">
      <c r="A292" t="s">
        <v>260</v>
      </c>
      <c r="B292" t="s">
        <v>378</v>
      </c>
      <c r="C292" t="s">
        <v>379</v>
      </c>
      <c r="D292" t="s">
        <v>10</v>
      </c>
      <c r="E292" t="s">
        <v>11</v>
      </c>
      <c r="F292" t="s">
        <v>380</v>
      </c>
      <c r="G292" s="3">
        <f t="shared" si="0"/>
        <v>0.59379999999999999</v>
      </c>
      <c r="H292" t="str">
        <f>VLOOKUP(B292,Ref!$B$2:$D$219,3,0)</f>
        <v>Continental European</v>
      </c>
    </row>
    <row r="293" spans="1:8" x14ac:dyDescent="0.2">
      <c r="A293" t="s">
        <v>260</v>
      </c>
      <c r="B293" t="s">
        <v>378</v>
      </c>
      <c r="C293" t="s">
        <v>379</v>
      </c>
      <c r="D293" t="s">
        <v>13</v>
      </c>
      <c r="E293" t="s">
        <v>14</v>
      </c>
      <c r="F293" t="s">
        <v>381</v>
      </c>
      <c r="G293" s="3">
        <f t="shared" si="0"/>
        <v>0.15629999999999999</v>
      </c>
      <c r="H293" t="str">
        <f>VLOOKUP(B293,Ref!$B$2:$D$219,3,0)</f>
        <v>Continental European</v>
      </c>
    </row>
    <row r="294" spans="1:8" x14ac:dyDescent="0.2">
      <c r="A294" t="s">
        <v>260</v>
      </c>
      <c r="B294" t="s">
        <v>378</v>
      </c>
      <c r="C294" t="s">
        <v>379</v>
      </c>
      <c r="D294" t="s">
        <v>16</v>
      </c>
      <c r="E294" t="s">
        <v>17</v>
      </c>
      <c r="F294" t="s">
        <v>376</v>
      </c>
      <c r="G294" s="3">
        <f t="shared" si="0"/>
        <v>3.1300000000000001E-2</v>
      </c>
      <c r="H294" t="str">
        <f>VLOOKUP(B294,Ref!$B$2:$D$219,3,0)</f>
        <v>Continental European</v>
      </c>
    </row>
    <row r="295" spans="1:8" x14ac:dyDescent="0.2">
      <c r="A295" t="s">
        <v>260</v>
      </c>
      <c r="B295" t="s">
        <v>378</v>
      </c>
      <c r="C295" t="s">
        <v>379</v>
      </c>
      <c r="D295" t="s">
        <v>19</v>
      </c>
      <c r="E295" t="s">
        <v>20</v>
      </c>
      <c r="F295" t="s">
        <v>326</v>
      </c>
      <c r="G295" s="3">
        <f t="shared" si="0"/>
        <v>0.21879999999999999</v>
      </c>
      <c r="H295" t="str">
        <f>VLOOKUP(B295,Ref!$B$2:$D$219,3,0)</f>
        <v>Continental European</v>
      </c>
    </row>
    <row r="296" spans="1:8" x14ac:dyDescent="0.2">
      <c r="A296" t="s">
        <v>260</v>
      </c>
      <c r="B296" t="s">
        <v>378</v>
      </c>
      <c r="C296" t="s">
        <v>379</v>
      </c>
      <c r="D296" t="s">
        <v>6</v>
      </c>
      <c r="E296" t="s">
        <v>6</v>
      </c>
      <c r="F296" t="s">
        <v>382</v>
      </c>
      <c r="G296" s="3">
        <f t="shared" si="0"/>
        <v>1</v>
      </c>
      <c r="H296" t="str">
        <f>VLOOKUP(B296,Ref!$B$2:$D$219,3,0)</f>
        <v>Continental European</v>
      </c>
    </row>
    <row r="297" spans="1:8" x14ac:dyDescent="0.2">
      <c r="A297" t="s">
        <v>260</v>
      </c>
      <c r="B297" t="s">
        <v>383</v>
      </c>
      <c r="C297" t="s">
        <v>384</v>
      </c>
      <c r="D297" t="s">
        <v>10</v>
      </c>
      <c r="E297" t="s">
        <v>11</v>
      </c>
      <c r="F297" t="s">
        <v>326</v>
      </c>
      <c r="G297" s="3">
        <f t="shared" si="0"/>
        <v>0.56000000000000005</v>
      </c>
      <c r="H297" t="str">
        <f>VLOOKUP(B297,Ref!$B$2:$D$219,3,0)</f>
        <v>Continental European</v>
      </c>
    </row>
    <row r="298" spans="1:8" x14ac:dyDescent="0.2">
      <c r="A298" t="s">
        <v>260</v>
      </c>
      <c r="B298" t="s">
        <v>383</v>
      </c>
      <c r="C298" t="s">
        <v>384</v>
      </c>
      <c r="D298" t="s">
        <v>13</v>
      </c>
      <c r="E298" t="s">
        <v>14</v>
      </c>
      <c r="F298" t="s">
        <v>287</v>
      </c>
      <c r="G298" s="3">
        <f t="shared" si="0"/>
        <v>0.12</v>
      </c>
      <c r="H298" t="str">
        <f>VLOOKUP(B298,Ref!$B$2:$D$219,3,0)</f>
        <v>Continental European</v>
      </c>
    </row>
    <row r="299" spans="1:8" x14ac:dyDescent="0.2">
      <c r="A299" t="s">
        <v>260</v>
      </c>
      <c r="B299" t="s">
        <v>383</v>
      </c>
      <c r="C299" t="s">
        <v>384</v>
      </c>
      <c r="D299" t="s">
        <v>16</v>
      </c>
      <c r="E299" t="s">
        <v>17</v>
      </c>
      <c r="F299" t="s">
        <v>280</v>
      </c>
      <c r="G299" s="3" t="str">
        <f t="shared" si="0"/>
        <v>..C</v>
      </c>
      <c r="H299" t="str">
        <f>VLOOKUP(B299,Ref!$B$2:$D$219,3,0)</f>
        <v>Continental European</v>
      </c>
    </row>
    <row r="300" spans="1:8" x14ac:dyDescent="0.2">
      <c r="A300" t="s">
        <v>260</v>
      </c>
      <c r="B300" t="s">
        <v>383</v>
      </c>
      <c r="C300" t="s">
        <v>384</v>
      </c>
      <c r="D300" t="s">
        <v>19</v>
      </c>
      <c r="E300" t="s">
        <v>20</v>
      </c>
      <c r="F300" t="s">
        <v>281</v>
      </c>
      <c r="G300" s="3">
        <f t="shared" si="0"/>
        <v>0.32</v>
      </c>
      <c r="H300" t="str">
        <f>VLOOKUP(B300,Ref!$B$2:$D$219,3,0)</f>
        <v>Continental European</v>
      </c>
    </row>
    <row r="301" spans="1:8" x14ac:dyDescent="0.2">
      <c r="A301" t="s">
        <v>260</v>
      </c>
      <c r="B301" t="s">
        <v>383</v>
      </c>
      <c r="C301" t="s">
        <v>384</v>
      </c>
      <c r="D301" t="s">
        <v>6</v>
      </c>
      <c r="E301" t="s">
        <v>6</v>
      </c>
      <c r="F301" t="s">
        <v>366</v>
      </c>
      <c r="G301" s="3">
        <f t="shared" si="0"/>
        <v>1</v>
      </c>
      <c r="H301" t="str">
        <f>VLOOKUP(B301,Ref!$B$2:$D$219,3,0)</f>
        <v>Continental European</v>
      </c>
    </row>
    <row r="302" spans="1:8" x14ac:dyDescent="0.2">
      <c r="A302" t="s">
        <v>260</v>
      </c>
      <c r="B302" t="s">
        <v>385</v>
      </c>
      <c r="C302" t="s">
        <v>386</v>
      </c>
      <c r="D302" t="s">
        <v>10</v>
      </c>
      <c r="E302" t="s">
        <v>11</v>
      </c>
      <c r="F302" t="s">
        <v>387</v>
      </c>
      <c r="G302" s="3">
        <f t="shared" si="0"/>
        <v>0.58460000000000001</v>
      </c>
      <c r="H302" t="str">
        <f>VLOOKUP(B302,Ref!$B$2:$D$219,3,0)</f>
        <v>Continental European</v>
      </c>
    </row>
    <row r="303" spans="1:8" x14ac:dyDescent="0.2">
      <c r="A303" t="s">
        <v>260</v>
      </c>
      <c r="B303" t="s">
        <v>385</v>
      </c>
      <c r="C303" t="s">
        <v>386</v>
      </c>
      <c r="D303" t="s">
        <v>13</v>
      </c>
      <c r="E303" t="s">
        <v>14</v>
      </c>
      <c r="F303" t="s">
        <v>388</v>
      </c>
      <c r="G303" s="3">
        <f t="shared" si="0"/>
        <v>0.14180000000000001</v>
      </c>
      <c r="H303" t="str">
        <f>VLOOKUP(B303,Ref!$B$2:$D$219,3,0)</f>
        <v>Continental European</v>
      </c>
    </row>
    <row r="304" spans="1:8" x14ac:dyDescent="0.2">
      <c r="A304" t="s">
        <v>260</v>
      </c>
      <c r="B304" t="s">
        <v>385</v>
      </c>
      <c r="C304" t="s">
        <v>386</v>
      </c>
      <c r="D304" t="s">
        <v>16</v>
      </c>
      <c r="E304" t="s">
        <v>17</v>
      </c>
      <c r="F304" t="s">
        <v>349</v>
      </c>
      <c r="G304" s="3">
        <f t="shared" si="0"/>
        <v>3.3399999999999999E-2</v>
      </c>
      <c r="H304" t="str">
        <f>VLOOKUP(B304,Ref!$B$2:$D$219,3,0)</f>
        <v>Continental European</v>
      </c>
    </row>
    <row r="305" spans="1:8" x14ac:dyDescent="0.2">
      <c r="A305" t="s">
        <v>260</v>
      </c>
      <c r="B305" t="s">
        <v>385</v>
      </c>
      <c r="C305" t="s">
        <v>386</v>
      </c>
      <c r="D305" t="s">
        <v>19</v>
      </c>
      <c r="E305" t="s">
        <v>20</v>
      </c>
      <c r="F305" t="s">
        <v>389</v>
      </c>
      <c r="G305" s="3">
        <f t="shared" si="0"/>
        <v>0.24079999999999999</v>
      </c>
      <c r="H305" t="str">
        <f>VLOOKUP(B305,Ref!$B$2:$D$219,3,0)</f>
        <v>Continental European</v>
      </c>
    </row>
    <row r="306" spans="1:8" x14ac:dyDescent="0.2">
      <c r="A306" t="s">
        <v>260</v>
      </c>
      <c r="B306" t="s">
        <v>385</v>
      </c>
      <c r="C306" t="s">
        <v>386</v>
      </c>
      <c r="D306" t="s">
        <v>6</v>
      </c>
      <c r="E306" t="s">
        <v>6</v>
      </c>
      <c r="F306" t="s">
        <v>390</v>
      </c>
      <c r="G306" s="3">
        <f t="shared" si="0"/>
        <v>1</v>
      </c>
      <c r="H306" t="str">
        <f>VLOOKUP(B306,Ref!$B$2:$D$219,3,0)</f>
        <v>Continental European</v>
      </c>
    </row>
    <row r="307" spans="1:8" x14ac:dyDescent="0.2">
      <c r="A307" t="s">
        <v>260</v>
      </c>
      <c r="B307" t="s">
        <v>391</v>
      </c>
      <c r="C307" t="s">
        <v>392</v>
      </c>
      <c r="D307" t="s">
        <v>10</v>
      </c>
      <c r="E307" t="s">
        <v>11</v>
      </c>
      <c r="F307" t="s">
        <v>393</v>
      </c>
      <c r="G307" s="3">
        <f t="shared" si="0"/>
        <v>0.53190000000000004</v>
      </c>
      <c r="H307" t="str">
        <f>VLOOKUP(B307,Ref!$B$2:$D$219,3,0)</f>
        <v>Continental European</v>
      </c>
    </row>
    <row r="308" spans="1:8" x14ac:dyDescent="0.2">
      <c r="A308" t="s">
        <v>260</v>
      </c>
      <c r="B308" t="s">
        <v>391</v>
      </c>
      <c r="C308" t="s">
        <v>392</v>
      </c>
      <c r="D308" t="s">
        <v>13</v>
      </c>
      <c r="E308" t="s">
        <v>14</v>
      </c>
      <c r="F308" t="s">
        <v>394</v>
      </c>
      <c r="G308" s="3">
        <f t="shared" ref="G308:G371" si="1">IFERROR(ROUND(F308/VLOOKUP(B308,$B$1096:$F$1317,5,0),4),F308)</f>
        <v>0.16020000000000001</v>
      </c>
      <c r="H308" t="str">
        <f>VLOOKUP(B308,Ref!$B$2:$D$219,3,0)</f>
        <v>Continental European</v>
      </c>
    </row>
    <row r="309" spans="1:8" x14ac:dyDescent="0.2">
      <c r="A309" t="s">
        <v>260</v>
      </c>
      <c r="B309" t="s">
        <v>391</v>
      </c>
      <c r="C309" t="s">
        <v>392</v>
      </c>
      <c r="D309" t="s">
        <v>16</v>
      </c>
      <c r="E309" t="s">
        <v>17</v>
      </c>
      <c r="F309" t="s">
        <v>395</v>
      </c>
      <c r="G309" s="3">
        <f t="shared" si="1"/>
        <v>3.1899999999999998E-2</v>
      </c>
      <c r="H309" t="str">
        <f>VLOOKUP(B309,Ref!$B$2:$D$219,3,0)</f>
        <v>Continental European</v>
      </c>
    </row>
    <row r="310" spans="1:8" x14ac:dyDescent="0.2">
      <c r="A310" t="s">
        <v>260</v>
      </c>
      <c r="B310" t="s">
        <v>391</v>
      </c>
      <c r="C310" t="s">
        <v>392</v>
      </c>
      <c r="D310" t="s">
        <v>19</v>
      </c>
      <c r="E310" t="s">
        <v>20</v>
      </c>
      <c r="F310" t="s">
        <v>396</v>
      </c>
      <c r="G310" s="3">
        <f t="shared" si="1"/>
        <v>0.27610000000000001</v>
      </c>
      <c r="H310" t="str">
        <f>VLOOKUP(B310,Ref!$B$2:$D$219,3,0)</f>
        <v>Continental European</v>
      </c>
    </row>
    <row r="311" spans="1:8" x14ac:dyDescent="0.2">
      <c r="A311" t="s">
        <v>260</v>
      </c>
      <c r="B311" t="s">
        <v>391</v>
      </c>
      <c r="C311" t="s">
        <v>392</v>
      </c>
      <c r="D311" t="s">
        <v>6</v>
      </c>
      <c r="E311" t="s">
        <v>6</v>
      </c>
      <c r="F311" t="s">
        <v>397</v>
      </c>
      <c r="G311" s="3">
        <f t="shared" si="1"/>
        <v>1</v>
      </c>
      <c r="H311" t="str">
        <f>VLOOKUP(B311,Ref!$B$2:$D$219,3,0)</f>
        <v>Continental European</v>
      </c>
    </row>
    <row r="312" spans="1:8" x14ac:dyDescent="0.2">
      <c r="A312" t="s">
        <v>260</v>
      </c>
      <c r="B312" t="s">
        <v>398</v>
      </c>
      <c r="C312" t="s">
        <v>399</v>
      </c>
      <c r="D312" t="s">
        <v>10</v>
      </c>
      <c r="E312" t="s">
        <v>11</v>
      </c>
      <c r="F312" t="s">
        <v>109</v>
      </c>
      <c r="G312" s="3">
        <f t="shared" si="1"/>
        <v>0.53500000000000003</v>
      </c>
      <c r="H312" t="str">
        <f>VLOOKUP(B312,Ref!$B$2:$D$219,3,0)</f>
        <v>Other European</v>
      </c>
    </row>
    <row r="313" spans="1:8" x14ac:dyDescent="0.2">
      <c r="A313" t="s">
        <v>260</v>
      </c>
      <c r="B313" t="s">
        <v>398</v>
      </c>
      <c r="C313" t="s">
        <v>399</v>
      </c>
      <c r="D313" t="s">
        <v>13</v>
      </c>
      <c r="E313" t="s">
        <v>14</v>
      </c>
      <c r="F313" t="s">
        <v>110</v>
      </c>
      <c r="G313" s="3">
        <f t="shared" si="1"/>
        <v>0.1452</v>
      </c>
      <c r="H313" t="str">
        <f>VLOOKUP(B313,Ref!$B$2:$D$219,3,0)</f>
        <v>Other European</v>
      </c>
    </row>
    <row r="314" spans="1:8" x14ac:dyDescent="0.2">
      <c r="A314" t="s">
        <v>260</v>
      </c>
      <c r="B314" t="s">
        <v>398</v>
      </c>
      <c r="C314" t="s">
        <v>399</v>
      </c>
      <c r="D314" t="s">
        <v>16</v>
      </c>
      <c r="E314" t="s">
        <v>17</v>
      </c>
      <c r="F314" t="s">
        <v>111</v>
      </c>
      <c r="G314" s="3">
        <f t="shared" si="1"/>
        <v>2.6800000000000001E-2</v>
      </c>
      <c r="H314" t="str">
        <f>VLOOKUP(B314,Ref!$B$2:$D$219,3,0)</f>
        <v>Other European</v>
      </c>
    </row>
    <row r="315" spans="1:8" x14ac:dyDescent="0.2">
      <c r="A315" t="s">
        <v>260</v>
      </c>
      <c r="B315" t="s">
        <v>398</v>
      </c>
      <c r="C315" t="s">
        <v>399</v>
      </c>
      <c r="D315" t="s">
        <v>19</v>
      </c>
      <c r="E315" t="s">
        <v>20</v>
      </c>
      <c r="F315" t="s">
        <v>112</v>
      </c>
      <c r="G315" s="3">
        <f t="shared" si="1"/>
        <v>0.29270000000000002</v>
      </c>
      <c r="H315" t="str">
        <f>VLOOKUP(B315,Ref!$B$2:$D$219,3,0)</f>
        <v>Other European</v>
      </c>
    </row>
    <row r="316" spans="1:8" x14ac:dyDescent="0.2">
      <c r="A316" t="s">
        <v>260</v>
      </c>
      <c r="B316" t="s">
        <v>398</v>
      </c>
      <c r="C316" t="s">
        <v>399</v>
      </c>
      <c r="D316" t="s">
        <v>6</v>
      </c>
      <c r="E316" t="s">
        <v>6</v>
      </c>
      <c r="F316" t="s">
        <v>113</v>
      </c>
      <c r="G316" s="3">
        <f t="shared" si="1"/>
        <v>1</v>
      </c>
      <c r="H316" t="str">
        <f>VLOOKUP(B316,Ref!$B$2:$D$219,3,0)</f>
        <v>Other European</v>
      </c>
    </row>
    <row r="317" spans="1:8" x14ac:dyDescent="0.2">
      <c r="A317" t="s">
        <v>260</v>
      </c>
      <c r="B317" t="s">
        <v>400</v>
      </c>
      <c r="C317" t="s">
        <v>401</v>
      </c>
      <c r="D317" t="s">
        <v>10</v>
      </c>
      <c r="E317" t="s">
        <v>11</v>
      </c>
      <c r="F317" t="s">
        <v>402</v>
      </c>
      <c r="G317" s="3">
        <f t="shared" si="1"/>
        <v>0.58430000000000004</v>
      </c>
      <c r="H317" t="str">
        <f>VLOOKUP(B317,Ref!$B$2:$D$219,3,0)</f>
        <v>Continental European</v>
      </c>
    </row>
    <row r="318" spans="1:8" x14ac:dyDescent="0.2">
      <c r="A318" t="s">
        <v>260</v>
      </c>
      <c r="B318" t="s">
        <v>400</v>
      </c>
      <c r="C318" t="s">
        <v>401</v>
      </c>
      <c r="D318" t="s">
        <v>13</v>
      </c>
      <c r="E318" t="s">
        <v>14</v>
      </c>
      <c r="F318" t="s">
        <v>403</v>
      </c>
      <c r="G318" s="3">
        <f t="shared" si="1"/>
        <v>0.1011</v>
      </c>
      <c r="H318" t="str">
        <f>VLOOKUP(B318,Ref!$B$2:$D$219,3,0)</f>
        <v>Continental European</v>
      </c>
    </row>
    <row r="319" spans="1:8" x14ac:dyDescent="0.2">
      <c r="A319" t="s">
        <v>260</v>
      </c>
      <c r="B319" t="s">
        <v>400</v>
      </c>
      <c r="C319" t="s">
        <v>401</v>
      </c>
      <c r="D319" t="s">
        <v>16</v>
      </c>
      <c r="E319" t="s">
        <v>17</v>
      </c>
      <c r="F319" t="s">
        <v>280</v>
      </c>
      <c r="G319" s="3" t="str">
        <f t="shared" si="1"/>
        <v>..C</v>
      </c>
      <c r="H319" t="str">
        <f>VLOOKUP(B319,Ref!$B$2:$D$219,3,0)</f>
        <v>Continental European</v>
      </c>
    </row>
    <row r="320" spans="1:8" x14ac:dyDescent="0.2">
      <c r="A320" t="s">
        <v>260</v>
      </c>
      <c r="B320" t="s">
        <v>400</v>
      </c>
      <c r="C320" t="s">
        <v>401</v>
      </c>
      <c r="D320" t="s">
        <v>19</v>
      </c>
      <c r="E320" t="s">
        <v>20</v>
      </c>
      <c r="F320" t="s">
        <v>282</v>
      </c>
      <c r="G320" s="3">
        <f t="shared" si="1"/>
        <v>0.3034</v>
      </c>
      <c r="H320" t="str">
        <f>VLOOKUP(B320,Ref!$B$2:$D$219,3,0)</f>
        <v>Continental European</v>
      </c>
    </row>
    <row r="321" spans="1:8" x14ac:dyDescent="0.2">
      <c r="A321" t="s">
        <v>260</v>
      </c>
      <c r="B321" t="s">
        <v>400</v>
      </c>
      <c r="C321" t="s">
        <v>401</v>
      </c>
      <c r="D321" t="s">
        <v>6</v>
      </c>
      <c r="E321" t="s">
        <v>6</v>
      </c>
      <c r="F321" t="s">
        <v>404</v>
      </c>
      <c r="G321" s="3">
        <f t="shared" si="1"/>
        <v>1</v>
      </c>
      <c r="H321" t="str">
        <f>VLOOKUP(B321,Ref!$B$2:$D$219,3,0)</f>
        <v>Continental European</v>
      </c>
    </row>
    <row r="322" spans="1:8" x14ac:dyDescent="0.2">
      <c r="A322" t="s">
        <v>260</v>
      </c>
      <c r="B322" t="s">
        <v>405</v>
      </c>
      <c r="C322" t="s">
        <v>406</v>
      </c>
      <c r="D322" t="s">
        <v>10</v>
      </c>
      <c r="E322" t="s">
        <v>11</v>
      </c>
      <c r="F322" t="s">
        <v>407</v>
      </c>
      <c r="G322" s="3">
        <f t="shared" si="1"/>
        <v>0.55679999999999996</v>
      </c>
      <c r="H322" t="str">
        <f>VLOOKUP(B322,Ref!$B$2:$D$219,3,0)</f>
        <v>Continental European</v>
      </c>
    </row>
    <row r="323" spans="1:8" x14ac:dyDescent="0.2">
      <c r="A323" t="s">
        <v>260</v>
      </c>
      <c r="B323" t="s">
        <v>405</v>
      </c>
      <c r="C323" t="s">
        <v>406</v>
      </c>
      <c r="D323" t="s">
        <v>13</v>
      </c>
      <c r="E323" t="s">
        <v>14</v>
      </c>
      <c r="F323" t="s">
        <v>286</v>
      </c>
      <c r="G323" s="3">
        <f t="shared" si="1"/>
        <v>0.125</v>
      </c>
      <c r="H323" t="str">
        <f>VLOOKUP(B323,Ref!$B$2:$D$219,3,0)</f>
        <v>Continental European</v>
      </c>
    </row>
    <row r="324" spans="1:8" x14ac:dyDescent="0.2">
      <c r="A324" t="s">
        <v>260</v>
      </c>
      <c r="B324" t="s">
        <v>405</v>
      </c>
      <c r="C324" t="s">
        <v>406</v>
      </c>
      <c r="D324" t="s">
        <v>16</v>
      </c>
      <c r="E324" t="s">
        <v>17</v>
      </c>
      <c r="F324" t="s">
        <v>287</v>
      </c>
      <c r="G324" s="3">
        <f t="shared" si="1"/>
        <v>3.4099999999999998E-2</v>
      </c>
      <c r="H324" t="str">
        <f>VLOOKUP(B324,Ref!$B$2:$D$219,3,0)</f>
        <v>Continental European</v>
      </c>
    </row>
    <row r="325" spans="1:8" x14ac:dyDescent="0.2">
      <c r="A325" t="s">
        <v>260</v>
      </c>
      <c r="B325" t="s">
        <v>405</v>
      </c>
      <c r="C325" t="s">
        <v>406</v>
      </c>
      <c r="D325" t="s">
        <v>19</v>
      </c>
      <c r="E325" t="s">
        <v>20</v>
      </c>
      <c r="F325" t="s">
        <v>366</v>
      </c>
      <c r="G325" s="3">
        <f t="shared" si="1"/>
        <v>0.28410000000000002</v>
      </c>
      <c r="H325" t="str">
        <f>VLOOKUP(B325,Ref!$B$2:$D$219,3,0)</f>
        <v>Continental European</v>
      </c>
    </row>
    <row r="326" spans="1:8" x14ac:dyDescent="0.2">
      <c r="A326" t="s">
        <v>260</v>
      </c>
      <c r="B326" t="s">
        <v>405</v>
      </c>
      <c r="C326" t="s">
        <v>406</v>
      </c>
      <c r="D326" t="s">
        <v>6</v>
      </c>
      <c r="E326" t="s">
        <v>6</v>
      </c>
      <c r="F326" t="s">
        <v>408</v>
      </c>
      <c r="G326" s="3">
        <f t="shared" si="1"/>
        <v>1</v>
      </c>
      <c r="H326" t="str">
        <f>VLOOKUP(B326,Ref!$B$2:$D$219,3,0)</f>
        <v>Continental European</v>
      </c>
    </row>
    <row r="327" spans="1:8" x14ac:dyDescent="0.2">
      <c r="A327" t="s">
        <v>260</v>
      </c>
      <c r="B327" t="s">
        <v>409</v>
      </c>
      <c r="C327" t="s">
        <v>410</v>
      </c>
      <c r="D327" t="s">
        <v>10</v>
      </c>
      <c r="E327" t="s">
        <v>11</v>
      </c>
      <c r="F327" t="s">
        <v>411</v>
      </c>
      <c r="G327" s="3">
        <f t="shared" si="1"/>
        <v>0.51219999999999999</v>
      </c>
      <c r="H327" t="str">
        <f>VLOOKUP(B327,Ref!$B$2:$D$219,3,0)</f>
        <v>Continental European</v>
      </c>
    </row>
    <row r="328" spans="1:8" x14ac:dyDescent="0.2">
      <c r="A328" t="s">
        <v>260</v>
      </c>
      <c r="B328" t="s">
        <v>409</v>
      </c>
      <c r="C328" t="s">
        <v>410</v>
      </c>
      <c r="D328" t="s">
        <v>13</v>
      </c>
      <c r="E328" t="s">
        <v>14</v>
      </c>
      <c r="F328" t="s">
        <v>412</v>
      </c>
      <c r="G328" s="3">
        <f t="shared" si="1"/>
        <v>0.15989999999999999</v>
      </c>
      <c r="H328" t="str">
        <f>VLOOKUP(B328,Ref!$B$2:$D$219,3,0)</f>
        <v>Continental European</v>
      </c>
    </row>
    <row r="329" spans="1:8" x14ac:dyDescent="0.2">
      <c r="A329" t="s">
        <v>260</v>
      </c>
      <c r="B329" t="s">
        <v>409</v>
      </c>
      <c r="C329" t="s">
        <v>410</v>
      </c>
      <c r="D329" t="s">
        <v>16</v>
      </c>
      <c r="E329" t="s">
        <v>17</v>
      </c>
      <c r="F329" t="s">
        <v>362</v>
      </c>
      <c r="G329" s="3">
        <f t="shared" si="1"/>
        <v>1.9E-2</v>
      </c>
      <c r="H329" t="str">
        <f>VLOOKUP(B329,Ref!$B$2:$D$219,3,0)</f>
        <v>Continental European</v>
      </c>
    </row>
    <row r="330" spans="1:8" x14ac:dyDescent="0.2">
      <c r="A330" t="s">
        <v>260</v>
      </c>
      <c r="B330" t="s">
        <v>409</v>
      </c>
      <c r="C330" t="s">
        <v>410</v>
      </c>
      <c r="D330" t="s">
        <v>19</v>
      </c>
      <c r="E330" t="s">
        <v>20</v>
      </c>
      <c r="F330" t="s">
        <v>413</v>
      </c>
      <c r="G330" s="3">
        <f t="shared" si="1"/>
        <v>0.30890000000000001</v>
      </c>
      <c r="H330" t="str">
        <f>VLOOKUP(B330,Ref!$B$2:$D$219,3,0)</f>
        <v>Continental European</v>
      </c>
    </row>
    <row r="331" spans="1:8" x14ac:dyDescent="0.2">
      <c r="A331" t="s">
        <v>260</v>
      </c>
      <c r="B331" t="s">
        <v>409</v>
      </c>
      <c r="C331" t="s">
        <v>410</v>
      </c>
      <c r="D331" t="s">
        <v>6</v>
      </c>
      <c r="E331" t="s">
        <v>6</v>
      </c>
      <c r="F331" t="s">
        <v>414</v>
      </c>
      <c r="G331" s="3">
        <f t="shared" si="1"/>
        <v>1</v>
      </c>
      <c r="H331" t="str">
        <f>VLOOKUP(B331,Ref!$B$2:$D$219,3,0)</f>
        <v>Continental European</v>
      </c>
    </row>
    <row r="332" spans="1:8" x14ac:dyDescent="0.2">
      <c r="A332" t="s">
        <v>260</v>
      </c>
      <c r="B332" t="s">
        <v>415</v>
      </c>
      <c r="C332" t="s">
        <v>416</v>
      </c>
      <c r="D332" t="s">
        <v>10</v>
      </c>
      <c r="E332" t="s">
        <v>11</v>
      </c>
      <c r="F332" t="s">
        <v>417</v>
      </c>
      <c r="G332" s="3">
        <f t="shared" si="1"/>
        <v>0.63119999999999998</v>
      </c>
      <c r="H332" t="str">
        <f>VLOOKUP(B332,Ref!$B$2:$D$219,3,0)</f>
        <v>Continental European</v>
      </c>
    </row>
    <row r="333" spans="1:8" x14ac:dyDescent="0.2">
      <c r="A333" t="s">
        <v>260</v>
      </c>
      <c r="B333" t="s">
        <v>415</v>
      </c>
      <c r="C333" t="s">
        <v>416</v>
      </c>
      <c r="D333" t="s">
        <v>13</v>
      </c>
      <c r="E333" t="s">
        <v>14</v>
      </c>
      <c r="F333" t="s">
        <v>114</v>
      </c>
      <c r="G333" s="3">
        <f t="shared" si="1"/>
        <v>0.16350000000000001</v>
      </c>
      <c r="H333" t="str">
        <f>VLOOKUP(B333,Ref!$B$2:$D$219,3,0)</f>
        <v>Continental European</v>
      </c>
    </row>
    <row r="334" spans="1:8" x14ac:dyDescent="0.2">
      <c r="A334" t="s">
        <v>260</v>
      </c>
      <c r="B334" t="s">
        <v>415</v>
      </c>
      <c r="C334" t="s">
        <v>416</v>
      </c>
      <c r="D334" t="s">
        <v>16</v>
      </c>
      <c r="E334" t="s">
        <v>17</v>
      </c>
      <c r="F334" t="s">
        <v>274</v>
      </c>
      <c r="G334" s="3">
        <f t="shared" si="1"/>
        <v>1.9E-2</v>
      </c>
      <c r="H334" t="str">
        <f>VLOOKUP(B334,Ref!$B$2:$D$219,3,0)</f>
        <v>Continental European</v>
      </c>
    </row>
    <row r="335" spans="1:8" x14ac:dyDescent="0.2">
      <c r="A335" t="s">
        <v>260</v>
      </c>
      <c r="B335" t="s">
        <v>415</v>
      </c>
      <c r="C335" t="s">
        <v>416</v>
      </c>
      <c r="D335" t="s">
        <v>19</v>
      </c>
      <c r="E335" t="s">
        <v>20</v>
      </c>
      <c r="F335" t="s">
        <v>351</v>
      </c>
      <c r="G335" s="3">
        <f t="shared" si="1"/>
        <v>0.19009999999999999</v>
      </c>
      <c r="H335" t="str">
        <f>VLOOKUP(B335,Ref!$B$2:$D$219,3,0)</f>
        <v>Continental European</v>
      </c>
    </row>
    <row r="336" spans="1:8" x14ac:dyDescent="0.2">
      <c r="A336" t="s">
        <v>260</v>
      </c>
      <c r="B336" t="s">
        <v>415</v>
      </c>
      <c r="C336" t="s">
        <v>416</v>
      </c>
      <c r="D336" t="s">
        <v>6</v>
      </c>
      <c r="E336" t="s">
        <v>6</v>
      </c>
      <c r="F336" t="s">
        <v>418</v>
      </c>
      <c r="G336" s="3">
        <f t="shared" si="1"/>
        <v>1</v>
      </c>
      <c r="H336" t="str">
        <f>VLOOKUP(B336,Ref!$B$2:$D$219,3,0)</f>
        <v>Continental European</v>
      </c>
    </row>
    <row r="337" spans="1:8" x14ac:dyDescent="0.2">
      <c r="A337" t="s">
        <v>260</v>
      </c>
      <c r="B337" t="s">
        <v>419</v>
      </c>
      <c r="C337" t="s">
        <v>420</v>
      </c>
      <c r="D337" t="s">
        <v>10</v>
      </c>
      <c r="E337" t="s">
        <v>11</v>
      </c>
      <c r="F337" t="s">
        <v>121</v>
      </c>
      <c r="G337" s="3">
        <f t="shared" si="1"/>
        <v>0.56820000000000004</v>
      </c>
      <c r="H337" t="str">
        <f>VLOOKUP(B337,Ref!$B$2:$D$219,3,0)</f>
        <v>Continental European</v>
      </c>
    </row>
    <row r="338" spans="1:8" x14ac:dyDescent="0.2">
      <c r="A338" t="s">
        <v>260</v>
      </c>
      <c r="B338" t="s">
        <v>419</v>
      </c>
      <c r="C338" t="s">
        <v>420</v>
      </c>
      <c r="D338" t="s">
        <v>13</v>
      </c>
      <c r="E338" t="s">
        <v>14</v>
      </c>
      <c r="F338" t="s">
        <v>421</v>
      </c>
      <c r="G338" s="3">
        <f t="shared" si="1"/>
        <v>0.1477</v>
      </c>
      <c r="H338" t="str">
        <f>VLOOKUP(B338,Ref!$B$2:$D$219,3,0)</f>
        <v>Continental European</v>
      </c>
    </row>
    <row r="339" spans="1:8" x14ac:dyDescent="0.2">
      <c r="A339" t="s">
        <v>260</v>
      </c>
      <c r="B339" t="s">
        <v>419</v>
      </c>
      <c r="C339" t="s">
        <v>420</v>
      </c>
      <c r="D339" t="s">
        <v>16</v>
      </c>
      <c r="E339" t="s">
        <v>17</v>
      </c>
      <c r="F339" t="s">
        <v>287</v>
      </c>
      <c r="G339" s="3">
        <f t="shared" si="1"/>
        <v>1.7000000000000001E-2</v>
      </c>
      <c r="H339" t="str">
        <f>VLOOKUP(B339,Ref!$B$2:$D$219,3,0)</f>
        <v>Continental European</v>
      </c>
    </row>
    <row r="340" spans="1:8" x14ac:dyDescent="0.2">
      <c r="A340" t="s">
        <v>260</v>
      </c>
      <c r="B340" t="s">
        <v>419</v>
      </c>
      <c r="C340" t="s">
        <v>420</v>
      </c>
      <c r="D340" t="s">
        <v>19</v>
      </c>
      <c r="E340" t="s">
        <v>20</v>
      </c>
      <c r="F340" t="s">
        <v>308</v>
      </c>
      <c r="G340" s="3">
        <f t="shared" si="1"/>
        <v>0.26140000000000002</v>
      </c>
      <c r="H340" t="str">
        <f>VLOOKUP(B340,Ref!$B$2:$D$219,3,0)</f>
        <v>Continental European</v>
      </c>
    </row>
    <row r="341" spans="1:8" x14ac:dyDescent="0.2">
      <c r="A341" t="s">
        <v>260</v>
      </c>
      <c r="B341" t="s">
        <v>419</v>
      </c>
      <c r="C341" t="s">
        <v>420</v>
      </c>
      <c r="D341" t="s">
        <v>6</v>
      </c>
      <c r="E341" t="s">
        <v>6</v>
      </c>
      <c r="F341" t="s">
        <v>422</v>
      </c>
      <c r="G341" s="3">
        <f t="shared" si="1"/>
        <v>1</v>
      </c>
      <c r="H341" t="str">
        <f>VLOOKUP(B341,Ref!$B$2:$D$219,3,0)</f>
        <v>Continental European</v>
      </c>
    </row>
    <row r="342" spans="1:8" x14ac:dyDescent="0.2">
      <c r="A342" t="s">
        <v>260</v>
      </c>
      <c r="B342" t="s">
        <v>423</v>
      </c>
      <c r="C342" t="s">
        <v>424</v>
      </c>
      <c r="D342" t="s">
        <v>10</v>
      </c>
      <c r="E342" t="s">
        <v>11</v>
      </c>
      <c r="F342" t="s">
        <v>425</v>
      </c>
      <c r="G342" s="3">
        <f t="shared" si="1"/>
        <v>0.63490000000000002</v>
      </c>
      <c r="H342" t="str">
        <f>VLOOKUP(B342,Ref!$B$2:$D$219,3,0)</f>
        <v>Continental European</v>
      </c>
    </row>
    <row r="343" spans="1:8" x14ac:dyDescent="0.2">
      <c r="A343" t="s">
        <v>260</v>
      </c>
      <c r="B343" t="s">
        <v>423</v>
      </c>
      <c r="C343" t="s">
        <v>424</v>
      </c>
      <c r="D343" t="s">
        <v>13</v>
      </c>
      <c r="E343" t="s">
        <v>14</v>
      </c>
      <c r="F343" t="s">
        <v>403</v>
      </c>
      <c r="G343" s="3">
        <f t="shared" si="1"/>
        <v>0.1429</v>
      </c>
      <c r="H343" t="str">
        <f>VLOOKUP(B343,Ref!$B$2:$D$219,3,0)</f>
        <v>Continental European</v>
      </c>
    </row>
    <row r="344" spans="1:8" x14ac:dyDescent="0.2">
      <c r="A344" t="s">
        <v>260</v>
      </c>
      <c r="B344" t="s">
        <v>423</v>
      </c>
      <c r="C344" t="s">
        <v>424</v>
      </c>
      <c r="D344" t="s">
        <v>16</v>
      </c>
      <c r="E344" t="s">
        <v>17</v>
      </c>
      <c r="F344" t="s">
        <v>287</v>
      </c>
      <c r="G344" s="3">
        <f t="shared" si="1"/>
        <v>4.7600000000000003E-2</v>
      </c>
      <c r="H344" t="str">
        <f>VLOOKUP(B344,Ref!$B$2:$D$219,3,0)</f>
        <v>Continental European</v>
      </c>
    </row>
    <row r="345" spans="1:8" x14ac:dyDescent="0.2">
      <c r="A345" t="s">
        <v>260</v>
      </c>
      <c r="B345" t="s">
        <v>423</v>
      </c>
      <c r="C345" t="s">
        <v>424</v>
      </c>
      <c r="D345" t="s">
        <v>19</v>
      </c>
      <c r="E345" t="s">
        <v>20</v>
      </c>
      <c r="F345" t="s">
        <v>279</v>
      </c>
      <c r="G345" s="3">
        <f t="shared" si="1"/>
        <v>0.20630000000000001</v>
      </c>
      <c r="H345" t="str">
        <f>VLOOKUP(B345,Ref!$B$2:$D$219,3,0)</f>
        <v>Continental European</v>
      </c>
    </row>
    <row r="346" spans="1:8" x14ac:dyDescent="0.2">
      <c r="A346" t="s">
        <v>260</v>
      </c>
      <c r="B346" t="s">
        <v>423</v>
      </c>
      <c r="C346" t="s">
        <v>424</v>
      </c>
      <c r="D346" t="s">
        <v>6</v>
      </c>
      <c r="E346" t="s">
        <v>6</v>
      </c>
      <c r="F346" t="s">
        <v>426</v>
      </c>
      <c r="G346" s="3">
        <f t="shared" si="1"/>
        <v>1</v>
      </c>
      <c r="H346" t="str">
        <f>VLOOKUP(B346,Ref!$B$2:$D$219,3,0)</f>
        <v>Continental European</v>
      </c>
    </row>
    <row r="347" spans="1:8" x14ac:dyDescent="0.2">
      <c r="A347" t="s">
        <v>260</v>
      </c>
      <c r="B347" t="s">
        <v>427</v>
      </c>
      <c r="C347" t="s">
        <v>428</v>
      </c>
      <c r="D347" t="s">
        <v>10</v>
      </c>
      <c r="E347" t="s">
        <v>11</v>
      </c>
      <c r="F347" t="s">
        <v>350</v>
      </c>
      <c r="G347" s="3">
        <f t="shared" si="1"/>
        <v>0.5161</v>
      </c>
      <c r="H347" t="str">
        <f>VLOOKUP(B347,Ref!$B$2:$D$219,3,0)</f>
        <v>Continental European</v>
      </c>
    </row>
    <row r="348" spans="1:8" x14ac:dyDescent="0.2">
      <c r="A348" t="s">
        <v>260</v>
      </c>
      <c r="B348" t="s">
        <v>427</v>
      </c>
      <c r="C348" t="s">
        <v>428</v>
      </c>
      <c r="D348" t="s">
        <v>13</v>
      </c>
      <c r="E348" t="s">
        <v>14</v>
      </c>
      <c r="F348" t="s">
        <v>307</v>
      </c>
      <c r="G348" s="3">
        <f t="shared" si="1"/>
        <v>0.19350000000000001</v>
      </c>
      <c r="H348" t="str">
        <f>VLOOKUP(B348,Ref!$B$2:$D$219,3,0)</f>
        <v>Continental European</v>
      </c>
    </row>
    <row r="349" spans="1:8" x14ac:dyDescent="0.2">
      <c r="A349" t="s">
        <v>260</v>
      </c>
      <c r="B349" t="s">
        <v>427</v>
      </c>
      <c r="C349" t="s">
        <v>428</v>
      </c>
      <c r="D349" t="s">
        <v>16</v>
      </c>
      <c r="E349" t="s">
        <v>17</v>
      </c>
      <c r="F349" t="s">
        <v>280</v>
      </c>
      <c r="G349" s="3" t="str">
        <f t="shared" si="1"/>
        <v>..C</v>
      </c>
      <c r="H349" t="str">
        <f>VLOOKUP(B349,Ref!$B$2:$D$219,3,0)</f>
        <v>Continental European</v>
      </c>
    </row>
    <row r="350" spans="1:8" x14ac:dyDescent="0.2">
      <c r="A350" t="s">
        <v>260</v>
      </c>
      <c r="B350" t="s">
        <v>427</v>
      </c>
      <c r="C350" t="s">
        <v>428</v>
      </c>
      <c r="D350" t="s">
        <v>19</v>
      </c>
      <c r="E350" t="s">
        <v>20</v>
      </c>
      <c r="F350" t="s">
        <v>362</v>
      </c>
      <c r="G350" s="3">
        <f t="shared" si="1"/>
        <v>0.2258</v>
      </c>
      <c r="H350" t="str">
        <f>VLOOKUP(B350,Ref!$B$2:$D$219,3,0)</f>
        <v>Continental European</v>
      </c>
    </row>
    <row r="351" spans="1:8" x14ac:dyDescent="0.2">
      <c r="A351" t="s">
        <v>260</v>
      </c>
      <c r="B351" t="s">
        <v>427</v>
      </c>
      <c r="C351" t="s">
        <v>428</v>
      </c>
      <c r="D351" t="s">
        <v>6</v>
      </c>
      <c r="E351" t="s">
        <v>6</v>
      </c>
      <c r="F351" t="s">
        <v>344</v>
      </c>
      <c r="G351" s="3">
        <f t="shared" si="1"/>
        <v>1</v>
      </c>
      <c r="H351" t="str">
        <f>VLOOKUP(B351,Ref!$B$2:$D$219,3,0)</f>
        <v>Continental European</v>
      </c>
    </row>
    <row r="352" spans="1:8" x14ac:dyDescent="0.2">
      <c r="A352" t="s">
        <v>260</v>
      </c>
      <c r="B352" t="s">
        <v>429</v>
      </c>
      <c r="C352" t="s">
        <v>430</v>
      </c>
      <c r="D352" t="s">
        <v>10</v>
      </c>
      <c r="E352" t="s">
        <v>11</v>
      </c>
      <c r="F352" t="s">
        <v>431</v>
      </c>
      <c r="G352" s="3">
        <f t="shared" si="1"/>
        <v>0.6169</v>
      </c>
      <c r="H352" t="str">
        <f>VLOOKUP(B352,Ref!$B$2:$D$219,3,0)</f>
        <v>Continental European</v>
      </c>
    </row>
    <row r="353" spans="1:8" x14ac:dyDescent="0.2">
      <c r="A353" t="s">
        <v>260</v>
      </c>
      <c r="B353" t="s">
        <v>429</v>
      </c>
      <c r="C353" t="s">
        <v>430</v>
      </c>
      <c r="D353" t="s">
        <v>13</v>
      </c>
      <c r="E353" t="s">
        <v>14</v>
      </c>
      <c r="F353" t="s">
        <v>432</v>
      </c>
      <c r="G353" s="3">
        <f t="shared" si="1"/>
        <v>0.13220000000000001</v>
      </c>
      <c r="H353" t="str">
        <f>VLOOKUP(B353,Ref!$B$2:$D$219,3,0)</f>
        <v>Continental European</v>
      </c>
    </row>
    <row r="354" spans="1:8" x14ac:dyDescent="0.2">
      <c r="A354" t="s">
        <v>260</v>
      </c>
      <c r="B354" t="s">
        <v>429</v>
      </c>
      <c r="C354" t="s">
        <v>430</v>
      </c>
      <c r="D354" t="s">
        <v>16</v>
      </c>
      <c r="E354" t="s">
        <v>17</v>
      </c>
      <c r="F354" t="s">
        <v>337</v>
      </c>
      <c r="G354" s="3">
        <f t="shared" si="1"/>
        <v>3.6400000000000002E-2</v>
      </c>
      <c r="H354" t="str">
        <f>VLOOKUP(B354,Ref!$B$2:$D$219,3,0)</f>
        <v>Continental European</v>
      </c>
    </row>
    <row r="355" spans="1:8" x14ac:dyDescent="0.2">
      <c r="A355" t="s">
        <v>260</v>
      </c>
      <c r="B355" t="s">
        <v>429</v>
      </c>
      <c r="C355" t="s">
        <v>430</v>
      </c>
      <c r="D355" t="s">
        <v>19</v>
      </c>
      <c r="E355" t="s">
        <v>20</v>
      </c>
      <c r="F355" t="s">
        <v>336</v>
      </c>
      <c r="G355" s="3">
        <f t="shared" si="1"/>
        <v>0.21260000000000001</v>
      </c>
      <c r="H355" t="str">
        <f>VLOOKUP(B355,Ref!$B$2:$D$219,3,0)</f>
        <v>Continental European</v>
      </c>
    </row>
    <row r="356" spans="1:8" x14ac:dyDescent="0.2">
      <c r="A356" t="s">
        <v>260</v>
      </c>
      <c r="B356" t="s">
        <v>429</v>
      </c>
      <c r="C356" t="s">
        <v>430</v>
      </c>
      <c r="D356" t="s">
        <v>6</v>
      </c>
      <c r="E356" t="s">
        <v>6</v>
      </c>
      <c r="F356" t="s">
        <v>433</v>
      </c>
      <c r="G356" s="3">
        <f t="shared" si="1"/>
        <v>1</v>
      </c>
      <c r="H356" t="str">
        <f>VLOOKUP(B356,Ref!$B$2:$D$219,3,0)</f>
        <v>Continental European</v>
      </c>
    </row>
    <row r="357" spans="1:8" x14ac:dyDescent="0.2">
      <c r="A357" t="s">
        <v>260</v>
      </c>
      <c r="B357" t="s">
        <v>434</v>
      </c>
      <c r="C357" t="s">
        <v>435</v>
      </c>
      <c r="D357" t="s">
        <v>10</v>
      </c>
      <c r="E357" t="s">
        <v>11</v>
      </c>
      <c r="F357" t="s">
        <v>436</v>
      </c>
      <c r="G357" s="3">
        <f t="shared" si="1"/>
        <v>0.4909</v>
      </c>
      <c r="H357" t="str">
        <f>VLOOKUP(B357,Ref!$B$2:$D$219,3,0)</f>
        <v>Continental European</v>
      </c>
    </row>
    <row r="358" spans="1:8" x14ac:dyDescent="0.2">
      <c r="A358" t="s">
        <v>260</v>
      </c>
      <c r="B358" t="s">
        <v>434</v>
      </c>
      <c r="C358" t="s">
        <v>435</v>
      </c>
      <c r="D358" t="s">
        <v>13</v>
      </c>
      <c r="E358" t="s">
        <v>14</v>
      </c>
      <c r="F358" t="s">
        <v>437</v>
      </c>
      <c r="G358" s="3">
        <f t="shared" si="1"/>
        <v>0.15260000000000001</v>
      </c>
      <c r="H358" t="str">
        <f>VLOOKUP(B358,Ref!$B$2:$D$219,3,0)</f>
        <v>Continental European</v>
      </c>
    </row>
    <row r="359" spans="1:8" x14ac:dyDescent="0.2">
      <c r="A359" t="s">
        <v>260</v>
      </c>
      <c r="B359" t="s">
        <v>434</v>
      </c>
      <c r="C359" t="s">
        <v>435</v>
      </c>
      <c r="D359" t="s">
        <v>16</v>
      </c>
      <c r="E359" t="s">
        <v>17</v>
      </c>
      <c r="F359" t="s">
        <v>438</v>
      </c>
      <c r="G359" s="3">
        <f t="shared" si="1"/>
        <v>3.0200000000000001E-2</v>
      </c>
      <c r="H359" t="str">
        <f>VLOOKUP(B359,Ref!$B$2:$D$219,3,0)</f>
        <v>Continental European</v>
      </c>
    </row>
    <row r="360" spans="1:8" x14ac:dyDescent="0.2">
      <c r="A360" t="s">
        <v>260</v>
      </c>
      <c r="B360" t="s">
        <v>434</v>
      </c>
      <c r="C360" t="s">
        <v>435</v>
      </c>
      <c r="D360" t="s">
        <v>19</v>
      </c>
      <c r="E360" t="s">
        <v>20</v>
      </c>
      <c r="F360" t="s">
        <v>439</v>
      </c>
      <c r="G360" s="3">
        <f t="shared" si="1"/>
        <v>0.32779999999999998</v>
      </c>
      <c r="H360" t="str">
        <f>VLOOKUP(B360,Ref!$B$2:$D$219,3,0)</f>
        <v>Continental European</v>
      </c>
    </row>
    <row r="361" spans="1:8" x14ac:dyDescent="0.2">
      <c r="A361" t="s">
        <v>260</v>
      </c>
      <c r="B361" t="s">
        <v>434</v>
      </c>
      <c r="C361" t="s">
        <v>435</v>
      </c>
      <c r="D361" t="s">
        <v>6</v>
      </c>
      <c r="E361" t="s">
        <v>6</v>
      </c>
      <c r="F361" t="s">
        <v>440</v>
      </c>
      <c r="G361" s="3">
        <f t="shared" si="1"/>
        <v>1</v>
      </c>
      <c r="H361" t="str">
        <f>VLOOKUP(B361,Ref!$B$2:$D$219,3,0)</f>
        <v>Continental European</v>
      </c>
    </row>
    <row r="362" spans="1:8" x14ac:dyDescent="0.2">
      <c r="A362" t="s">
        <v>260</v>
      </c>
      <c r="B362" t="s">
        <v>441</v>
      </c>
      <c r="C362" t="s">
        <v>442</v>
      </c>
      <c r="D362" t="s">
        <v>10</v>
      </c>
      <c r="E362" t="s">
        <v>11</v>
      </c>
      <c r="F362" t="s">
        <v>371</v>
      </c>
      <c r="G362" s="3">
        <f t="shared" si="1"/>
        <v>0.63380000000000003</v>
      </c>
      <c r="H362" t="str">
        <f>VLOOKUP(B362,Ref!$B$2:$D$219,3,0)</f>
        <v>Continental European</v>
      </c>
    </row>
    <row r="363" spans="1:8" x14ac:dyDescent="0.2">
      <c r="A363" t="s">
        <v>260</v>
      </c>
      <c r="B363" t="s">
        <v>441</v>
      </c>
      <c r="C363" t="s">
        <v>442</v>
      </c>
      <c r="D363" t="s">
        <v>13</v>
      </c>
      <c r="E363" t="s">
        <v>14</v>
      </c>
      <c r="F363" t="s">
        <v>403</v>
      </c>
      <c r="G363" s="3">
        <f t="shared" si="1"/>
        <v>0.1268</v>
      </c>
      <c r="H363" t="str">
        <f>VLOOKUP(B363,Ref!$B$2:$D$219,3,0)</f>
        <v>Continental European</v>
      </c>
    </row>
    <row r="364" spans="1:8" x14ac:dyDescent="0.2">
      <c r="A364" t="s">
        <v>260</v>
      </c>
      <c r="B364" t="s">
        <v>441</v>
      </c>
      <c r="C364" t="s">
        <v>442</v>
      </c>
      <c r="D364" t="s">
        <v>16</v>
      </c>
      <c r="E364" t="s">
        <v>17</v>
      </c>
      <c r="F364" t="s">
        <v>280</v>
      </c>
      <c r="G364" s="3" t="str">
        <f t="shared" si="1"/>
        <v>..C</v>
      </c>
      <c r="H364" t="str">
        <f>VLOOKUP(B364,Ref!$B$2:$D$219,3,0)</f>
        <v>Continental European</v>
      </c>
    </row>
    <row r="365" spans="1:8" x14ac:dyDescent="0.2">
      <c r="A365" t="s">
        <v>260</v>
      </c>
      <c r="B365" t="s">
        <v>441</v>
      </c>
      <c r="C365" t="s">
        <v>442</v>
      </c>
      <c r="D365" t="s">
        <v>19</v>
      </c>
      <c r="E365" t="s">
        <v>20</v>
      </c>
      <c r="F365" t="s">
        <v>350</v>
      </c>
      <c r="G365" s="3">
        <f t="shared" si="1"/>
        <v>0.22539999999999999</v>
      </c>
      <c r="H365" t="str">
        <f>VLOOKUP(B365,Ref!$B$2:$D$219,3,0)</f>
        <v>Continental European</v>
      </c>
    </row>
    <row r="366" spans="1:8" x14ac:dyDescent="0.2">
      <c r="A366" t="s">
        <v>260</v>
      </c>
      <c r="B366" t="s">
        <v>441</v>
      </c>
      <c r="C366" t="s">
        <v>442</v>
      </c>
      <c r="D366" t="s">
        <v>6</v>
      </c>
      <c r="E366" t="s">
        <v>6</v>
      </c>
      <c r="F366" t="s">
        <v>443</v>
      </c>
      <c r="G366" s="3">
        <f t="shared" si="1"/>
        <v>1</v>
      </c>
      <c r="H366" t="str">
        <f>VLOOKUP(B366,Ref!$B$2:$D$219,3,0)</f>
        <v>Continental European</v>
      </c>
    </row>
    <row r="367" spans="1:8" x14ac:dyDescent="0.2">
      <c r="A367" t="s">
        <v>260</v>
      </c>
      <c r="B367" t="s">
        <v>444</v>
      </c>
      <c r="C367" t="s">
        <v>445</v>
      </c>
      <c r="D367" t="s">
        <v>10</v>
      </c>
      <c r="E367" t="s">
        <v>11</v>
      </c>
      <c r="F367" t="s">
        <v>446</v>
      </c>
      <c r="G367" s="3">
        <f t="shared" si="1"/>
        <v>0.59009999999999996</v>
      </c>
      <c r="H367" t="str">
        <f>VLOOKUP(B367,Ref!$B$2:$D$219,3,0)</f>
        <v>Continental European</v>
      </c>
    </row>
    <row r="368" spans="1:8" x14ac:dyDescent="0.2">
      <c r="A368" t="s">
        <v>260</v>
      </c>
      <c r="B368" t="s">
        <v>444</v>
      </c>
      <c r="C368" t="s">
        <v>445</v>
      </c>
      <c r="D368" t="s">
        <v>13</v>
      </c>
      <c r="E368" t="s">
        <v>14</v>
      </c>
      <c r="F368" t="s">
        <v>447</v>
      </c>
      <c r="G368" s="3">
        <f t="shared" si="1"/>
        <v>0.14860000000000001</v>
      </c>
      <c r="H368" t="str">
        <f>VLOOKUP(B368,Ref!$B$2:$D$219,3,0)</f>
        <v>Continental European</v>
      </c>
    </row>
    <row r="369" spans="1:8" x14ac:dyDescent="0.2">
      <c r="A369" t="s">
        <v>260</v>
      </c>
      <c r="B369" t="s">
        <v>444</v>
      </c>
      <c r="C369" t="s">
        <v>445</v>
      </c>
      <c r="D369" t="s">
        <v>16</v>
      </c>
      <c r="E369" t="s">
        <v>17</v>
      </c>
      <c r="F369" t="s">
        <v>274</v>
      </c>
      <c r="G369" s="3">
        <f t="shared" si="1"/>
        <v>2.2499999999999999E-2</v>
      </c>
      <c r="H369" t="str">
        <f>VLOOKUP(B369,Ref!$B$2:$D$219,3,0)</f>
        <v>Continental European</v>
      </c>
    </row>
    <row r="370" spans="1:8" x14ac:dyDescent="0.2">
      <c r="A370" t="s">
        <v>260</v>
      </c>
      <c r="B370" t="s">
        <v>444</v>
      </c>
      <c r="C370" t="s">
        <v>445</v>
      </c>
      <c r="D370" t="s">
        <v>19</v>
      </c>
      <c r="E370" t="s">
        <v>20</v>
      </c>
      <c r="F370" t="s">
        <v>448</v>
      </c>
      <c r="G370" s="3">
        <f t="shared" si="1"/>
        <v>0.2387</v>
      </c>
      <c r="H370" t="str">
        <f>VLOOKUP(B370,Ref!$B$2:$D$219,3,0)</f>
        <v>Continental European</v>
      </c>
    </row>
    <row r="371" spans="1:8" x14ac:dyDescent="0.2">
      <c r="A371" t="s">
        <v>260</v>
      </c>
      <c r="B371" t="s">
        <v>444</v>
      </c>
      <c r="C371" t="s">
        <v>445</v>
      </c>
      <c r="D371" t="s">
        <v>6</v>
      </c>
      <c r="E371" t="s">
        <v>6</v>
      </c>
      <c r="F371" t="s">
        <v>449</v>
      </c>
      <c r="G371" s="3">
        <f t="shared" si="1"/>
        <v>1</v>
      </c>
      <c r="H371" t="str">
        <f>VLOOKUP(B371,Ref!$B$2:$D$219,3,0)</f>
        <v>Continental European</v>
      </c>
    </row>
    <row r="372" spans="1:8" x14ac:dyDescent="0.2">
      <c r="A372" t="s">
        <v>260</v>
      </c>
      <c r="B372" t="s">
        <v>450</v>
      </c>
      <c r="C372" t="s">
        <v>451</v>
      </c>
      <c r="D372" t="s">
        <v>10</v>
      </c>
      <c r="E372" t="s">
        <v>11</v>
      </c>
      <c r="F372" t="s">
        <v>274</v>
      </c>
      <c r="G372" s="3">
        <f t="shared" ref="G372:G435" si="2">IFERROR(ROUND(F372/VLOOKUP(B372,$B$1096:$F$1317,5,0),4),F372)</f>
        <v>0.41670000000000001</v>
      </c>
      <c r="H372" t="str">
        <f>VLOOKUP(B372,Ref!$B$2:$D$219,3,0)</f>
        <v>Continental European</v>
      </c>
    </row>
    <row r="373" spans="1:8" x14ac:dyDescent="0.2">
      <c r="A373" t="s">
        <v>260</v>
      </c>
      <c r="B373" t="s">
        <v>450</v>
      </c>
      <c r="C373" t="s">
        <v>451</v>
      </c>
      <c r="D373" t="s">
        <v>13</v>
      </c>
      <c r="E373" t="s">
        <v>14</v>
      </c>
      <c r="F373" t="s">
        <v>376</v>
      </c>
      <c r="G373" s="3">
        <f t="shared" si="2"/>
        <v>0.16669999999999999</v>
      </c>
      <c r="H373" t="str">
        <f>VLOOKUP(B373,Ref!$B$2:$D$219,3,0)</f>
        <v>Continental European</v>
      </c>
    </row>
    <row r="374" spans="1:8" x14ac:dyDescent="0.2">
      <c r="A374" t="s">
        <v>260</v>
      </c>
      <c r="B374" t="s">
        <v>450</v>
      </c>
      <c r="C374" t="s">
        <v>451</v>
      </c>
      <c r="D374" t="s">
        <v>16</v>
      </c>
      <c r="E374" t="s">
        <v>17</v>
      </c>
      <c r="F374" t="s">
        <v>280</v>
      </c>
      <c r="G374" s="3" t="str">
        <f t="shared" si="2"/>
        <v>..C</v>
      </c>
      <c r="H374" t="str">
        <f>VLOOKUP(B374,Ref!$B$2:$D$219,3,0)</f>
        <v>Continental European</v>
      </c>
    </row>
    <row r="375" spans="1:8" x14ac:dyDescent="0.2">
      <c r="A375" t="s">
        <v>260</v>
      </c>
      <c r="B375" t="s">
        <v>450</v>
      </c>
      <c r="C375" t="s">
        <v>451</v>
      </c>
      <c r="D375" t="s">
        <v>19</v>
      </c>
      <c r="E375" t="s">
        <v>20</v>
      </c>
      <c r="F375" t="s">
        <v>287</v>
      </c>
      <c r="G375" s="3">
        <f t="shared" si="2"/>
        <v>0.25</v>
      </c>
      <c r="H375" t="str">
        <f>VLOOKUP(B375,Ref!$B$2:$D$219,3,0)</f>
        <v>Continental European</v>
      </c>
    </row>
    <row r="376" spans="1:8" x14ac:dyDescent="0.2">
      <c r="A376" t="s">
        <v>260</v>
      </c>
      <c r="B376" t="s">
        <v>450</v>
      </c>
      <c r="C376" t="s">
        <v>451</v>
      </c>
      <c r="D376" t="s">
        <v>6</v>
      </c>
      <c r="E376" t="s">
        <v>6</v>
      </c>
      <c r="F376" t="s">
        <v>452</v>
      </c>
      <c r="G376" s="3">
        <f t="shared" si="2"/>
        <v>1</v>
      </c>
      <c r="H376" t="str">
        <f>VLOOKUP(B376,Ref!$B$2:$D$219,3,0)</f>
        <v>Continental European</v>
      </c>
    </row>
    <row r="377" spans="1:8" x14ac:dyDescent="0.2">
      <c r="A377" t="s">
        <v>260</v>
      </c>
      <c r="B377" t="s">
        <v>453</v>
      </c>
      <c r="C377" t="s">
        <v>454</v>
      </c>
      <c r="D377" t="s">
        <v>10</v>
      </c>
      <c r="E377" t="s">
        <v>11</v>
      </c>
      <c r="F377" t="s">
        <v>455</v>
      </c>
      <c r="G377" s="3">
        <f t="shared" si="2"/>
        <v>0.60309999999999997</v>
      </c>
      <c r="H377" t="str">
        <f>VLOOKUP(B377,Ref!$B$2:$D$219,3,0)</f>
        <v>Continental European</v>
      </c>
    </row>
    <row r="378" spans="1:8" x14ac:dyDescent="0.2">
      <c r="A378" t="s">
        <v>260</v>
      </c>
      <c r="B378" t="s">
        <v>453</v>
      </c>
      <c r="C378" t="s">
        <v>454</v>
      </c>
      <c r="D378" t="s">
        <v>13</v>
      </c>
      <c r="E378" t="s">
        <v>14</v>
      </c>
      <c r="F378" t="s">
        <v>456</v>
      </c>
      <c r="G378" s="3">
        <f t="shared" si="2"/>
        <v>0.1358</v>
      </c>
      <c r="H378" t="str">
        <f>VLOOKUP(B378,Ref!$B$2:$D$219,3,0)</f>
        <v>Continental European</v>
      </c>
    </row>
    <row r="379" spans="1:8" x14ac:dyDescent="0.2">
      <c r="A379" t="s">
        <v>260</v>
      </c>
      <c r="B379" t="s">
        <v>453</v>
      </c>
      <c r="C379" t="s">
        <v>454</v>
      </c>
      <c r="D379" t="s">
        <v>16</v>
      </c>
      <c r="E379" t="s">
        <v>17</v>
      </c>
      <c r="F379" t="s">
        <v>457</v>
      </c>
      <c r="G379" s="3">
        <f t="shared" si="2"/>
        <v>3.7400000000000003E-2</v>
      </c>
      <c r="H379" t="str">
        <f>VLOOKUP(B379,Ref!$B$2:$D$219,3,0)</f>
        <v>Continental European</v>
      </c>
    </row>
    <row r="380" spans="1:8" x14ac:dyDescent="0.2">
      <c r="A380" t="s">
        <v>260</v>
      </c>
      <c r="B380" t="s">
        <v>453</v>
      </c>
      <c r="C380" t="s">
        <v>454</v>
      </c>
      <c r="D380" t="s">
        <v>19</v>
      </c>
      <c r="E380" t="s">
        <v>20</v>
      </c>
      <c r="F380" t="s">
        <v>458</v>
      </c>
      <c r="G380" s="3">
        <f t="shared" si="2"/>
        <v>0.22370000000000001</v>
      </c>
      <c r="H380" t="str">
        <f>VLOOKUP(B380,Ref!$B$2:$D$219,3,0)</f>
        <v>Continental European</v>
      </c>
    </row>
    <row r="381" spans="1:8" x14ac:dyDescent="0.2">
      <c r="A381" t="s">
        <v>260</v>
      </c>
      <c r="B381" t="s">
        <v>453</v>
      </c>
      <c r="C381" t="s">
        <v>454</v>
      </c>
      <c r="D381" t="s">
        <v>6</v>
      </c>
      <c r="E381" t="s">
        <v>6</v>
      </c>
      <c r="F381" t="s">
        <v>459</v>
      </c>
      <c r="G381" s="3">
        <f t="shared" si="2"/>
        <v>1</v>
      </c>
      <c r="H381" t="str">
        <f>VLOOKUP(B381,Ref!$B$2:$D$219,3,0)</f>
        <v>Continental European</v>
      </c>
    </row>
    <row r="382" spans="1:8" x14ac:dyDescent="0.2">
      <c r="A382" t="s">
        <v>260</v>
      </c>
      <c r="B382" t="s">
        <v>460</v>
      </c>
      <c r="C382" t="s">
        <v>461</v>
      </c>
      <c r="D382" t="s">
        <v>10</v>
      </c>
      <c r="E382" t="s">
        <v>11</v>
      </c>
      <c r="F382" t="s">
        <v>462</v>
      </c>
      <c r="G382" s="3">
        <f t="shared" si="2"/>
        <v>0.56179999999999997</v>
      </c>
      <c r="H382" t="str">
        <f>VLOOKUP(B382,Ref!$B$2:$D$219,3,0)</f>
        <v>Continental European</v>
      </c>
    </row>
    <row r="383" spans="1:8" x14ac:dyDescent="0.2">
      <c r="A383" t="s">
        <v>260</v>
      </c>
      <c r="B383" t="s">
        <v>460</v>
      </c>
      <c r="C383" t="s">
        <v>461</v>
      </c>
      <c r="D383" t="s">
        <v>13</v>
      </c>
      <c r="E383" t="s">
        <v>14</v>
      </c>
      <c r="F383" t="s">
        <v>377</v>
      </c>
      <c r="G383" s="3">
        <f t="shared" si="2"/>
        <v>0.15720000000000001</v>
      </c>
      <c r="H383" t="str">
        <f>VLOOKUP(B383,Ref!$B$2:$D$219,3,0)</f>
        <v>Continental European</v>
      </c>
    </row>
    <row r="384" spans="1:8" x14ac:dyDescent="0.2">
      <c r="A384" t="s">
        <v>260</v>
      </c>
      <c r="B384" t="s">
        <v>460</v>
      </c>
      <c r="C384" t="s">
        <v>461</v>
      </c>
      <c r="D384" t="s">
        <v>16</v>
      </c>
      <c r="E384" t="s">
        <v>17</v>
      </c>
      <c r="F384" t="s">
        <v>288</v>
      </c>
      <c r="G384" s="3">
        <f t="shared" si="2"/>
        <v>3.1399999999999997E-2</v>
      </c>
      <c r="H384" t="str">
        <f>VLOOKUP(B384,Ref!$B$2:$D$219,3,0)</f>
        <v>Continental European</v>
      </c>
    </row>
    <row r="385" spans="1:8" x14ac:dyDescent="0.2">
      <c r="A385" t="s">
        <v>260</v>
      </c>
      <c r="B385" t="s">
        <v>460</v>
      </c>
      <c r="C385" t="s">
        <v>461</v>
      </c>
      <c r="D385" t="s">
        <v>19</v>
      </c>
      <c r="E385" t="s">
        <v>20</v>
      </c>
      <c r="F385" t="s">
        <v>463</v>
      </c>
      <c r="G385" s="3">
        <f t="shared" si="2"/>
        <v>0.2495</v>
      </c>
      <c r="H385" t="str">
        <f>VLOOKUP(B385,Ref!$B$2:$D$219,3,0)</f>
        <v>Continental European</v>
      </c>
    </row>
    <row r="386" spans="1:8" x14ac:dyDescent="0.2">
      <c r="A386" t="s">
        <v>260</v>
      </c>
      <c r="B386" t="s">
        <v>460</v>
      </c>
      <c r="C386" t="s">
        <v>461</v>
      </c>
      <c r="D386" t="s">
        <v>6</v>
      </c>
      <c r="E386" t="s">
        <v>6</v>
      </c>
      <c r="F386" t="s">
        <v>464</v>
      </c>
      <c r="G386" s="3">
        <f t="shared" si="2"/>
        <v>1</v>
      </c>
      <c r="H386" t="str">
        <f>VLOOKUP(B386,Ref!$B$2:$D$219,3,0)</f>
        <v>Continental European</v>
      </c>
    </row>
    <row r="387" spans="1:8" x14ac:dyDescent="0.2">
      <c r="A387" t="s">
        <v>260</v>
      </c>
      <c r="B387" t="s">
        <v>465</v>
      </c>
      <c r="C387" t="s">
        <v>466</v>
      </c>
      <c r="D387" t="s">
        <v>10</v>
      </c>
      <c r="E387" t="s">
        <v>11</v>
      </c>
      <c r="F387" t="s">
        <v>467</v>
      </c>
      <c r="G387" s="3">
        <f t="shared" si="2"/>
        <v>0.6</v>
      </c>
      <c r="H387" t="str">
        <f>VLOOKUP(B387,Ref!$B$2:$D$219,3,0)</f>
        <v>Continental European</v>
      </c>
    </row>
    <row r="388" spans="1:8" x14ac:dyDescent="0.2">
      <c r="A388" t="s">
        <v>260</v>
      </c>
      <c r="B388" t="s">
        <v>465</v>
      </c>
      <c r="C388" t="s">
        <v>466</v>
      </c>
      <c r="D388" t="s">
        <v>13</v>
      </c>
      <c r="E388" t="s">
        <v>14</v>
      </c>
      <c r="F388" t="s">
        <v>274</v>
      </c>
      <c r="G388" s="3">
        <f t="shared" si="2"/>
        <v>0.1429</v>
      </c>
      <c r="H388" t="str">
        <f>VLOOKUP(B388,Ref!$B$2:$D$219,3,0)</f>
        <v>Continental European</v>
      </c>
    </row>
    <row r="389" spans="1:8" x14ac:dyDescent="0.2">
      <c r="A389" t="s">
        <v>260</v>
      </c>
      <c r="B389" t="s">
        <v>465</v>
      </c>
      <c r="C389" t="s">
        <v>466</v>
      </c>
      <c r="D389" t="s">
        <v>16</v>
      </c>
      <c r="E389" t="s">
        <v>17</v>
      </c>
      <c r="F389" t="s">
        <v>280</v>
      </c>
      <c r="G389" s="3" t="str">
        <f t="shared" si="2"/>
        <v>..C</v>
      </c>
      <c r="H389" t="str">
        <f>VLOOKUP(B389,Ref!$B$2:$D$219,3,0)</f>
        <v>Continental European</v>
      </c>
    </row>
    <row r="390" spans="1:8" x14ac:dyDescent="0.2">
      <c r="A390" t="s">
        <v>260</v>
      </c>
      <c r="B390" t="s">
        <v>465</v>
      </c>
      <c r="C390" t="s">
        <v>466</v>
      </c>
      <c r="D390" t="s">
        <v>19</v>
      </c>
      <c r="E390" t="s">
        <v>20</v>
      </c>
      <c r="F390" t="s">
        <v>281</v>
      </c>
      <c r="G390" s="3">
        <f t="shared" si="2"/>
        <v>0.2286</v>
      </c>
      <c r="H390" t="str">
        <f>VLOOKUP(B390,Ref!$B$2:$D$219,3,0)</f>
        <v>Continental European</v>
      </c>
    </row>
    <row r="391" spans="1:8" x14ac:dyDescent="0.2">
      <c r="A391" t="s">
        <v>260</v>
      </c>
      <c r="B391" t="s">
        <v>465</v>
      </c>
      <c r="C391" t="s">
        <v>466</v>
      </c>
      <c r="D391" t="s">
        <v>6</v>
      </c>
      <c r="E391" t="s">
        <v>6</v>
      </c>
      <c r="F391" t="s">
        <v>468</v>
      </c>
      <c r="G391" s="3">
        <f t="shared" si="2"/>
        <v>1</v>
      </c>
      <c r="H391" t="str">
        <f>VLOOKUP(B391,Ref!$B$2:$D$219,3,0)</f>
        <v>Continental European</v>
      </c>
    </row>
    <row r="392" spans="1:8" x14ac:dyDescent="0.2">
      <c r="A392" t="s">
        <v>260</v>
      </c>
      <c r="B392" t="s">
        <v>469</v>
      </c>
      <c r="C392" t="s">
        <v>470</v>
      </c>
      <c r="D392" t="s">
        <v>10</v>
      </c>
      <c r="E392" t="s">
        <v>11</v>
      </c>
      <c r="F392" t="s">
        <v>471</v>
      </c>
      <c r="G392" s="3">
        <f t="shared" si="2"/>
        <v>0.54459999999999997</v>
      </c>
      <c r="H392" t="str">
        <f>VLOOKUP(B392,Ref!$B$2:$D$219,3,0)</f>
        <v>Continental European</v>
      </c>
    </row>
    <row r="393" spans="1:8" x14ac:dyDescent="0.2">
      <c r="A393" t="s">
        <v>260</v>
      </c>
      <c r="B393" t="s">
        <v>469</v>
      </c>
      <c r="C393" t="s">
        <v>470</v>
      </c>
      <c r="D393" t="s">
        <v>13</v>
      </c>
      <c r="E393" t="s">
        <v>14</v>
      </c>
      <c r="F393" t="s">
        <v>288</v>
      </c>
      <c r="G393" s="3">
        <f t="shared" si="2"/>
        <v>0.14849999999999999</v>
      </c>
      <c r="H393" t="str">
        <f>VLOOKUP(B393,Ref!$B$2:$D$219,3,0)</f>
        <v>Continental European</v>
      </c>
    </row>
    <row r="394" spans="1:8" x14ac:dyDescent="0.2">
      <c r="A394" t="s">
        <v>260</v>
      </c>
      <c r="B394" t="s">
        <v>469</v>
      </c>
      <c r="C394" t="s">
        <v>470</v>
      </c>
      <c r="D394" t="s">
        <v>16</v>
      </c>
      <c r="E394" t="s">
        <v>17</v>
      </c>
      <c r="F394" t="s">
        <v>472</v>
      </c>
      <c r="G394" s="3">
        <f t="shared" si="2"/>
        <v>3.9600000000000003E-2</v>
      </c>
      <c r="H394" t="str">
        <f>VLOOKUP(B394,Ref!$B$2:$D$219,3,0)</f>
        <v>Continental European</v>
      </c>
    </row>
    <row r="395" spans="1:8" x14ac:dyDescent="0.2">
      <c r="A395" t="s">
        <v>260</v>
      </c>
      <c r="B395" t="s">
        <v>469</v>
      </c>
      <c r="C395" t="s">
        <v>470</v>
      </c>
      <c r="D395" t="s">
        <v>19</v>
      </c>
      <c r="E395" t="s">
        <v>20</v>
      </c>
      <c r="F395" t="s">
        <v>421</v>
      </c>
      <c r="G395" s="3">
        <f t="shared" si="2"/>
        <v>0.25740000000000002</v>
      </c>
      <c r="H395" t="str">
        <f>VLOOKUP(B395,Ref!$B$2:$D$219,3,0)</f>
        <v>Continental European</v>
      </c>
    </row>
    <row r="396" spans="1:8" x14ac:dyDescent="0.2">
      <c r="A396" t="s">
        <v>260</v>
      </c>
      <c r="B396" t="s">
        <v>469</v>
      </c>
      <c r="C396" t="s">
        <v>470</v>
      </c>
      <c r="D396" t="s">
        <v>6</v>
      </c>
      <c r="E396" t="s">
        <v>6</v>
      </c>
      <c r="F396" t="s">
        <v>437</v>
      </c>
      <c r="G396" s="3">
        <f t="shared" si="2"/>
        <v>1</v>
      </c>
      <c r="H396" t="str">
        <f>VLOOKUP(B396,Ref!$B$2:$D$219,3,0)</f>
        <v>Continental European</v>
      </c>
    </row>
    <row r="397" spans="1:8" x14ac:dyDescent="0.2">
      <c r="A397" t="s">
        <v>260</v>
      </c>
      <c r="B397" t="s">
        <v>473</v>
      </c>
      <c r="C397" t="s">
        <v>474</v>
      </c>
      <c r="D397" t="s">
        <v>10</v>
      </c>
      <c r="E397" t="s">
        <v>11</v>
      </c>
      <c r="F397" t="s">
        <v>351</v>
      </c>
      <c r="G397" s="3">
        <f t="shared" si="2"/>
        <v>0.60240000000000005</v>
      </c>
      <c r="H397" t="str">
        <f>VLOOKUP(B397,Ref!$B$2:$D$219,3,0)</f>
        <v>Continental European</v>
      </c>
    </row>
    <row r="398" spans="1:8" x14ac:dyDescent="0.2">
      <c r="A398" t="s">
        <v>260</v>
      </c>
      <c r="B398" t="s">
        <v>473</v>
      </c>
      <c r="C398" t="s">
        <v>474</v>
      </c>
      <c r="D398" t="s">
        <v>13</v>
      </c>
      <c r="E398" t="s">
        <v>14</v>
      </c>
      <c r="F398" t="s">
        <v>279</v>
      </c>
      <c r="G398" s="3">
        <f t="shared" si="2"/>
        <v>0.15659999999999999</v>
      </c>
      <c r="H398" t="str">
        <f>VLOOKUP(B398,Ref!$B$2:$D$219,3,0)</f>
        <v>Continental European</v>
      </c>
    </row>
    <row r="399" spans="1:8" x14ac:dyDescent="0.2">
      <c r="A399" t="s">
        <v>260</v>
      </c>
      <c r="B399" t="s">
        <v>473</v>
      </c>
      <c r="C399" t="s">
        <v>474</v>
      </c>
      <c r="D399" t="s">
        <v>16</v>
      </c>
      <c r="E399" t="s">
        <v>17</v>
      </c>
      <c r="F399" t="s">
        <v>287</v>
      </c>
      <c r="G399" s="3">
        <f t="shared" si="2"/>
        <v>3.61E-2</v>
      </c>
      <c r="H399" t="str">
        <f>VLOOKUP(B399,Ref!$B$2:$D$219,3,0)</f>
        <v>Continental European</v>
      </c>
    </row>
    <row r="400" spans="1:8" x14ac:dyDescent="0.2">
      <c r="A400" t="s">
        <v>260</v>
      </c>
      <c r="B400" t="s">
        <v>473</v>
      </c>
      <c r="C400" t="s">
        <v>474</v>
      </c>
      <c r="D400" t="s">
        <v>19</v>
      </c>
      <c r="E400" t="s">
        <v>20</v>
      </c>
      <c r="F400" t="s">
        <v>475</v>
      </c>
      <c r="G400" s="3">
        <f t="shared" si="2"/>
        <v>0.20480000000000001</v>
      </c>
      <c r="H400" t="str">
        <f>VLOOKUP(B400,Ref!$B$2:$D$219,3,0)</f>
        <v>Continental European</v>
      </c>
    </row>
    <row r="401" spans="1:8" x14ac:dyDescent="0.2">
      <c r="A401" t="s">
        <v>260</v>
      </c>
      <c r="B401" t="s">
        <v>473</v>
      </c>
      <c r="C401" t="s">
        <v>474</v>
      </c>
      <c r="D401" t="s">
        <v>6</v>
      </c>
      <c r="E401" t="s">
        <v>6</v>
      </c>
      <c r="F401" t="s">
        <v>457</v>
      </c>
      <c r="G401" s="3">
        <f t="shared" si="2"/>
        <v>1</v>
      </c>
      <c r="H401" t="str">
        <f>VLOOKUP(B401,Ref!$B$2:$D$219,3,0)</f>
        <v>Continental European</v>
      </c>
    </row>
    <row r="402" spans="1:8" x14ac:dyDescent="0.2">
      <c r="A402" t="s">
        <v>260</v>
      </c>
      <c r="B402" t="s">
        <v>476</v>
      </c>
      <c r="C402" t="s">
        <v>477</v>
      </c>
      <c r="D402" t="s">
        <v>10</v>
      </c>
      <c r="E402" t="s">
        <v>11</v>
      </c>
      <c r="F402" t="s">
        <v>448</v>
      </c>
      <c r="G402" s="3">
        <f t="shared" si="2"/>
        <v>0.53</v>
      </c>
      <c r="H402" t="str">
        <f>VLOOKUP(B402,Ref!$B$2:$D$219,3,0)</f>
        <v>Continental European</v>
      </c>
    </row>
    <row r="403" spans="1:8" x14ac:dyDescent="0.2">
      <c r="A403" t="s">
        <v>260</v>
      </c>
      <c r="B403" t="s">
        <v>476</v>
      </c>
      <c r="C403" t="s">
        <v>477</v>
      </c>
      <c r="D403" t="s">
        <v>13</v>
      </c>
      <c r="E403" t="s">
        <v>14</v>
      </c>
      <c r="F403" t="s">
        <v>288</v>
      </c>
      <c r="G403" s="3">
        <f t="shared" si="2"/>
        <v>0.15</v>
      </c>
      <c r="H403" t="str">
        <f>VLOOKUP(B403,Ref!$B$2:$D$219,3,0)</f>
        <v>Continental European</v>
      </c>
    </row>
    <row r="404" spans="1:8" x14ac:dyDescent="0.2">
      <c r="A404" t="s">
        <v>260</v>
      </c>
      <c r="B404" t="s">
        <v>476</v>
      </c>
      <c r="C404" t="s">
        <v>477</v>
      </c>
      <c r="D404" t="s">
        <v>16</v>
      </c>
      <c r="E404" t="s">
        <v>17</v>
      </c>
      <c r="F404" t="s">
        <v>376</v>
      </c>
      <c r="G404" s="3">
        <f t="shared" si="2"/>
        <v>0.02</v>
      </c>
      <c r="H404" t="str">
        <f>VLOOKUP(B404,Ref!$B$2:$D$219,3,0)</f>
        <v>Continental European</v>
      </c>
    </row>
    <row r="405" spans="1:8" x14ac:dyDescent="0.2">
      <c r="A405" t="s">
        <v>260</v>
      </c>
      <c r="B405" t="s">
        <v>476</v>
      </c>
      <c r="C405" t="s">
        <v>477</v>
      </c>
      <c r="D405" t="s">
        <v>19</v>
      </c>
      <c r="E405" t="s">
        <v>20</v>
      </c>
      <c r="F405" t="s">
        <v>273</v>
      </c>
      <c r="G405" s="3">
        <f t="shared" si="2"/>
        <v>0.3</v>
      </c>
      <c r="H405" t="str">
        <f>VLOOKUP(B405,Ref!$B$2:$D$219,3,0)</f>
        <v>Continental European</v>
      </c>
    </row>
    <row r="406" spans="1:8" x14ac:dyDescent="0.2">
      <c r="A406" t="s">
        <v>260</v>
      </c>
      <c r="B406" t="s">
        <v>476</v>
      </c>
      <c r="C406" t="s">
        <v>477</v>
      </c>
      <c r="D406" t="s">
        <v>6</v>
      </c>
      <c r="E406" t="s">
        <v>6</v>
      </c>
      <c r="F406" t="s">
        <v>121</v>
      </c>
      <c r="G406" s="3">
        <f t="shared" si="2"/>
        <v>1</v>
      </c>
      <c r="H406" t="str">
        <f>VLOOKUP(B406,Ref!$B$2:$D$219,3,0)</f>
        <v>Continental European</v>
      </c>
    </row>
    <row r="407" spans="1:8" x14ac:dyDescent="0.2">
      <c r="A407" t="s">
        <v>260</v>
      </c>
      <c r="B407" t="s">
        <v>478</v>
      </c>
      <c r="C407" t="s">
        <v>479</v>
      </c>
      <c r="D407" t="s">
        <v>10</v>
      </c>
      <c r="E407" t="s">
        <v>11</v>
      </c>
      <c r="F407" t="s">
        <v>480</v>
      </c>
      <c r="G407" s="3">
        <f t="shared" si="2"/>
        <v>0.50129999999999997</v>
      </c>
      <c r="H407" t="str">
        <f>VLOOKUP(B407,Ref!$B$2:$D$219,3,0)</f>
        <v>Continental European</v>
      </c>
    </row>
    <row r="408" spans="1:8" x14ac:dyDescent="0.2">
      <c r="A408" t="s">
        <v>260</v>
      </c>
      <c r="B408" t="s">
        <v>478</v>
      </c>
      <c r="C408" t="s">
        <v>479</v>
      </c>
      <c r="D408" t="s">
        <v>13</v>
      </c>
      <c r="E408" t="s">
        <v>14</v>
      </c>
      <c r="F408" t="s">
        <v>375</v>
      </c>
      <c r="G408" s="3">
        <f t="shared" si="2"/>
        <v>0.12870000000000001</v>
      </c>
      <c r="H408" t="str">
        <f>VLOOKUP(B408,Ref!$B$2:$D$219,3,0)</f>
        <v>Continental European</v>
      </c>
    </row>
    <row r="409" spans="1:8" x14ac:dyDescent="0.2">
      <c r="A409" t="s">
        <v>260</v>
      </c>
      <c r="B409" t="s">
        <v>478</v>
      </c>
      <c r="C409" t="s">
        <v>479</v>
      </c>
      <c r="D409" t="s">
        <v>16</v>
      </c>
      <c r="E409" t="s">
        <v>17</v>
      </c>
      <c r="F409" t="s">
        <v>438</v>
      </c>
      <c r="G409" s="3">
        <f t="shared" si="2"/>
        <v>5.3600000000000002E-2</v>
      </c>
      <c r="H409" t="str">
        <f>VLOOKUP(B409,Ref!$B$2:$D$219,3,0)</f>
        <v>Continental European</v>
      </c>
    </row>
    <row r="410" spans="1:8" x14ac:dyDescent="0.2">
      <c r="A410" t="s">
        <v>260</v>
      </c>
      <c r="B410" t="s">
        <v>478</v>
      </c>
      <c r="C410" t="s">
        <v>479</v>
      </c>
      <c r="D410" t="s">
        <v>19</v>
      </c>
      <c r="E410" t="s">
        <v>20</v>
      </c>
      <c r="F410" t="s">
        <v>463</v>
      </c>
      <c r="G410" s="3">
        <f t="shared" si="2"/>
        <v>0.31900000000000001</v>
      </c>
      <c r="H410" t="str">
        <f>VLOOKUP(B410,Ref!$B$2:$D$219,3,0)</f>
        <v>Continental European</v>
      </c>
    </row>
    <row r="411" spans="1:8" x14ac:dyDescent="0.2">
      <c r="A411" t="s">
        <v>260</v>
      </c>
      <c r="B411" t="s">
        <v>478</v>
      </c>
      <c r="C411" t="s">
        <v>479</v>
      </c>
      <c r="D411" t="s">
        <v>6</v>
      </c>
      <c r="E411" t="s">
        <v>6</v>
      </c>
      <c r="F411" t="s">
        <v>481</v>
      </c>
      <c r="G411" s="3">
        <f t="shared" si="2"/>
        <v>1</v>
      </c>
      <c r="H411" t="str">
        <f>VLOOKUP(B411,Ref!$B$2:$D$219,3,0)</f>
        <v>Continental European</v>
      </c>
    </row>
    <row r="412" spans="1:8" x14ac:dyDescent="0.2">
      <c r="A412" t="s">
        <v>260</v>
      </c>
      <c r="B412" t="s">
        <v>482</v>
      </c>
      <c r="C412" t="s">
        <v>483</v>
      </c>
      <c r="D412" t="s">
        <v>10</v>
      </c>
      <c r="E412" t="s">
        <v>11</v>
      </c>
      <c r="F412" t="s">
        <v>484</v>
      </c>
      <c r="G412" s="3">
        <f t="shared" si="2"/>
        <v>0.57989999999999997</v>
      </c>
      <c r="H412" t="str">
        <f>VLOOKUP(B412,Ref!$B$2:$D$219,3,0)</f>
        <v>Continental European</v>
      </c>
    </row>
    <row r="413" spans="1:8" x14ac:dyDescent="0.2">
      <c r="A413" t="s">
        <v>260</v>
      </c>
      <c r="B413" t="s">
        <v>482</v>
      </c>
      <c r="C413" t="s">
        <v>483</v>
      </c>
      <c r="D413" t="s">
        <v>13</v>
      </c>
      <c r="E413" t="s">
        <v>14</v>
      </c>
      <c r="F413" t="s">
        <v>485</v>
      </c>
      <c r="G413" s="3">
        <f t="shared" si="2"/>
        <v>0.13569999999999999</v>
      </c>
      <c r="H413" t="str">
        <f>VLOOKUP(B413,Ref!$B$2:$D$219,3,0)</f>
        <v>Continental European</v>
      </c>
    </row>
    <row r="414" spans="1:8" x14ac:dyDescent="0.2">
      <c r="A414" t="s">
        <v>260</v>
      </c>
      <c r="B414" t="s">
        <v>482</v>
      </c>
      <c r="C414" t="s">
        <v>483</v>
      </c>
      <c r="D414" t="s">
        <v>16</v>
      </c>
      <c r="E414" t="s">
        <v>17</v>
      </c>
      <c r="F414" t="s">
        <v>475</v>
      </c>
      <c r="G414" s="3">
        <f t="shared" si="2"/>
        <v>3.7199999999999997E-2</v>
      </c>
      <c r="H414" t="str">
        <f>VLOOKUP(B414,Ref!$B$2:$D$219,3,0)</f>
        <v>Continental European</v>
      </c>
    </row>
    <row r="415" spans="1:8" x14ac:dyDescent="0.2">
      <c r="A415" t="s">
        <v>260</v>
      </c>
      <c r="B415" t="s">
        <v>482</v>
      </c>
      <c r="C415" t="s">
        <v>483</v>
      </c>
      <c r="D415" t="s">
        <v>19</v>
      </c>
      <c r="E415" t="s">
        <v>20</v>
      </c>
      <c r="F415" t="s">
        <v>486</v>
      </c>
      <c r="G415" s="3">
        <f t="shared" si="2"/>
        <v>0.25159999999999999</v>
      </c>
      <c r="H415" t="str">
        <f>VLOOKUP(B415,Ref!$B$2:$D$219,3,0)</f>
        <v>Continental European</v>
      </c>
    </row>
    <row r="416" spans="1:8" x14ac:dyDescent="0.2">
      <c r="A416" t="s">
        <v>260</v>
      </c>
      <c r="B416" t="s">
        <v>482</v>
      </c>
      <c r="C416" t="s">
        <v>483</v>
      </c>
      <c r="D416" t="s">
        <v>6</v>
      </c>
      <c r="E416" t="s">
        <v>6</v>
      </c>
      <c r="F416" t="s">
        <v>487</v>
      </c>
      <c r="G416" s="3">
        <f t="shared" si="2"/>
        <v>1</v>
      </c>
      <c r="H416" t="str">
        <f>VLOOKUP(B416,Ref!$B$2:$D$219,3,0)</f>
        <v>Continental European</v>
      </c>
    </row>
    <row r="417" spans="1:8" x14ac:dyDescent="0.2">
      <c r="A417" t="s">
        <v>260</v>
      </c>
      <c r="B417" t="s">
        <v>488</v>
      </c>
      <c r="C417" t="s">
        <v>489</v>
      </c>
      <c r="D417" t="s">
        <v>10</v>
      </c>
      <c r="E417" t="s">
        <v>11</v>
      </c>
      <c r="F417" t="s">
        <v>159</v>
      </c>
      <c r="G417" s="3">
        <f t="shared" si="2"/>
        <v>0.62250000000000005</v>
      </c>
      <c r="H417" t="str">
        <f>VLOOKUP(B417,Ref!$B$2:$D$219,3,0)</f>
        <v>Continental European</v>
      </c>
    </row>
    <row r="418" spans="1:8" x14ac:dyDescent="0.2">
      <c r="A418" t="s">
        <v>260</v>
      </c>
      <c r="B418" t="s">
        <v>488</v>
      </c>
      <c r="C418" t="s">
        <v>489</v>
      </c>
      <c r="D418" t="s">
        <v>13</v>
      </c>
      <c r="E418" t="s">
        <v>14</v>
      </c>
      <c r="F418" t="s">
        <v>402</v>
      </c>
      <c r="G418" s="3">
        <f t="shared" si="2"/>
        <v>0.13</v>
      </c>
      <c r="H418" t="str">
        <f>VLOOKUP(B418,Ref!$B$2:$D$219,3,0)</f>
        <v>Continental European</v>
      </c>
    </row>
    <row r="419" spans="1:8" x14ac:dyDescent="0.2">
      <c r="A419" t="s">
        <v>260</v>
      </c>
      <c r="B419" t="s">
        <v>488</v>
      </c>
      <c r="C419" t="s">
        <v>489</v>
      </c>
      <c r="D419" t="s">
        <v>16</v>
      </c>
      <c r="E419" t="s">
        <v>17</v>
      </c>
      <c r="F419" t="s">
        <v>452</v>
      </c>
      <c r="G419" s="3">
        <f t="shared" si="2"/>
        <v>0.03</v>
      </c>
      <c r="H419" t="str">
        <f>VLOOKUP(B419,Ref!$B$2:$D$219,3,0)</f>
        <v>Continental European</v>
      </c>
    </row>
    <row r="420" spans="1:8" x14ac:dyDescent="0.2">
      <c r="A420" t="s">
        <v>260</v>
      </c>
      <c r="B420" t="s">
        <v>488</v>
      </c>
      <c r="C420" t="s">
        <v>489</v>
      </c>
      <c r="D420" t="s">
        <v>19</v>
      </c>
      <c r="E420" t="s">
        <v>20</v>
      </c>
      <c r="F420" t="s">
        <v>490</v>
      </c>
      <c r="G420" s="3">
        <f t="shared" si="2"/>
        <v>0.215</v>
      </c>
      <c r="H420" t="str">
        <f>VLOOKUP(B420,Ref!$B$2:$D$219,3,0)</f>
        <v>Continental European</v>
      </c>
    </row>
    <row r="421" spans="1:8" x14ac:dyDescent="0.2">
      <c r="A421" t="s">
        <v>260</v>
      </c>
      <c r="B421" t="s">
        <v>488</v>
      </c>
      <c r="C421" t="s">
        <v>489</v>
      </c>
      <c r="D421" t="s">
        <v>6</v>
      </c>
      <c r="E421" t="s">
        <v>6</v>
      </c>
      <c r="F421" t="s">
        <v>491</v>
      </c>
      <c r="G421" s="3">
        <f t="shared" si="2"/>
        <v>1</v>
      </c>
      <c r="H421" t="str">
        <f>VLOOKUP(B421,Ref!$B$2:$D$219,3,0)</f>
        <v>Continental European</v>
      </c>
    </row>
    <row r="422" spans="1:8" x14ac:dyDescent="0.2">
      <c r="A422" t="s">
        <v>260</v>
      </c>
      <c r="B422" t="s">
        <v>492</v>
      </c>
      <c r="C422" t="s">
        <v>493</v>
      </c>
      <c r="D422" t="s">
        <v>10</v>
      </c>
      <c r="E422" t="s">
        <v>11</v>
      </c>
      <c r="F422" t="s">
        <v>447</v>
      </c>
      <c r="G422" s="3">
        <f t="shared" si="2"/>
        <v>0.52380000000000004</v>
      </c>
      <c r="H422" t="str">
        <f>VLOOKUP(B422,Ref!$B$2:$D$219,3,0)</f>
        <v>Continental European</v>
      </c>
    </row>
    <row r="423" spans="1:8" x14ac:dyDescent="0.2">
      <c r="A423" t="s">
        <v>260</v>
      </c>
      <c r="B423" t="s">
        <v>492</v>
      </c>
      <c r="C423" t="s">
        <v>493</v>
      </c>
      <c r="D423" t="s">
        <v>13</v>
      </c>
      <c r="E423" t="s">
        <v>14</v>
      </c>
      <c r="F423" t="s">
        <v>403</v>
      </c>
      <c r="G423" s="3">
        <f t="shared" si="2"/>
        <v>0.1429</v>
      </c>
      <c r="H423" t="str">
        <f>VLOOKUP(B423,Ref!$B$2:$D$219,3,0)</f>
        <v>Continental European</v>
      </c>
    </row>
    <row r="424" spans="1:8" x14ac:dyDescent="0.2">
      <c r="A424" t="s">
        <v>260</v>
      </c>
      <c r="B424" t="s">
        <v>492</v>
      </c>
      <c r="C424" t="s">
        <v>493</v>
      </c>
      <c r="D424" t="s">
        <v>16</v>
      </c>
      <c r="E424" t="s">
        <v>17</v>
      </c>
      <c r="F424" t="s">
        <v>472</v>
      </c>
      <c r="G424" s="3">
        <f t="shared" si="2"/>
        <v>6.3500000000000001E-2</v>
      </c>
      <c r="H424" t="str">
        <f>VLOOKUP(B424,Ref!$B$2:$D$219,3,0)</f>
        <v>Continental European</v>
      </c>
    </row>
    <row r="425" spans="1:8" x14ac:dyDescent="0.2">
      <c r="A425" t="s">
        <v>260</v>
      </c>
      <c r="B425" t="s">
        <v>492</v>
      </c>
      <c r="C425" t="s">
        <v>493</v>
      </c>
      <c r="D425" t="s">
        <v>19</v>
      </c>
      <c r="E425" t="s">
        <v>20</v>
      </c>
      <c r="F425" t="s">
        <v>325</v>
      </c>
      <c r="G425" s="3">
        <f t="shared" si="2"/>
        <v>0.28570000000000001</v>
      </c>
      <c r="H425" t="str">
        <f>VLOOKUP(B425,Ref!$B$2:$D$219,3,0)</f>
        <v>Continental European</v>
      </c>
    </row>
    <row r="426" spans="1:8" x14ac:dyDescent="0.2">
      <c r="A426" t="s">
        <v>260</v>
      </c>
      <c r="B426" t="s">
        <v>492</v>
      </c>
      <c r="C426" t="s">
        <v>493</v>
      </c>
      <c r="D426" t="s">
        <v>6</v>
      </c>
      <c r="E426" t="s">
        <v>6</v>
      </c>
      <c r="F426" t="s">
        <v>426</v>
      </c>
      <c r="G426" s="3">
        <f t="shared" si="2"/>
        <v>1</v>
      </c>
      <c r="H426" t="str">
        <f>VLOOKUP(B426,Ref!$B$2:$D$219,3,0)</f>
        <v>Continental European</v>
      </c>
    </row>
    <row r="427" spans="1:8" x14ac:dyDescent="0.2">
      <c r="A427" t="s">
        <v>260</v>
      </c>
      <c r="B427" t="s">
        <v>494</v>
      </c>
      <c r="C427" t="s">
        <v>495</v>
      </c>
      <c r="D427" t="s">
        <v>10</v>
      </c>
      <c r="E427" t="s">
        <v>11</v>
      </c>
      <c r="F427" t="s">
        <v>496</v>
      </c>
      <c r="G427" s="3">
        <f t="shared" si="2"/>
        <v>0.55720000000000003</v>
      </c>
      <c r="H427" t="str">
        <f>VLOOKUP(B427,Ref!$B$2:$D$219,3,0)</f>
        <v>Continental European</v>
      </c>
    </row>
    <row r="428" spans="1:8" x14ac:dyDescent="0.2">
      <c r="A428" t="s">
        <v>260</v>
      </c>
      <c r="B428" t="s">
        <v>494</v>
      </c>
      <c r="C428" t="s">
        <v>495</v>
      </c>
      <c r="D428" t="s">
        <v>13</v>
      </c>
      <c r="E428" t="s">
        <v>14</v>
      </c>
      <c r="F428" t="s">
        <v>497</v>
      </c>
      <c r="G428" s="3">
        <f t="shared" si="2"/>
        <v>0.13200000000000001</v>
      </c>
      <c r="H428" t="str">
        <f>VLOOKUP(B428,Ref!$B$2:$D$219,3,0)</f>
        <v>Continental European</v>
      </c>
    </row>
    <row r="429" spans="1:8" x14ac:dyDescent="0.2">
      <c r="A429" t="s">
        <v>260</v>
      </c>
      <c r="B429" t="s">
        <v>494</v>
      </c>
      <c r="C429" t="s">
        <v>495</v>
      </c>
      <c r="D429" t="s">
        <v>16</v>
      </c>
      <c r="E429" t="s">
        <v>17</v>
      </c>
      <c r="F429" t="s">
        <v>498</v>
      </c>
      <c r="G429" s="3">
        <f t="shared" si="2"/>
        <v>3.4200000000000001E-2</v>
      </c>
      <c r="H429" t="str">
        <f>VLOOKUP(B429,Ref!$B$2:$D$219,3,0)</f>
        <v>Continental European</v>
      </c>
    </row>
    <row r="430" spans="1:8" x14ac:dyDescent="0.2">
      <c r="A430" t="s">
        <v>260</v>
      </c>
      <c r="B430" t="s">
        <v>494</v>
      </c>
      <c r="C430" t="s">
        <v>495</v>
      </c>
      <c r="D430" t="s">
        <v>19</v>
      </c>
      <c r="E430" t="s">
        <v>20</v>
      </c>
      <c r="F430" t="s">
        <v>499</v>
      </c>
      <c r="G430" s="3">
        <f t="shared" si="2"/>
        <v>0.27700000000000002</v>
      </c>
      <c r="H430" t="str">
        <f>VLOOKUP(B430,Ref!$B$2:$D$219,3,0)</f>
        <v>Continental European</v>
      </c>
    </row>
    <row r="431" spans="1:8" x14ac:dyDescent="0.2">
      <c r="A431" t="s">
        <v>260</v>
      </c>
      <c r="B431" t="s">
        <v>494</v>
      </c>
      <c r="C431" t="s">
        <v>495</v>
      </c>
      <c r="D431" t="s">
        <v>6</v>
      </c>
      <c r="E431" t="s">
        <v>6</v>
      </c>
      <c r="F431" t="s">
        <v>500</v>
      </c>
      <c r="G431" s="3">
        <f t="shared" si="2"/>
        <v>1</v>
      </c>
      <c r="H431" t="str">
        <f>VLOOKUP(B431,Ref!$B$2:$D$219,3,0)</f>
        <v>Continental European</v>
      </c>
    </row>
    <row r="432" spans="1:8" x14ac:dyDescent="0.2">
      <c r="A432" t="s">
        <v>260</v>
      </c>
      <c r="B432" t="s">
        <v>501</v>
      </c>
      <c r="C432" t="s">
        <v>502</v>
      </c>
      <c r="D432" t="s">
        <v>10</v>
      </c>
      <c r="E432" t="s">
        <v>11</v>
      </c>
      <c r="F432" t="s">
        <v>503</v>
      </c>
      <c r="G432" s="3">
        <f t="shared" si="2"/>
        <v>0.60270000000000001</v>
      </c>
      <c r="H432" t="str">
        <f>VLOOKUP(B432,Ref!$B$2:$D$219,3,0)</f>
        <v>Continental European</v>
      </c>
    </row>
    <row r="433" spans="1:8" x14ac:dyDescent="0.2">
      <c r="A433" t="s">
        <v>260</v>
      </c>
      <c r="B433" t="s">
        <v>501</v>
      </c>
      <c r="C433" t="s">
        <v>502</v>
      </c>
      <c r="D433" t="s">
        <v>13</v>
      </c>
      <c r="E433" t="s">
        <v>14</v>
      </c>
      <c r="F433" t="s">
        <v>452</v>
      </c>
      <c r="G433" s="3">
        <f t="shared" si="2"/>
        <v>0.16439999999999999</v>
      </c>
      <c r="H433" t="str">
        <f>VLOOKUP(B433,Ref!$B$2:$D$219,3,0)</f>
        <v>Continental European</v>
      </c>
    </row>
    <row r="434" spans="1:8" x14ac:dyDescent="0.2">
      <c r="A434" t="s">
        <v>260</v>
      </c>
      <c r="B434" t="s">
        <v>501</v>
      </c>
      <c r="C434" t="s">
        <v>502</v>
      </c>
      <c r="D434" t="s">
        <v>16</v>
      </c>
      <c r="E434" t="s">
        <v>17</v>
      </c>
      <c r="F434" t="s">
        <v>376</v>
      </c>
      <c r="G434" s="3">
        <f t="shared" si="2"/>
        <v>2.7400000000000001E-2</v>
      </c>
      <c r="H434" t="str">
        <f>VLOOKUP(B434,Ref!$B$2:$D$219,3,0)</f>
        <v>Continental European</v>
      </c>
    </row>
    <row r="435" spans="1:8" x14ac:dyDescent="0.2">
      <c r="A435" t="s">
        <v>260</v>
      </c>
      <c r="B435" t="s">
        <v>501</v>
      </c>
      <c r="C435" t="s">
        <v>502</v>
      </c>
      <c r="D435" t="s">
        <v>19</v>
      </c>
      <c r="E435" t="s">
        <v>20</v>
      </c>
      <c r="F435" t="s">
        <v>326</v>
      </c>
      <c r="G435" s="3">
        <f t="shared" si="2"/>
        <v>0.1918</v>
      </c>
      <c r="H435" t="str">
        <f>VLOOKUP(B435,Ref!$B$2:$D$219,3,0)</f>
        <v>Continental European</v>
      </c>
    </row>
    <row r="436" spans="1:8" x14ac:dyDescent="0.2">
      <c r="A436" t="s">
        <v>260</v>
      </c>
      <c r="B436" t="s">
        <v>501</v>
      </c>
      <c r="C436" t="s">
        <v>502</v>
      </c>
      <c r="D436" t="s">
        <v>6</v>
      </c>
      <c r="E436" t="s">
        <v>6</v>
      </c>
      <c r="F436" t="s">
        <v>504</v>
      </c>
      <c r="G436" s="3">
        <f t="shared" ref="G436:G499" si="3">IFERROR(ROUND(F436/VLOOKUP(B436,$B$1096:$F$1317,5,0),4),F436)</f>
        <v>1</v>
      </c>
      <c r="H436" t="str">
        <f>VLOOKUP(B436,Ref!$B$2:$D$219,3,0)</f>
        <v>Continental European</v>
      </c>
    </row>
    <row r="437" spans="1:8" x14ac:dyDescent="0.2">
      <c r="A437" t="s">
        <v>260</v>
      </c>
      <c r="B437" t="s">
        <v>505</v>
      </c>
      <c r="C437" t="s">
        <v>506</v>
      </c>
      <c r="D437" t="s">
        <v>10</v>
      </c>
      <c r="E437" t="s">
        <v>11</v>
      </c>
      <c r="F437" t="s">
        <v>507</v>
      </c>
      <c r="G437" s="3">
        <f t="shared" si="3"/>
        <v>0.65</v>
      </c>
      <c r="H437" t="str">
        <f>VLOOKUP(B437,Ref!$B$2:$D$219,3,0)</f>
        <v>Continental European</v>
      </c>
    </row>
    <row r="438" spans="1:8" x14ac:dyDescent="0.2">
      <c r="A438" t="s">
        <v>260</v>
      </c>
      <c r="B438" t="s">
        <v>505</v>
      </c>
      <c r="C438" t="s">
        <v>506</v>
      </c>
      <c r="D438" t="s">
        <v>13</v>
      </c>
      <c r="E438" t="s">
        <v>14</v>
      </c>
      <c r="F438" t="s">
        <v>438</v>
      </c>
      <c r="G438" s="3">
        <f t="shared" si="3"/>
        <v>0.16669999999999999</v>
      </c>
      <c r="H438" t="str">
        <f>VLOOKUP(B438,Ref!$B$2:$D$219,3,0)</f>
        <v>Continental European</v>
      </c>
    </row>
    <row r="439" spans="1:8" x14ac:dyDescent="0.2">
      <c r="A439" t="s">
        <v>260</v>
      </c>
      <c r="B439" t="s">
        <v>505</v>
      </c>
      <c r="C439" t="s">
        <v>506</v>
      </c>
      <c r="D439" t="s">
        <v>16</v>
      </c>
      <c r="E439" t="s">
        <v>17</v>
      </c>
      <c r="F439" t="s">
        <v>287</v>
      </c>
      <c r="G439" s="3">
        <f t="shared" si="3"/>
        <v>2.5000000000000001E-2</v>
      </c>
      <c r="H439" t="str">
        <f>VLOOKUP(B439,Ref!$B$2:$D$219,3,0)</f>
        <v>Continental European</v>
      </c>
    </row>
    <row r="440" spans="1:8" x14ac:dyDescent="0.2">
      <c r="A440" t="s">
        <v>260</v>
      </c>
      <c r="B440" t="s">
        <v>505</v>
      </c>
      <c r="C440" t="s">
        <v>506</v>
      </c>
      <c r="D440" t="s">
        <v>19</v>
      </c>
      <c r="E440" t="s">
        <v>20</v>
      </c>
      <c r="F440" t="s">
        <v>337</v>
      </c>
      <c r="G440" s="3">
        <f t="shared" si="3"/>
        <v>0.1583</v>
      </c>
      <c r="H440" t="str">
        <f>VLOOKUP(B440,Ref!$B$2:$D$219,3,0)</f>
        <v>Continental European</v>
      </c>
    </row>
    <row r="441" spans="1:8" x14ac:dyDescent="0.2">
      <c r="A441" t="s">
        <v>260</v>
      </c>
      <c r="B441" t="s">
        <v>505</v>
      </c>
      <c r="C441" t="s">
        <v>506</v>
      </c>
      <c r="D441" t="s">
        <v>6</v>
      </c>
      <c r="E441" t="s">
        <v>6</v>
      </c>
      <c r="F441" t="s">
        <v>508</v>
      </c>
      <c r="G441" s="3">
        <f t="shared" si="3"/>
        <v>1</v>
      </c>
      <c r="H441" t="str">
        <f>VLOOKUP(B441,Ref!$B$2:$D$219,3,0)</f>
        <v>Continental European</v>
      </c>
    </row>
    <row r="442" spans="1:8" x14ac:dyDescent="0.2">
      <c r="A442" t="s">
        <v>260</v>
      </c>
      <c r="B442" t="s">
        <v>509</v>
      </c>
      <c r="C442" t="s">
        <v>510</v>
      </c>
      <c r="D442" t="s">
        <v>10</v>
      </c>
      <c r="E442" t="s">
        <v>11</v>
      </c>
      <c r="F442" t="s">
        <v>511</v>
      </c>
      <c r="G442" s="3">
        <f t="shared" si="3"/>
        <v>0.55610000000000004</v>
      </c>
      <c r="H442" t="str">
        <f>VLOOKUP(B442,Ref!$B$2:$D$219,3,0)</f>
        <v>Continental European</v>
      </c>
    </row>
    <row r="443" spans="1:8" x14ac:dyDescent="0.2">
      <c r="A443" t="s">
        <v>260</v>
      </c>
      <c r="B443" t="s">
        <v>509</v>
      </c>
      <c r="C443" t="s">
        <v>510</v>
      </c>
      <c r="D443" t="s">
        <v>13</v>
      </c>
      <c r="E443" t="s">
        <v>14</v>
      </c>
      <c r="F443" t="s">
        <v>512</v>
      </c>
      <c r="G443" s="3">
        <f t="shared" si="3"/>
        <v>0.152</v>
      </c>
      <c r="H443" t="str">
        <f>VLOOKUP(B443,Ref!$B$2:$D$219,3,0)</f>
        <v>Continental European</v>
      </c>
    </row>
    <row r="444" spans="1:8" x14ac:dyDescent="0.2">
      <c r="A444" t="s">
        <v>260</v>
      </c>
      <c r="B444" t="s">
        <v>509</v>
      </c>
      <c r="C444" t="s">
        <v>510</v>
      </c>
      <c r="D444" t="s">
        <v>16</v>
      </c>
      <c r="E444" t="s">
        <v>17</v>
      </c>
      <c r="F444" t="s">
        <v>320</v>
      </c>
      <c r="G444" s="3">
        <f t="shared" si="3"/>
        <v>5.0700000000000002E-2</v>
      </c>
      <c r="H444" t="str">
        <f>VLOOKUP(B444,Ref!$B$2:$D$219,3,0)</f>
        <v>Continental European</v>
      </c>
    </row>
    <row r="445" spans="1:8" x14ac:dyDescent="0.2">
      <c r="A445" t="s">
        <v>260</v>
      </c>
      <c r="B445" t="s">
        <v>509</v>
      </c>
      <c r="C445" t="s">
        <v>510</v>
      </c>
      <c r="D445" t="s">
        <v>19</v>
      </c>
      <c r="E445" t="s">
        <v>20</v>
      </c>
      <c r="F445" t="s">
        <v>513</v>
      </c>
      <c r="G445" s="3">
        <f t="shared" si="3"/>
        <v>0.24129999999999999</v>
      </c>
      <c r="H445" t="str">
        <f>VLOOKUP(B445,Ref!$B$2:$D$219,3,0)</f>
        <v>Continental European</v>
      </c>
    </row>
    <row r="446" spans="1:8" x14ac:dyDescent="0.2">
      <c r="A446" t="s">
        <v>260</v>
      </c>
      <c r="B446" t="s">
        <v>509</v>
      </c>
      <c r="C446" t="s">
        <v>510</v>
      </c>
      <c r="D446" t="s">
        <v>6</v>
      </c>
      <c r="E446" t="s">
        <v>6</v>
      </c>
      <c r="F446" t="s">
        <v>514</v>
      </c>
      <c r="G446" s="3">
        <f t="shared" si="3"/>
        <v>1</v>
      </c>
      <c r="H446" t="str">
        <f>VLOOKUP(B446,Ref!$B$2:$D$219,3,0)</f>
        <v>Continental European</v>
      </c>
    </row>
    <row r="447" spans="1:8" x14ac:dyDescent="0.2">
      <c r="A447" t="s">
        <v>260</v>
      </c>
      <c r="B447" t="s">
        <v>515</v>
      </c>
      <c r="C447" t="s">
        <v>516</v>
      </c>
      <c r="D447" t="s">
        <v>10</v>
      </c>
      <c r="E447" t="s">
        <v>11</v>
      </c>
      <c r="F447" t="s">
        <v>517</v>
      </c>
      <c r="G447" s="3">
        <f t="shared" si="3"/>
        <v>0.54279999999999995</v>
      </c>
      <c r="H447" t="str">
        <f>VLOOKUP(B447,Ref!$B$2:$D$219,3,0)</f>
        <v>Continental European</v>
      </c>
    </row>
    <row r="448" spans="1:8" x14ac:dyDescent="0.2">
      <c r="A448" t="s">
        <v>260</v>
      </c>
      <c r="B448" t="s">
        <v>515</v>
      </c>
      <c r="C448" t="s">
        <v>516</v>
      </c>
      <c r="D448" t="s">
        <v>13</v>
      </c>
      <c r="E448" t="s">
        <v>14</v>
      </c>
      <c r="F448" t="s">
        <v>518</v>
      </c>
      <c r="G448" s="3">
        <f t="shared" si="3"/>
        <v>0.1694</v>
      </c>
      <c r="H448" t="str">
        <f>VLOOKUP(B448,Ref!$B$2:$D$219,3,0)</f>
        <v>Continental European</v>
      </c>
    </row>
    <row r="449" spans="1:8" x14ac:dyDescent="0.2">
      <c r="A449" t="s">
        <v>260</v>
      </c>
      <c r="B449" t="s">
        <v>515</v>
      </c>
      <c r="C449" t="s">
        <v>516</v>
      </c>
      <c r="D449" t="s">
        <v>16</v>
      </c>
      <c r="E449" t="s">
        <v>17</v>
      </c>
      <c r="F449" t="s">
        <v>475</v>
      </c>
      <c r="G449" s="3">
        <f t="shared" si="3"/>
        <v>3.1E-2</v>
      </c>
      <c r="H449" t="str">
        <f>VLOOKUP(B449,Ref!$B$2:$D$219,3,0)</f>
        <v>Continental European</v>
      </c>
    </row>
    <row r="450" spans="1:8" x14ac:dyDescent="0.2">
      <c r="A450" t="s">
        <v>260</v>
      </c>
      <c r="B450" t="s">
        <v>515</v>
      </c>
      <c r="C450" t="s">
        <v>516</v>
      </c>
      <c r="D450" t="s">
        <v>19</v>
      </c>
      <c r="E450" t="s">
        <v>20</v>
      </c>
      <c r="F450" t="s">
        <v>519</v>
      </c>
      <c r="G450" s="3">
        <f t="shared" si="3"/>
        <v>0.25679999999999997</v>
      </c>
      <c r="H450" t="str">
        <f>VLOOKUP(B450,Ref!$B$2:$D$219,3,0)</f>
        <v>Continental European</v>
      </c>
    </row>
    <row r="451" spans="1:8" x14ac:dyDescent="0.2">
      <c r="A451" t="s">
        <v>260</v>
      </c>
      <c r="B451" t="s">
        <v>515</v>
      </c>
      <c r="C451" t="s">
        <v>516</v>
      </c>
      <c r="D451" t="s">
        <v>6</v>
      </c>
      <c r="E451" t="s">
        <v>6</v>
      </c>
      <c r="F451" t="s">
        <v>520</v>
      </c>
      <c r="G451" s="3">
        <f t="shared" si="3"/>
        <v>1</v>
      </c>
      <c r="H451" t="str">
        <f>VLOOKUP(B451,Ref!$B$2:$D$219,3,0)</f>
        <v>Continental European</v>
      </c>
    </row>
    <row r="452" spans="1:8" x14ac:dyDescent="0.2">
      <c r="A452" t="s">
        <v>260</v>
      </c>
      <c r="B452" t="s">
        <v>521</v>
      </c>
      <c r="C452" t="s">
        <v>522</v>
      </c>
      <c r="D452" t="s">
        <v>10</v>
      </c>
      <c r="E452" t="s">
        <v>11</v>
      </c>
      <c r="F452" t="s">
        <v>523</v>
      </c>
      <c r="G452" s="3">
        <f t="shared" si="3"/>
        <v>0.50070000000000003</v>
      </c>
      <c r="H452" t="str">
        <f>VLOOKUP(B452,Ref!$B$2:$D$219,3,0)</f>
        <v>Continental European</v>
      </c>
    </row>
    <row r="453" spans="1:8" x14ac:dyDescent="0.2">
      <c r="A453" t="s">
        <v>260</v>
      </c>
      <c r="B453" t="s">
        <v>521</v>
      </c>
      <c r="C453" t="s">
        <v>522</v>
      </c>
      <c r="D453" t="s">
        <v>13</v>
      </c>
      <c r="E453" t="s">
        <v>14</v>
      </c>
      <c r="F453" t="s">
        <v>519</v>
      </c>
      <c r="G453" s="3">
        <f t="shared" si="3"/>
        <v>0.18770000000000001</v>
      </c>
      <c r="H453" t="str">
        <f>VLOOKUP(B453,Ref!$B$2:$D$219,3,0)</f>
        <v>Continental European</v>
      </c>
    </row>
    <row r="454" spans="1:8" x14ac:dyDescent="0.2">
      <c r="A454" t="s">
        <v>260</v>
      </c>
      <c r="B454" t="s">
        <v>521</v>
      </c>
      <c r="C454" t="s">
        <v>522</v>
      </c>
      <c r="D454" t="s">
        <v>16</v>
      </c>
      <c r="E454" t="s">
        <v>17</v>
      </c>
      <c r="F454" t="s">
        <v>452</v>
      </c>
      <c r="G454" s="3">
        <f t="shared" si="3"/>
        <v>1.6E-2</v>
      </c>
      <c r="H454" t="str">
        <f>VLOOKUP(B454,Ref!$B$2:$D$219,3,0)</f>
        <v>Continental European</v>
      </c>
    </row>
    <row r="455" spans="1:8" x14ac:dyDescent="0.2">
      <c r="A455" t="s">
        <v>260</v>
      </c>
      <c r="B455" t="s">
        <v>521</v>
      </c>
      <c r="C455" t="s">
        <v>522</v>
      </c>
      <c r="D455" t="s">
        <v>19</v>
      </c>
      <c r="E455" t="s">
        <v>20</v>
      </c>
      <c r="F455" t="s">
        <v>370</v>
      </c>
      <c r="G455" s="3">
        <f t="shared" si="3"/>
        <v>0.29430000000000001</v>
      </c>
      <c r="H455" t="str">
        <f>VLOOKUP(B455,Ref!$B$2:$D$219,3,0)</f>
        <v>Continental European</v>
      </c>
    </row>
    <row r="456" spans="1:8" x14ac:dyDescent="0.2">
      <c r="A456" t="s">
        <v>260</v>
      </c>
      <c r="B456" t="s">
        <v>521</v>
      </c>
      <c r="C456" t="s">
        <v>522</v>
      </c>
      <c r="D456" t="s">
        <v>6</v>
      </c>
      <c r="E456" t="s">
        <v>6</v>
      </c>
      <c r="F456" t="s">
        <v>244</v>
      </c>
      <c r="G456" s="3">
        <f t="shared" si="3"/>
        <v>1</v>
      </c>
      <c r="H456" t="str">
        <f>VLOOKUP(B456,Ref!$B$2:$D$219,3,0)</f>
        <v>Continental European</v>
      </c>
    </row>
    <row r="457" spans="1:8" x14ac:dyDescent="0.2">
      <c r="A457" t="s">
        <v>260</v>
      </c>
      <c r="B457" t="s">
        <v>524</v>
      </c>
      <c r="C457" t="s">
        <v>525</v>
      </c>
      <c r="D457" t="s">
        <v>10</v>
      </c>
      <c r="E457" t="s">
        <v>11</v>
      </c>
      <c r="F457" t="s">
        <v>526</v>
      </c>
      <c r="G457" s="3">
        <f t="shared" si="3"/>
        <v>0.53459999999999996</v>
      </c>
      <c r="H457" t="str">
        <f>VLOOKUP(B457,Ref!$B$2:$D$219,3,0)</f>
        <v>Continental European</v>
      </c>
    </row>
    <row r="458" spans="1:8" x14ac:dyDescent="0.2">
      <c r="A458" t="s">
        <v>260</v>
      </c>
      <c r="B458" t="s">
        <v>524</v>
      </c>
      <c r="C458" t="s">
        <v>525</v>
      </c>
      <c r="D458" t="s">
        <v>13</v>
      </c>
      <c r="E458" t="s">
        <v>14</v>
      </c>
      <c r="F458" t="s">
        <v>490</v>
      </c>
      <c r="G458" s="3">
        <f t="shared" si="3"/>
        <v>0.14499999999999999</v>
      </c>
      <c r="H458" t="str">
        <f>VLOOKUP(B458,Ref!$B$2:$D$219,3,0)</f>
        <v>Continental European</v>
      </c>
    </row>
    <row r="459" spans="1:8" x14ac:dyDescent="0.2">
      <c r="A459" t="s">
        <v>260</v>
      </c>
      <c r="B459" t="s">
        <v>524</v>
      </c>
      <c r="C459" t="s">
        <v>525</v>
      </c>
      <c r="D459" t="s">
        <v>16</v>
      </c>
      <c r="E459" t="s">
        <v>17</v>
      </c>
      <c r="F459" t="s">
        <v>527</v>
      </c>
      <c r="G459" s="3">
        <f t="shared" si="3"/>
        <v>4.0500000000000001E-2</v>
      </c>
      <c r="H459" t="str">
        <f>VLOOKUP(B459,Ref!$B$2:$D$219,3,0)</f>
        <v>Continental European</v>
      </c>
    </row>
    <row r="460" spans="1:8" x14ac:dyDescent="0.2">
      <c r="A460" t="s">
        <v>260</v>
      </c>
      <c r="B460" t="s">
        <v>524</v>
      </c>
      <c r="C460" t="s">
        <v>525</v>
      </c>
      <c r="D460" t="s">
        <v>19</v>
      </c>
      <c r="E460" t="s">
        <v>20</v>
      </c>
      <c r="F460" t="s">
        <v>528</v>
      </c>
      <c r="G460" s="3">
        <f t="shared" si="3"/>
        <v>0.28160000000000002</v>
      </c>
      <c r="H460" t="str">
        <f>VLOOKUP(B460,Ref!$B$2:$D$219,3,0)</f>
        <v>Continental European</v>
      </c>
    </row>
    <row r="461" spans="1:8" x14ac:dyDescent="0.2">
      <c r="A461" t="s">
        <v>260</v>
      </c>
      <c r="B461" t="s">
        <v>524</v>
      </c>
      <c r="C461" t="s">
        <v>525</v>
      </c>
      <c r="D461" t="s">
        <v>6</v>
      </c>
      <c r="E461" t="s">
        <v>6</v>
      </c>
      <c r="F461" t="s">
        <v>529</v>
      </c>
      <c r="G461" s="3">
        <f t="shared" si="3"/>
        <v>1</v>
      </c>
      <c r="H461" t="str">
        <f>VLOOKUP(B461,Ref!$B$2:$D$219,3,0)</f>
        <v>Continental European</v>
      </c>
    </row>
    <row r="462" spans="1:8" x14ac:dyDescent="0.2">
      <c r="A462" t="s">
        <v>260</v>
      </c>
      <c r="B462" t="s">
        <v>530</v>
      </c>
      <c r="C462" t="s">
        <v>531</v>
      </c>
      <c r="D462" t="s">
        <v>10</v>
      </c>
      <c r="E462" t="s">
        <v>11</v>
      </c>
      <c r="F462" t="s">
        <v>532</v>
      </c>
      <c r="G462" s="3">
        <f t="shared" si="3"/>
        <v>0.54190000000000005</v>
      </c>
      <c r="H462" t="str">
        <f>VLOOKUP(B462,Ref!$B$2:$D$219,3,0)</f>
        <v>Other European</v>
      </c>
    </row>
    <row r="463" spans="1:8" x14ac:dyDescent="0.2">
      <c r="A463" t="s">
        <v>260</v>
      </c>
      <c r="B463" t="s">
        <v>530</v>
      </c>
      <c r="C463" t="s">
        <v>531</v>
      </c>
      <c r="D463" t="s">
        <v>13</v>
      </c>
      <c r="E463" t="s">
        <v>14</v>
      </c>
      <c r="F463" t="s">
        <v>533</v>
      </c>
      <c r="G463" s="3">
        <f t="shared" si="3"/>
        <v>0.14729999999999999</v>
      </c>
      <c r="H463" t="str">
        <f>VLOOKUP(B463,Ref!$B$2:$D$219,3,0)</f>
        <v>Other European</v>
      </c>
    </row>
    <row r="464" spans="1:8" x14ac:dyDescent="0.2">
      <c r="A464" t="s">
        <v>260</v>
      </c>
      <c r="B464" t="s">
        <v>530</v>
      </c>
      <c r="C464" t="s">
        <v>531</v>
      </c>
      <c r="D464" t="s">
        <v>16</v>
      </c>
      <c r="E464" t="s">
        <v>17</v>
      </c>
      <c r="F464" t="s">
        <v>534</v>
      </c>
      <c r="G464" s="3">
        <f t="shared" si="3"/>
        <v>3.0800000000000001E-2</v>
      </c>
      <c r="H464" t="str">
        <f>VLOOKUP(B464,Ref!$B$2:$D$219,3,0)</f>
        <v>Other European</v>
      </c>
    </row>
    <row r="465" spans="1:8" x14ac:dyDescent="0.2">
      <c r="A465" t="s">
        <v>260</v>
      </c>
      <c r="B465" t="s">
        <v>530</v>
      </c>
      <c r="C465" t="s">
        <v>531</v>
      </c>
      <c r="D465" t="s">
        <v>19</v>
      </c>
      <c r="E465" t="s">
        <v>20</v>
      </c>
      <c r="F465" t="s">
        <v>535</v>
      </c>
      <c r="G465" s="3">
        <f t="shared" si="3"/>
        <v>0.2797</v>
      </c>
      <c r="H465" t="str">
        <f>VLOOKUP(B465,Ref!$B$2:$D$219,3,0)</f>
        <v>Other European</v>
      </c>
    </row>
    <row r="466" spans="1:8" x14ac:dyDescent="0.2">
      <c r="A466" t="s">
        <v>260</v>
      </c>
      <c r="B466" t="s">
        <v>530</v>
      </c>
      <c r="C466" t="s">
        <v>531</v>
      </c>
      <c r="D466" t="s">
        <v>6</v>
      </c>
      <c r="E466" t="s">
        <v>6</v>
      </c>
      <c r="F466" t="s">
        <v>536</v>
      </c>
      <c r="G466" s="3">
        <f t="shared" si="3"/>
        <v>1</v>
      </c>
      <c r="H466" t="str">
        <f>VLOOKUP(B466,Ref!$B$2:$D$219,3,0)</f>
        <v>Other European</v>
      </c>
    </row>
    <row r="467" spans="1:8" x14ac:dyDescent="0.2">
      <c r="A467" t="s">
        <v>260</v>
      </c>
      <c r="B467" t="s">
        <v>537</v>
      </c>
      <c r="C467" t="s">
        <v>538</v>
      </c>
      <c r="D467" t="s">
        <v>10</v>
      </c>
      <c r="E467" t="s">
        <v>11</v>
      </c>
      <c r="F467" t="s">
        <v>539</v>
      </c>
      <c r="G467" s="3">
        <f t="shared" si="3"/>
        <v>0.58909999999999996</v>
      </c>
      <c r="H467" t="str">
        <f>VLOOKUP(B467,Ref!$B$2:$D$219,3,0)</f>
        <v>Other European</v>
      </c>
    </row>
    <row r="468" spans="1:8" x14ac:dyDescent="0.2">
      <c r="A468" t="s">
        <v>260</v>
      </c>
      <c r="B468" t="s">
        <v>537</v>
      </c>
      <c r="C468" t="s">
        <v>538</v>
      </c>
      <c r="D468" t="s">
        <v>13</v>
      </c>
      <c r="E468" t="s">
        <v>14</v>
      </c>
      <c r="F468" t="s">
        <v>540</v>
      </c>
      <c r="G468" s="3">
        <f t="shared" si="3"/>
        <v>0.15509999999999999</v>
      </c>
      <c r="H468" t="str">
        <f>VLOOKUP(B468,Ref!$B$2:$D$219,3,0)</f>
        <v>Other European</v>
      </c>
    </row>
    <row r="469" spans="1:8" x14ac:dyDescent="0.2">
      <c r="A469" t="s">
        <v>260</v>
      </c>
      <c r="B469" t="s">
        <v>537</v>
      </c>
      <c r="C469" t="s">
        <v>538</v>
      </c>
      <c r="D469" t="s">
        <v>16</v>
      </c>
      <c r="E469" t="s">
        <v>17</v>
      </c>
      <c r="F469" t="s">
        <v>349</v>
      </c>
      <c r="G469" s="3">
        <f t="shared" si="3"/>
        <v>2.3199999999999998E-2</v>
      </c>
      <c r="H469" t="str">
        <f>VLOOKUP(B469,Ref!$B$2:$D$219,3,0)</f>
        <v>Other European</v>
      </c>
    </row>
    <row r="470" spans="1:8" x14ac:dyDescent="0.2">
      <c r="A470" t="s">
        <v>260</v>
      </c>
      <c r="B470" t="s">
        <v>537</v>
      </c>
      <c r="C470" t="s">
        <v>538</v>
      </c>
      <c r="D470" t="s">
        <v>19</v>
      </c>
      <c r="E470" t="s">
        <v>20</v>
      </c>
      <c r="F470" t="s">
        <v>541</v>
      </c>
      <c r="G470" s="3">
        <f t="shared" si="3"/>
        <v>0.2326</v>
      </c>
      <c r="H470" t="str">
        <f>VLOOKUP(B470,Ref!$B$2:$D$219,3,0)</f>
        <v>Other European</v>
      </c>
    </row>
    <row r="471" spans="1:8" x14ac:dyDescent="0.2">
      <c r="A471" t="s">
        <v>260</v>
      </c>
      <c r="B471" t="s">
        <v>537</v>
      </c>
      <c r="C471" t="s">
        <v>538</v>
      </c>
      <c r="D471" t="s">
        <v>6</v>
      </c>
      <c r="E471" t="s">
        <v>6</v>
      </c>
      <c r="F471" t="s">
        <v>542</v>
      </c>
      <c r="G471" s="3">
        <f t="shared" si="3"/>
        <v>1</v>
      </c>
      <c r="H471" t="str">
        <f>VLOOKUP(B471,Ref!$B$2:$D$219,3,0)</f>
        <v>Other European</v>
      </c>
    </row>
    <row r="472" spans="1:8" x14ac:dyDescent="0.2">
      <c r="A472" t="s">
        <v>260</v>
      </c>
      <c r="B472" t="s">
        <v>543</v>
      </c>
      <c r="C472" t="s">
        <v>544</v>
      </c>
      <c r="D472" t="s">
        <v>10</v>
      </c>
      <c r="E472" t="s">
        <v>11</v>
      </c>
      <c r="F472" t="s">
        <v>325</v>
      </c>
      <c r="G472" s="3">
        <f t="shared" si="3"/>
        <v>0.54549999999999998</v>
      </c>
      <c r="H472" t="str">
        <f>VLOOKUP(B472,Ref!$B$2:$D$219,3,0)</f>
        <v>Other European</v>
      </c>
    </row>
    <row r="473" spans="1:8" x14ac:dyDescent="0.2">
      <c r="A473" t="s">
        <v>260</v>
      </c>
      <c r="B473" t="s">
        <v>543</v>
      </c>
      <c r="C473" t="s">
        <v>544</v>
      </c>
      <c r="D473" t="s">
        <v>13</v>
      </c>
      <c r="E473" t="s">
        <v>14</v>
      </c>
      <c r="F473" t="s">
        <v>274</v>
      </c>
      <c r="G473" s="3">
        <f t="shared" si="3"/>
        <v>0.1515</v>
      </c>
      <c r="H473" t="str">
        <f>VLOOKUP(B473,Ref!$B$2:$D$219,3,0)</f>
        <v>Other European</v>
      </c>
    </row>
    <row r="474" spans="1:8" x14ac:dyDescent="0.2">
      <c r="A474" t="s">
        <v>260</v>
      </c>
      <c r="B474" t="s">
        <v>543</v>
      </c>
      <c r="C474" t="s">
        <v>544</v>
      </c>
      <c r="D474" t="s">
        <v>16</v>
      </c>
      <c r="E474" t="s">
        <v>17</v>
      </c>
      <c r="F474" t="s">
        <v>280</v>
      </c>
      <c r="G474" s="3" t="str">
        <f t="shared" si="3"/>
        <v>..C</v>
      </c>
      <c r="H474" t="str">
        <f>VLOOKUP(B474,Ref!$B$2:$D$219,3,0)</f>
        <v>Other European</v>
      </c>
    </row>
    <row r="475" spans="1:8" x14ac:dyDescent="0.2">
      <c r="A475" t="s">
        <v>260</v>
      </c>
      <c r="B475" t="s">
        <v>543</v>
      </c>
      <c r="C475" t="s">
        <v>544</v>
      </c>
      <c r="D475" t="s">
        <v>19</v>
      </c>
      <c r="E475" t="s">
        <v>20</v>
      </c>
      <c r="F475" t="s">
        <v>403</v>
      </c>
      <c r="G475" s="3">
        <f t="shared" si="3"/>
        <v>0.2727</v>
      </c>
      <c r="H475" t="str">
        <f>VLOOKUP(B475,Ref!$B$2:$D$219,3,0)</f>
        <v>Other European</v>
      </c>
    </row>
    <row r="476" spans="1:8" x14ac:dyDescent="0.2">
      <c r="A476" t="s">
        <v>260</v>
      </c>
      <c r="B476" t="s">
        <v>543</v>
      </c>
      <c r="C476" t="s">
        <v>544</v>
      </c>
      <c r="D476" t="s">
        <v>6</v>
      </c>
      <c r="E476" t="s">
        <v>6</v>
      </c>
      <c r="F476" t="s">
        <v>447</v>
      </c>
      <c r="G476" s="3">
        <f t="shared" si="3"/>
        <v>1</v>
      </c>
      <c r="H476" t="str">
        <f>VLOOKUP(B476,Ref!$B$2:$D$219,3,0)</f>
        <v>Other European</v>
      </c>
    </row>
    <row r="477" spans="1:8" x14ac:dyDescent="0.2">
      <c r="A477" t="s">
        <v>260</v>
      </c>
      <c r="B477" t="s">
        <v>545</v>
      </c>
      <c r="C477" t="s">
        <v>546</v>
      </c>
      <c r="D477" t="s">
        <v>10</v>
      </c>
      <c r="E477" t="s">
        <v>11</v>
      </c>
      <c r="F477" t="s">
        <v>547</v>
      </c>
      <c r="G477" s="3">
        <f t="shared" si="3"/>
        <v>0.66900000000000004</v>
      </c>
      <c r="H477" t="str">
        <f>VLOOKUP(B477,Ref!$B$2:$D$219,3,0)</f>
        <v>African</v>
      </c>
    </row>
    <row r="478" spans="1:8" x14ac:dyDescent="0.2">
      <c r="A478" t="s">
        <v>260</v>
      </c>
      <c r="B478" t="s">
        <v>545</v>
      </c>
      <c r="C478" t="s">
        <v>546</v>
      </c>
      <c r="D478" t="s">
        <v>13</v>
      </c>
      <c r="E478" t="s">
        <v>14</v>
      </c>
      <c r="F478" t="s">
        <v>548</v>
      </c>
      <c r="G478" s="3">
        <f t="shared" si="3"/>
        <v>0.125</v>
      </c>
      <c r="H478" t="str">
        <f>VLOOKUP(B478,Ref!$B$2:$D$219,3,0)</f>
        <v>African</v>
      </c>
    </row>
    <row r="479" spans="1:8" x14ac:dyDescent="0.2">
      <c r="A479" t="s">
        <v>260</v>
      </c>
      <c r="B479" t="s">
        <v>545</v>
      </c>
      <c r="C479" t="s">
        <v>546</v>
      </c>
      <c r="D479" t="s">
        <v>16</v>
      </c>
      <c r="E479" t="s">
        <v>17</v>
      </c>
      <c r="F479" t="s">
        <v>549</v>
      </c>
      <c r="G479" s="3">
        <f t="shared" si="3"/>
        <v>2.5999999999999999E-2</v>
      </c>
      <c r="H479" t="str">
        <f>VLOOKUP(B479,Ref!$B$2:$D$219,3,0)</f>
        <v>African</v>
      </c>
    </row>
    <row r="480" spans="1:8" x14ac:dyDescent="0.2">
      <c r="A480" t="s">
        <v>260</v>
      </c>
      <c r="B480" t="s">
        <v>545</v>
      </c>
      <c r="C480" t="s">
        <v>546</v>
      </c>
      <c r="D480" t="s">
        <v>19</v>
      </c>
      <c r="E480" t="s">
        <v>20</v>
      </c>
      <c r="F480" t="s">
        <v>550</v>
      </c>
      <c r="G480" s="3">
        <f t="shared" si="3"/>
        <v>0.18010000000000001</v>
      </c>
      <c r="H480" t="str">
        <f>VLOOKUP(B480,Ref!$B$2:$D$219,3,0)</f>
        <v>African</v>
      </c>
    </row>
    <row r="481" spans="1:8" x14ac:dyDescent="0.2">
      <c r="A481" t="s">
        <v>260</v>
      </c>
      <c r="B481" t="s">
        <v>545</v>
      </c>
      <c r="C481" t="s">
        <v>546</v>
      </c>
      <c r="D481" t="s">
        <v>6</v>
      </c>
      <c r="E481" t="s">
        <v>6</v>
      </c>
      <c r="F481" t="s">
        <v>551</v>
      </c>
      <c r="G481" s="3">
        <f t="shared" si="3"/>
        <v>1</v>
      </c>
      <c r="H481" t="str">
        <f>VLOOKUP(B481,Ref!$B$2:$D$219,3,0)</f>
        <v>African</v>
      </c>
    </row>
    <row r="482" spans="1:8" x14ac:dyDescent="0.2">
      <c r="A482" t="s">
        <v>260</v>
      </c>
      <c r="B482" t="s">
        <v>552</v>
      </c>
      <c r="C482" t="s">
        <v>553</v>
      </c>
      <c r="D482" t="s">
        <v>10</v>
      </c>
      <c r="E482" t="s">
        <v>11</v>
      </c>
      <c r="F482" t="s">
        <v>554</v>
      </c>
      <c r="G482" s="3">
        <f t="shared" si="3"/>
        <v>0.7087</v>
      </c>
      <c r="H482" t="str">
        <f>VLOOKUP(B482,Ref!$B$2:$D$219,3,0)</f>
        <v>African</v>
      </c>
    </row>
    <row r="483" spans="1:8" x14ac:dyDescent="0.2">
      <c r="A483" t="s">
        <v>260</v>
      </c>
      <c r="B483" t="s">
        <v>552</v>
      </c>
      <c r="C483" t="s">
        <v>553</v>
      </c>
      <c r="D483" t="s">
        <v>13</v>
      </c>
      <c r="E483" t="s">
        <v>14</v>
      </c>
      <c r="F483" t="s">
        <v>555</v>
      </c>
      <c r="G483" s="3">
        <f t="shared" si="3"/>
        <v>0.1138</v>
      </c>
      <c r="H483" t="str">
        <f>VLOOKUP(B483,Ref!$B$2:$D$219,3,0)</f>
        <v>African</v>
      </c>
    </row>
    <row r="484" spans="1:8" x14ac:dyDescent="0.2">
      <c r="A484" t="s">
        <v>260</v>
      </c>
      <c r="B484" t="s">
        <v>552</v>
      </c>
      <c r="C484" t="s">
        <v>553</v>
      </c>
      <c r="D484" t="s">
        <v>16</v>
      </c>
      <c r="E484" t="s">
        <v>17</v>
      </c>
      <c r="F484" t="s">
        <v>125</v>
      </c>
      <c r="G484" s="3">
        <f t="shared" si="3"/>
        <v>2.64E-2</v>
      </c>
      <c r="H484" t="str">
        <f>VLOOKUP(B484,Ref!$B$2:$D$219,3,0)</f>
        <v>African</v>
      </c>
    </row>
    <row r="485" spans="1:8" x14ac:dyDescent="0.2">
      <c r="A485" t="s">
        <v>260</v>
      </c>
      <c r="B485" t="s">
        <v>552</v>
      </c>
      <c r="C485" t="s">
        <v>553</v>
      </c>
      <c r="D485" t="s">
        <v>19</v>
      </c>
      <c r="E485" t="s">
        <v>20</v>
      </c>
      <c r="F485" t="s">
        <v>449</v>
      </c>
      <c r="G485" s="3">
        <f t="shared" si="3"/>
        <v>0.15040000000000001</v>
      </c>
      <c r="H485" t="str">
        <f>VLOOKUP(B485,Ref!$B$2:$D$219,3,0)</f>
        <v>African</v>
      </c>
    </row>
    <row r="486" spans="1:8" x14ac:dyDescent="0.2">
      <c r="A486" t="s">
        <v>260</v>
      </c>
      <c r="B486" t="s">
        <v>552</v>
      </c>
      <c r="C486" t="s">
        <v>553</v>
      </c>
      <c r="D486" t="s">
        <v>6</v>
      </c>
      <c r="E486" t="s">
        <v>6</v>
      </c>
      <c r="F486" t="s">
        <v>556</v>
      </c>
      <c r="G486" s="3">
        <f t="shared" si="3"/>
        <v>1</v>
      </c>
      <c r="H486" t="str">
        <f>VLOOKUP(B486,Ref!$B$2:$D$219,3,0)</f>
        <v>African</v>
      </c>
    </row>
    <row r="487" spans="1:8" x14ac:dyDescent="0.2">
      <c r="A487" t="s">
        <v>260</v>
      </c>
      <c r="B487" t="s">
        <v>557</v>
      </c>
      <c r="C487" t="s">
        <v>558</v>
      </c>
      <c r="D487" t="s">
        <v>10</v>
      </c>
      <c r="E487" t="s">
        <v>11</v>
      </c>
      <c r="F487" t="s">
        <v>559</v>
      </c>
      <c r="G487" s="3">
        <f t="shared" si="3"/>
        <v>0.65029999999999999</v>
      </c>
      <c r="H487" t="str">
        <f>VLOOKUP(B487,Ref!$B$2:$D$219,3,0)</f>
        <v>African</v>
      </c>
    </row>
    <row r="488" spans="1:8" x14ac:dyDescent="0.2">
      <c r="A488" t="s">
        <v>260</v>
      </c>
      <c r="B488" t="s">
        <v>557</v>
      </c>
      <c r="C488" t="s">
        <v>558</v>
      </c>
      <c r="D488" t="s">
        <v>13</v>
      </c>
      <c r="E488" t="s">
        <v>14</v>
      </c>
      <c r="F488" t="s">
        <v>560</v>
      </c>
      <c r="G488" s="3">
        <f t="shared" si="3"/>
        <v>0.13289999999999999</v>
      </c>
      <c r="H488" t="str">
        <f>VLOOKUP(B488,Ref!$B$2:$D$219,3,0)</f>
        <v>African</v>
      </c>
    </row>
    <row r="489" spans="1:8" x14ac:dyDescent="0.2">
      <c r="A489" t="s">
        <v>260</v>
      </c>
      <c r="B489" t="s">
        <v>557</v>
      </c>
      <c r="C489" t="s">
        <v>558</v>
      </c>
      <c r="D489" t="s">
        <v>16</v>
      </c>
      <c r="E489" t="s">
        <v>17</v>
      </c>
      <c r="F489" t="s">
        <v>286</v>
      </c>
      <c r="G489" s="3">
        <f t="shared" si="3"/>
        <v>2.5600000000000001E-2</v>
      </c>
      <c r="H489" t="str">
        <f>VLOOKUP(B489,Ref!$B$2:$D$219,3,0)</f>
        <v>African</v>
      </c>
    </row>
    <row r="490" spans="1:8" x14ac:dyDescent="0.2">
      <c r="A490" t="s">
        <v>260</v>
      </c>
      <c r="B490" t="s">
        <v>557</v>
      </c>
      <c r="C490" t="s">
        <v>558</v>
      </c>
      <c r="D490" t="s">
        <v>19</v>
      </c>
      <c r="E490" t="s">
        <v>20</v>
      </c>
      <c r="F490" t="s">
        <v>457</v>
      </c>
      <c r="G490" s="3">
        <f t="shared" si="3"/>
        <v>0.19350000000000001</v>
      </c>
      <c r="H490" t="str">
        <f>VLOOKUP(B490,Ref!$B$2:$D$219,3,0)</f>
        <v>African</v>
      </c>
    </row>
    <row r="491" spans="1:8" x14ac:dyDescent="0.2">
      <c r="A491" t="s">
        <v>260</v>
      </c>
      <c r="B491" t="s">
        <v>557</v>
      </c>
      <c r="C491" t="s">
        <v>558</v>
      </c>
      <c r="D491" t="s">
        <v>6</v>
      </c>
      <c r="E491" t="s">
        <v>6</v>
      </c>
      <c r="F491" t="s">
        <v>561</v>
      </c>
      <c r="G491" s="3">
        <f t="shared" si="3"/>
        <v>1</v>
      </c>
      <c r="H491" t="str">
        <f>VLOOKUP(B491,Ref!$B$2:$D$219,3,0)</f>
        <v>African</v>
      </c>
    </row>
    <row r="492" spans="1:8" x14ac:dyDescent="0.2">
      <c r="A492" t="s">
        <v>260</v>
      </c>
      <c r="B492" t="s">
        <v>562</v>
      </c>
      <c r="C492" t="s">
        <v>563</v>
      </c>
      <c r="D492" t="s">
        <v>10</v>
      </c>
      <c r="E492" t="s">
        <v>11</v>
      </c>
      <c r="F492" t="s">
        <v>564</v>
      </c>
      <c r="G492" s="3">
        <f t="shared" si="3"/>
        <v>0.56030000000000002</v>
      </c>
      <c r="H492" t="str">
        <f>VLOOKUP(B492,Ref!$B$2:$D$219,3,0)</f>
        <v>Other European</v>
      </c>
    </row>
    <row r="493" spans="1:8" x14ac:dyDescent="0.2">
      <c r="A493" t="s">
        <v>260</v>
      </c>
      <c r="B493" t="s">
        <v>562</v>
      </c>
      <c r="C493" t="s">
        <v>563</v>
      </c>
      <c r="D493" t="s">
        <v>13</v>
      </c>
      <c r="E493" t="s">
        <v>14</v>
      </c>
      <c r="F493" t="s">
        <v>156</v>
      </c>
      <c r="G493" s="3">
        <f t="shared" si="3"/>
        <v>0.1603</v>
      </c>
      <c r="H493" t="str">
        <f>VLOOKUP(B493,Ref!$B$2:$D$219,3,0)</f>
        <v>Other European</v>
      </c>
    </row>
    <row r="494" spans="1:8" x14ac:dyDescent="0.2">
      <c r="A494" t="s">
        <v>260</v>
      </c>
      <c r="B494" t="s">
        <v>562</v>
      </c>
      <c r="C494" t="s">
        <v>563</v>
      </c>
      <c r="D494" t="s">
        <v>16</v>
      </c>
      <c r="E494" t="s">
        <v>17</v>
      </c>
      <c r="F494" t="s">
        <v>565</v>
      </c>
      <c r="G494" s="3">
        <f t="shared" si="3"/>
        <v>3.15E-2</v>
      </c>
      <c r="H494" t="str">
        <f>VLOOKUP(B494,Ref!$B$2:$D$219,3,0)</f>
        <v>Other European</v>
      </c>
    </row>
    <row r="495" spans="1:8" x14ac:dyDescent="0.2">
      <c r="A495" t="s">
        <v>260</v>
      </c>
      <c r="B495" t="s">
        <v>562</v>
      </c>
      <c r="C495" t="s">
        <v>563</v>
      </c>
      <c r="D495" t="s">
        <v>19</v>
      </c>
      <c r="E495" t="s">
        <v>20</v>
      </c>
      <c r="F495" t="s">
        <v>202</v>
      </c>
      <c r="G495" s="3">
        <f t="shared" si="3"/>
        <v>0.24790000000000001</v>
      </c>
      <c r="H495" t="str">
        <f>VLOOKUP(B495,Ref!$B$2:$D$219,3,0)</f>
        <v>Other European</v>
      </c>
    </row>
    <row r="496" spans="1:8" x14ac:dyDescent="0.2">
      <c r="A496" t="s">
        <v>260</v>
      </c>
      <c r="B496" t="s">
        <v>562</v>
      </c>
      <c r="C496" t="s">
        <v>563</v>
      </c>
      <c r="D496" t="s">
        <v>6</v>
      </c>
      <c r="E496" t="s">
        <v>6</v>
      </c>
      <c r="F496" t="s">
        <v>566</v>
      </c>
      <c r="G496" s="3">
        <f t="shared" si="3"/>
        <v>1</v>
      </c>
      <c r="H496" t="str">
        <f>VLOOKUP(B496,Ref!$B$2:$D$219,3,0)</f>
        <v>Other European</v>
      </c>
    </row>
    <row r="497" spans="1:8" x14ac:dyDescent="0.2">
      <c r="A497" t="s">
        <v>260</v>
      </c>
      <c r="B497" t="s">
        <v>567</v>
      </c>
      <c r="C497" t="s">
        <v>65</v>
      </c>
      <c r="D497" t="s">
        <v>10</v>
      </c>
      <c r="E497" t="s">
        <v>11</v>
      </c>
      <c r="F497" t="s">
        <v>66</v>
      </c>
      <c r="G497" s="3">
        <f t="shared" si="3"/>
        <v>0.49490000000000001</v>
      </c>
      <c r="H497" t="str">
        <f>VLOOKUP(B497,Ref!$B$2:$D$219,3,0)</f>
        <v>Māori</v>
      </c>
    </row>
    <row r="498" spans="1:8" x14ac:dyDescent="0.2">
      <c r="A498" t="s">
        <v>260</v>
      </c>
      <c r="B498" t="s">
        <v>567</v>
      </c>
      <c r="C498" t="s">
        <v>65</v>
      </c>
      <c r="D498" t="s">
        <v>13</v>
      </c>
      <c r="E498" t="s">
        <v>14</v>
      </c>
      <c r="F498" t="s">
        <v>67</v>
      </c>
      <c r="G498" s="3">
        <f t="shared" si="3"/>
        <v>0.12939999999999999</v>
      </c>
      <c r="H498" t="str">
        <f>VLOOKUP(B498,Ref!$B$2:$D$219,3,0)</f>
        <v>Māori</v>
      </c>
    </row>
    <row r="499" spans="1:8" x14ac:dyDescent="0.2">
      <c r="A499" t="s">
        <v>260</v>
      </c>
      <c r="B499" t="s">
        <v>567</v>
      </c>
      <c r="C499" t="s">
        <v>65</v>
      </c>
      <c r="D499" t="s">
        <v>16</v>
      </c>
      <c r="E499" t="s">
        <v>17</v>
      </c>
      <c r="F499" t="s">
        <v>68</v>
      </c>
      <c r="G499" s="3">
        <f t="shared" si="3"/>
        <v>6.1100000000000002E-2</v>
      </c>
      <c r="H499" t="str">
        <f>VLOOKUP(B499,Ref!$B$2:$D$219,3,0)</f>
        <v>Māori</v>
      </c>
    </row>
    <row r="500" spans="1:8" x14ac:dyDescent="0.2">
      <c r="A500" t="s">
        <v>260</v>
      </c>
      <c r="B500" t="s">
        <v>567</v>
      </c>
      <c r="C500" t="s">
        <v>65</v>
      </c>
      <c r="D500" t="s">
        <v>19</v>
      </c>
      <c r="E500" t="s">
        <v>20</v>
      </c>
      <c r="F500" t="s">
        <v>69</v>
      </c>
      <c r="G500" s="3">
        <f t="shared" ref="G500:G563" si="4">IFERROR(ROUND(F500/VLOOKUP(B500,$B$1096:$F$1317,5,0),4),F500)</f>
        <v>0.31459999999999999</v>
      </c>
      <c r="H500" t="str">
        <f>VLOOKUP(B500,Ref!$B$2:$D$219,3,0)</f>
        <v>Māori</v>
      </c>
    </row>
    <row r="501" spans="1:8" x14ac:dyDescent="0.2">
      <c r="A501" t="s">
        <v>260</v>
      </c>
      <c r="B501" t="s">
        <v>567</v>
      </c>
      <c r="C501" t="s">
        <v>65</v>
      </c>
      <c r="D501" t="s">
        <v>6</v>
      </c>
      <c r="E501" t="s">
        <v>6</v>
      </c>
      <c r="F501" t="s">
        <v>70</v>
      </c>
      <c r="G501" s="3">
        <f t="shared" si="4"/>
        <v>1</v>
      </c>
      <c r="H501" t="str">
        <f>VLOOKUP(B501,Ref!$B$2:$D$219,3,0)</f>
        <v>Māori</v>
      </c>
    </row>
    <row r="502" spans="1:8" x14ac:dyDescent="0.2">
      <c r="A502" t="s">
        <v>260</v>
      </c>
      <c r="B502" t="s">
        <v>568</v>
      </c>
      <c r="C502" t="s">
        <v>122</v>
      </c>
      <c r="D502" t="s">
        <v>10</v>
      </c>
      <c r="E502" t="s">
        <v>11</v>
      </c>
      <c r="F502" t="s">
        <v>123</v>
      </c>
      <c r="G502" s="3">
        <f t="shared" si="4"/>
        <v>0.49919999999999998</v>
      </c>
      <c r="H502" t="str">
        <f>VLOOKUP(B502,Ref!$B$2:$D$219,3,0)</f>
        <v>Pacific Peoples</v>
      </c>
    </row>
    <row r="503" spans="1:8" x14ac:dyDescent="0.2">
      <c r="A503" t="s">
        <v>260</v>
      </c>
      <c r="B503" t="s">
        <v>568</v>
      </c>
      <c r="C503" t="s">
        <v>122</v>
      </c>
      <c r="D503" t="s">
        <v>13</v>
      </c>
      <c r="E503" t="s">
        <v>14</v>
      </c>
      <c r="F503" t="s">
        <v>124</v>
      </c>
      <c r="G503" s="3">
        <f t="shared" si="4"/>
        <v>0.13059999999999999</v>
      </c>
      <c r="H503" t="str">
        <f>VLOOKUP(B503,Ref!$B$2:$D$219,3,0)</f>
        <v>Pacific Peoples</v>
      </c>
    </row>
    <row r="504" spans="1:8" x14ac:dyDescent="0.2">
      <c r="A504" t="s">
        <v>260</v>
      </c>
      <c r="B504" t="s">
        <v>568</v>
      </c>
      <c r="C504" t="s">
        <v>122</v>
      </c>
      <c r="D504" t="s">
        <v>16</v>
      </c>
      <c r="E504" t="s">
        <v>17</v>
      </c>
      <c r="F504" t="s">
        <v>125</v>
      </c>
      <c r="G504" s="3">
        <f t="shared" si="4"/>
        <v>6.0699999999999997E-2</v>
      </c>
      <c r="H504" t="str">
        <f>VLOOKUP(B504,Ref!$B$2:$D$219,3,0)</f>
        <v>Pacific Peoples</v>
      </c>
    </row>
    <row r="505" spans="1:8" x14ac:dyDescent="0.2">
      <c r="A505" t="s">
        <v>260</v>
      </c>
      <c r="B505" t="s">
        <v>568</v>
      </c>
      <c r="C505" t="s">
        <v>122</v>
      </c>
      <c r="D505" t="s">
        <v>19</v>
      </c>
      <c r="E505" t="s">
        <v>20</v>
      </c>
      <c r="F505" t="s">
        <v>126</v>
      </c>
      <c r="G505" s="3">
        <f t="shared" si="4"/>
        <v>0.3095</v>
      </c>
      <c r="H505" t="str">
        <f>VLOOKUP(B505,Ref!$B$2:$D$219,3,0)</f>
        <v>Pacific Peoples</v>
      </c>
    </row>
    <row r="506" spans="1:8" x14ac:dyDescent="0.2">
      <c r="A506" t="s">
        <v>260</v>
      </c>
      <c r="B506" t="s">
        <v>568</v>
      </c>
      <c r="C506" t="s">
        <v>122</v>
      </c>
      <c r="D506" t="s">
        <v>6</v>
      </c>
      <c r="E506" t="s">
        <v>6</v>
      </c>
      <c r="F506" t="s">
        <v>127</v>
      </c>
      <c r="G506" s="3">
        <f t="shared" si="4"/>
        <v>1</v>
      </c>
      <c r="H506" t="str">
        <f>VLOOKUP(B506,Ref!$B$2:$D$219,3,0)</f>
        <v>Pacific Peoples</v>
      </c>
    </row>
    <row r="507" spans="1:8" x14ac:dyDescent="0.2">
      <c r="A507" t="s">
        <v>260</v>
      </c>
      <c r="B507" t="s">
        <v>569</v>
      </c>
      <c r="C507" t="s">
        <v>129</v>
      </c>
      <c r="D507" t="s">
        <v>10</v>
      </c>
      <c r="E507" t="s">
        <v>11</v>
      </c>
      <c r="F507" t="s">
        <v>130</v>
      </c>
      <c r="G507" s="3">
        <f t="shared" si="4"/>
        <v>0.51470000000000005</v>
      </c>
      <c r="H507" t="str">
        <f>VLOOKUP(B507,Ref!$B$2:$D$219,3,0)</f>
        <v>Pacific Peoples</v>
      </c>
    </row>
    <row r="508" spans="1:8" x14ac:dyDescent="0.2">
      <c r="A508" t="s">
        <v>260</v>
      </c>
      <c r="B508" t="s">
        <v>569</v>
      </c>
      <c r="C508" t="s">
        <v>129</v>
      </c>
      <c r="D508" t="s">
        <v>13</v>
      </c>
      <c r="E508" t="s">
        <v>14</v>
      </c>
      <c r="F508" t="s">
        <v>131</v>
      </c>
      <c r="G508" s="3">
        <f t="shared" si="4"/>
        <v>0.10780000000000001</v>
      </c>
      <c r="H508" t="str">
        <f>VLOOKUP(B508,Ref!$B$2:$D$219,3,0)</f>
        <v>Pacific Peoples</v>
      </c>
    </row>
    <row r="509" spans="1:8" x14ac:dyDescent="0.2">
      <c r="A509" t="s">
        <v>260</v>
      </c>
      <c r="B509" t="s">
        <v>569</v>
      </c>
      <c r="C509" t="s">
        <v>129</v>
      </c>
      <c r="D509" t="s">
        <v>16</v>
      </c>
      <c r="E509" t="s">
        <v>17</v>
      </c>
      <c r="F509" t="s">
        <v>132</v>
      </c>
      <c r="G509" s="3">
        <f t="shared" si="4"/>
        <v>5.2900000000000003E-2</v>
      </c>
      <c r="H509" t="str">
        <f>VLOOKUP(B509,Ref!$B$2:$D$219,3,0)</f>
        <v>Pacific Peoples</v>
      </c>
    </row>
    <row r="510" spans="1:8" x14ac:dyDescent="0.2">
      <c r="A510" t="s">
        <v>260</v>
      </c>
      <c r="B510" t="s">
        <v>569</v>
      </c>
      <c r="C510" t="s">
        <v>129</v>
      </c>
      <c r="D510" t="s">
        <v>19</v>
      </c>
      <c r="E510" t="s">
        <v>20</v>
      </c>
      <c r="F510" t="s">
        <v>133</v>
      </c>
      <c r="G510" s="3">
        <f t="shared" si="4"/>
        <v>0.3246</v>
      </c>
      <c r="H510" t="str">
        <f>VLOOKUP(B510,Ref!$B$2:$D$219,3,0)</f>
        <v>Pacific Peoples</v>
      </c>
    </row>
    <row r="511" spans="1:8" x14ac:dyDescent="0.2">
      <c r="A511" t="s">
        <v>260</v>
      </c>
      <c r="B511" t="s">
        <v>569</v>
      </c>
      <c r="C511" t="s">
        <v>129</v>
      </c>
      <c r="D511" t="s">
        <v>6</v>
      </c>
      <c r="E511" t="s">
        <v>6</v>
      </c>
      <c r="F511" t="s">
        <v>134</v>
      </c>
      <c r="G511" s="3">
        <f t="shared" si="4"/>
        <v>1</v>
      </c>
      <c r="H511" t="str">
        <f>VLOOKUP(B511,Ref!$B$2:$D$219,3,0)</f>
        <v>Pacific Peoples</v>
      </c>
    </row>
    <row r="512" spans="1:8" x14ac:dyDescent="0.2">
      <c r="A512" t="s">
        <v>260</v>
      </c>
      <c r="B512" t="s">
        <v>570</v>
      </c>
      <c r="C512" t="s">
        <v>136</v>
      </c>
      <c r="D512" t="s">
        <v>10</v>
      </c>
      <c r="E512" t="s">
        <v>11</v>
      </c>
      <c r="F512" t="s">
        <v>137</v>
      </c>
      <c r="G512" s="3">
        <f t="shared" si="4"/>
        <v>0.48509999999999998</v>
      </c>
      <c r="H512" t="str">
        <f>VLOOKUP(B512,Ref!$B$2:$D$219,3,0)</f>
        <v>Pacific Peoples</v>
      </c>
    </row>
    <row r="513" spans="1:8" x14ac:dyDescent="0.2">
      <c r="A513" t="s">
        <v>260</v>
      </c>
      <c r="B513" t="s">
        <v>570</v>
      </c>
      <c r="C513" t="s">
        <v>136</v>
      </c>
      <c r="D513" t="s">
        <v>13</v>
      </c>
      <c r="E513" t="s">
        <v>14</v>
      </c>
      <c r="F513" t="s">
        <v>138</v>
      </c>
      <c r="G513" s="3">
        <f t="shared" si="4"/>
        <v>0.11509999999999999</v>
      </c>
      <c r="H513" t="str">
        <f>VLOOKUP(B513,Ref!$B$2:$D$219,3,0)</f>
        <v>Pacific Peoples</v>
      </c>
    </row>
    <row r="514" spans="1:8" x14ac:dyDescent="0.2">
      <c r="A514" t="s">
        <v>260</v>
      </c>
      <c r="B514" t="s">
        <v>570</v>
      </c>
      <c r="C514" t="s">
        <v>136</v>
      </c>
      <c r="D514" t="s">
        <v>16</v>
      </c>
      <c r="E514" t="s">
        <v>17</v>
      </c>
      <c r="F514" t="s">
        <v>139</v>
      </c>
      <c r="G514" s="3">
        <f t="shared" si="4"/>
        <v>6.7599999999999993E-2</v>
      </c>
      <c r="H514" t="str">
        <f>VLOOKUP(B514,Ref!$B$2:$D$219,3,0)</f>
        <v>Pacific Peoples</v>
      </c>
    </row>
    <row r="515" spans="1:8" x14ac:dyDescent="0.2">
      <c r="A515" t="s">
        <v>260</v>
      </c>
      <c r="B515" t="s">
        <v>570</v>
      </c>
      <c r="C515" t="s">
        <v>136</v>
      </c>
      <c r="D515" t="s">
        <v>19</v>
      </c>
      <c r="E515" t="s">
        <v>20</v>
      </c>
      <c r="F515" t="s">
        <v>140</v>
      </c>
      <c r="G515" s="3">
        <f t="shared" si="4"/>
        <v>0.3322</v>
      </c>
      <c r="H515" t="str">
        <f>VLOOKUP(B515,Ref!$B$2:$D$219,3,0)</f>
        <v>Pacific Peoples</v>
      </c>
    </row>
    <row r="516" spans="1:8" x14ac:dyDescent="0.2">
      <c r="A516" t="s">
        <v>260</v>
      </c>
      <c r="B516" t="s">
        <v>570</v>
      </c>
      <c r="C516" t="s">
        <v>136</v>
      </c>
      <c r="D516" t="s">
        <v>6</v>
      </c>
      <c r="E516" t="s">
        <v>6</v>
      </c>
      <c r="F516" t="s">
        <v>141</v>
      </c>
      <c r="G516" s="3">
        <f t="shared" si="4"/>
        <v>1</v>
      </c>
      <c r="H516" t="str">
        <f>VLOOKUP(B516,Ref!$B$2:$D$219,3,0)</f>
        <v>Pacific Peoples</v>
      </c>
    </row>
    <row r="517" spans="1:8" x14ac:dyDescent="0.2">
      <c r="A517" t="s">
        <v>260</v>
      </c>
      <c r="B517" t="s">
        <v>571</v>
      </c>
      <c r="C517" t="s">
        <v>143</v>
      </c>
      <c r="D517" t="s">
        <v>10</v>
      </c>
      <c r="E517" t="s">
        <v>11</v>
      </c>
      <c r="F517" t="s">
        <v>144</v>
      </c>
      <c r="G517" s="3">
        <f t="shared" si="4"/>
        <v>0.4849</v>
      </c>
      <c r="H517" t="str">
        <f>VLOOKUP(B517,Ref!$B$2:$D$219,3,0)</f>
        <v>Pacific Peoples</v>
      </c>
    </row>
    <row r="518" spans="1:8" x14ac:dyDescent="0.2">
      <c r="A518" t="s">
        <v>260</v>
      </c>
      <c r="B518" t="s">
        <v>571</v>
      </c>
      <c r="C518" t="s">
        <v>143</v>
      </c>
      <c r="D518" t="s">
        <v>13</v>
      </c>
      <c r="E518" t="s">
        <v>14</v>
      </c>
      <c r="F518" t="s">
        <v>145</v>
      </c>
      <c r="G518" s="3">
        <f t="shared" si="4"/>
        <v>0.10349999999999999</v>
      </c>
      <c r="H518" t="str">
        <f>VLOOKUP(B518,Ref!$B$2:$D$219,3,0)</f>
        <v>Pacific Peoples</v>
      </c>
    </row>
    <row r="519" spans="1:8" x14ac:dyDescent="0.2">
      <c r="A519" t="s">
        <v>260</v>
      </c>
      <c r="B519" t="s">
        <v>571</v>
      </c>
      <c r="C519" t="s">
        <v>143</v>
      </c>
      <c r="D519" t="s">
        <v>16</v>
      </c>
      <c r="E519" t="s">
        <v>17</v>
      </c>
      <c r="F519" t="s">
        <v>146</v>
      </c>
      <c r="G519" s="3">
        <f t="shared" si="4"/>
        <v>6.0400000000000002E-2</v>
      </c>
      <c r="H519" t="str">
        <f>VLOOKUP(B519,Ref!$B$2:$D$219,3,0)</f>
        <v>Pacific Peoples</v>
      </c>
    </row>
    <row r="520" spans="1:8" x14ac:dyDescent="0.2">
      <c r="A520" t="s">
        <v>260</v>
      </c>
      <c r="B520" t="s">
        <v>571</v>
      </c>
      <c r="C520" t="s">
        <v>143</v>
      </c>
      <c r="D520" t="s">
        <v>19</v>
      </c>
      <c r="E520" t="s">
        <v>20</v>
      </c>
      <c r="F520" t="s">
        <v>147</v>
      </c>
      <c r="G520" s="3">
        <f t="shared" si="4"/>
        <v>0.3513</v>
      </c>
      <c r="H520" t="str">
        <f>VLOOKUP(B520,Ref!$B$2:$D$219,3,0)</f>
        <v>Pacific Peoples</v>
      </c>
    </row>
    <row r="521" spans="1:8" x14ac:dyDescent="0.2">
      <c r="A521" t="s">
        <v>260</v>
      </c>
      <c r="B521" t="s">
        <v>571</v>
      </c>
      <c r="C521" t="s">
        <v>143</v>
      </c>
      <c r="D521" t="s">
        <v>6</v>
      </c>
      <c r="E521" t="s">
        <v>6</v>
      </c>
      <c r="F521" t="s">
        <v>148</v>
      </c>
      <c r="G521" s="3">
        <f t="shared" si="4"/>
        <v>1</v>
      </c>
      <c r="H521" t="str">
        <f>VLOOKUP(B521,Ref!$B$2:$D$219,3,0)</f>
        <v>Pacific Peoples</v>
      </c>
    </row>
    <row r="522" spans="1:8" x14ac:dyDescent="0.2">
      <c r="A522" t="s">
        <v>260</v>
      </c>
      <c r="B522" t="s">
        <v>572</v>
      </c>
      <c r="C522" t="s">
        <v>150</v>
      </c>
      <c r="D522" t="s">
        <v>10</v>
      </c>
      <c r="E522" t="s">
        <v>11</v>
      </c>
      <c r="F522" t="s">
        <v>151</v>
      </c>
      <c r="G522" s="3">
        <f t="shared" si="4"/>
        <v>0.50239999999999996</v>
      </c>
      <c r="H522" t="str">
        <f>VLOOKUP(B522,Ref!$B$2:$D$219,3,0)</f>
        <v>Pacific Peoples</v>
      </c>
    </row>
    <row r="523" spans="1:8" x14ac:dyDescent="0.2">
      <c r="A523" t="s">
        <v>260</v>
      </c>
      <c r="B523" t="s">
        <v>572</v>
      </c>
      <c r="C523" t="s">
        <v>150</v>
      </c>
      <c r="D523" t="s">
        <v>13</v>
      </c>
      <c r="E523" t="s">
        <v>14</v>
      </c>
      <c r="F523" t="s">
        <v>152</v>
      </c>
      <c r="G523" s="3">
        <f t="shared" si="4"/>
        <v>0.11899999999999999</v>
      </c>
      <c r="H523" t="str">
        <f>VLOOKUP(B523,Ref!$B$2:$D$219,3,0)</f>
        <v>Pacific Peoples</v>
      </c>
    </row>
    <row r="524" spans="1:8" x14ac:dyDescent="0.2">
      <c r="A524" t="s">
        <v>260</v>
      </c>
      <c r="B524" t="s">
        <v>572</v>
      </c>
      <c r="C524" t="s">
        <v>150</v>
      </c>
      <c r="D524" t="s">
        <v>16</v>
      </c>
      <c r="E524" t="s">
        <v>17</v>
      </c>
      <c r="F524" t="s">
        <v>153</v>
      </c>
      <c r="G524" s="3">
        <f t="shared" si="4"/>
        <v>6.3500000000000001E-2</v>
      </c>
      <c r="H524" t="str">
        <f>VLOOKUP(B524,Ref!$B$2:$D$219,3,0)</f>
        <v>Pacific Peoples</v>
      </c>
    </row>
    <row r="525" spans="1:8" x14ac:dyDescent="0.2">
      <c r="A525" t="s">
        <v>260</v>
      </c>
      <c r="B525" t="s">
        <v>572</v>
      </c>
      <c r="C525" t="s">
        <v>150</v>
      </c>
      <c r="D525" t="s">
        <v>19</v>
      </c>
      <c r="E525" t="s">
        <v>20</v>
      </c>
      <c r="F525" t="s">
        <v>154</v>
      </c>
      <c r="G525" s="3">
        <f t="shared" si="4"/>
        <v>0.31490000000000001</v>
      </c>
      <c r="H525" t="str">
        <f>VLOOKUP(B525,Ref!$B$2:$D$219,3,0)</f>
        <v>Pacific Peoples</v>
      </c>
    </row>
    <row r="526" spans="1:8" x14ac:dyDescent="0.2">
      <c r="A526" t="s">
        <v>260</v>
      </c>
      <c r="B526" t="s">
        <v>572</v>
      </c>
      <c r="C526" t="s">
        <v>150</v>
      </c>
      <c r="D526" t="s">
        <v>6</v>
      </c>
      <c r="E526" t="s">
        <v>6</v>
      </c>
      <c r="F526" t="s">
        <v>155</v>
      </c>
      <c r="G526" s="3">
        <f t="shared" si="4"/>
        <v>1</v>
      </c>
      <c r="H526" t="str">
        <f>VLOOKUP(B526,Ref!$B$2:$D$219,3,0)</f>
        <v>Pacific Peoples</v>
      </c>
    </row>
    <row r="527" spans="1:8" x14ac:dyDescent="0.2">
      <c r="A527" t="s">
        <v>260</v>
      </c>
      <c r="B527" t="s">
        <v>573</v>
      </c>
      <c r="C527" t="s">
        <v>157</v>
      </c>
      <c r="D527" t="s">
        <v>10</v>
      </c>
      <c r="E527" t="s">
        <v>11</v>
      </c>
      <c r="F527" t="s">
        <v>158</v>
      </c>
      <c r="G527" s="3">
        <f t="shared" si="4"/>
        <v>0.50139999999999996</v>
      </c>
      <c r="H527" t="str">
        <f>VLOOKUP(B527,Ref!$B$2:$D$219,3,0)</f>
        <v>Pacific Peoples</v>
      </c>
    </row>
    <row r="528" spans="1:8" x14ac:dyDescent="0.2">
      <c r="A528" t="s">
        <v>260</v>
      </c>
      <c r="B528" t="s">
        <v>573</v>
      </c>
      <c r="C528" t="s">
        <v>157</v>
      </c>
      <c r="D528" t="s">
        <v>13</v>
      </c>
      <c r="E528" t="s">
        <v>14</v>
      </c>
      <c r="F528" t="s">
        <v>159</v>
      </c>
      <c r="G528" s="3">
        <f t="shared" si="4"/>
        <v>0.1135</v>
      </c>
      <c r="H528" t="str">
        <f>VLOOKUP(B528,Ref!$B$2:$D$219,3,0)</f>
        <v>Pacific Peoples</v>
      </c>
    </row>
    <row r="529" spans="1:8" x14ac:dyDescent="0.2">
      <c r="A529" t="s">
        <v>260</v>
      </c>
      <c r="B529" t="s">
        <v>573</v>
      </c>
      <c r="C529" t="s">
        <v>157</v>
      </c>
      <c r="D529" t="s">
        <v>16</v>
      </c>
      <c r="E529" t="s">
        <v>17</v>
      </c>
      <c r="F529" t="s">
        <v>160</v>
      </c>
      <c r="G529" s="3">
        <f t="shared" si="4"/>
        <v>5.9299999999999999E-2</v>
      </c>
      <c r="H529" t="str">
        <f>VLOOKUP(B529,Ref!$B$2:$D$219,3,0)</f>
        <v>Pacific Peoples</v>
      </c>
    </row>
    <row r="530" spans="1:8" x14ac:dyDescent="0.2">
      <c r="A530" t="s">
        <v>260</v>
      </c>
      <c r="B530" t="s">
        <v>573</v>
      </c>
      <c r="C530" t="s">
        <v>157</v>
      </c>
      <c r="D530" t="s">
        <v>19</v>
      </c>
      <c r="E530" t="s">
        <v>20</v>
      </c>
      <c r="F530" t="s">
        <v>161</v>
      </c>
      <c r="G530" s="3">
        <f t="shared" si="4"/>
        <v>0.32590000000000002</v>
      </c>
      <c r="H530" t="str">
        <f>VLOOKUP(B530,Ref!$B$2:$D$219,3,0)</f>
        <v>Pacific Peoples</v>
      </c>
    </row>
    <row r="531" spans="1:8" x14ac:dyDescent="0.2">
      <c r="A531" t="s">
        <v>260</v>
      </c>
      <c r="B531" t="s">
        <v>573</v>
      </c>
      <c r="C531" t="s">
        <v>157</v>
      </c>
      <c r="D531" t="s">
        <v>6</v>
      </c>
      <c r="E531" t="s">
        <v>6</v>
      </c>
      <c r="F531" t="s">
        <v>162</v>
      </c>
      <c r="G531" s="3">
        <f t="shared" si="4"/>
        <v>1</v>
      </c>
      <c r="H531" t="str">
        <f>VLOOKUP(B531,Ref!$B$2:$D$219,3,0)</f>
        <v>Pacific Peoples</v>
      </c>
    </row>
    <row r="532" spans="1:8" x14ac:dyDescent="0.2">
      <c r="A532" t="s">
        <v>260</v>
      </c>
      <c r="B532" t="s">
        <v>574</v>
      </c>
      <c r="C532" t="s">
        <v>164</v>
      </c>
      <c r="D532" t="s">
        <v>10</v>
      </c>
      <c r="E532" t="s">
        <v>11</v>
      </c>
      <c r="F532" t="s">
        <v>165</v>
      </c>
      <c r="G532" s="3">
        <f t="shared" si="4"/>
        <v>0.57089999999999996</v>
      </c>
      <c r="H532" t="str">
        <f>VLOOKUP(B532,Ref!$B$2:$D$219,3,0)</f>
        <v>Pacific Peoples</v>
      </c>
    </row>
    <row r="533" spans="1:8" x14ac:dyDescent="0.2">
      <c r="A533" t="s">
        <v>260</v>
      </c>
      <c r="B533" t="s">
        <v>574</v>
      </c>
      <c r="C533" t="s">
        <v>164</v>
      </c>
      <c r="D533" t="s">
        <v>13</v>
      </c>
      <c r="E533" t="s">
        <v>14</v>
      </c>
      <c r="F533" t="s">
        <v>166</v>
      </c>
      <c r="G533" s="3">
        <f t="shared" si="4"/>
        <v>0.12280000000000001</v>
      </c>
      <c r="H533" t="str">
        <f>VLOOKUP(B533,Ref!$B$2:$D$219,3,0)</f>
        <v>Pacific Peoples</v>
      </c>
    </row>
    <row r="534" spans="1:8" x14ac:dyDescent="0.2">
      <c r="A534" t="s">
        <v>260</v>
      </c>
      <c r="B534" t="s">
        <v>574</v>
      </c>
      <c r="C534" t="s">
        <v>164</v>
      </c>
      <c r="D534" t="s">
        <v>16</v>
      </c>
      <c r="E534" t="s">
        <v>17</v>
      </c>
      <c r="F534" t="s">
        <v>167</v>
      </c>
      <c r="G534" s="3">
        <f t="shared" si="4"/>
        <v>4.5199999999999997E-2</v>
      </c>
      <c r="H534" t="str">
        <f>VLOOKUP(B534,Ref!$B$2:$D$219,3,0)</f>
        <v>Pacific Peoples</v>
      </c>
    </row>
    <row r="535" spans="1:8" x14ac:dyDescent="0.2">
      <c r="A535" t="s">
        <v>260</v>
      </c>
      <c r="B535" t="s">
        <v>574</v>
      </c>
      <c r="C535" t="s">
        <v>164</v>
      </c>
      <c r="D535" t="s">
        <v>19</v>
      </c>
      <c r="E535" t="s">
        <v>20</v>
      </c>
      <c r="F535" t="s">
        <v>168</v>
      </c>
      <c r="G535" s="3">
        <f t="shared" si="4"/>
        <v>0.26119999999999999</v>
      </c>
      <c r="H535" t="str">
        <f>VLOOKUP(B535,Ref!$B$2:$D$219,3,0)</f>
        <v>Pacific Peoples</v>
      </c>
    </row>
    <row r="536" spans="1:8" x14ac:dyDescent="0.2">
      <c r="A536" t="s">
        <v>260</v>
      </c>
      <c r="B536" t="s">
        <v>574</v>
      </c>
      <c r="C536" t="s">
        <v>164</v>
      </c>
      <c r="D536" t="s">
        <v>6</v>
      </c>
      <c r="E536" t="s">
        <v>6</v>
      </c>
      <c r="F536" t="s">
        <v>169</v>
      </c>
      <c r="G536" s="3">
        <f t="shared" si="4"/>
        <v>1</v>
      </c>
      <c r="H536" t="str">
        <f>VLOOKUP(B536,Ref!$B$2:$D$219,3,0)</f>
        <v>Pacific Peoples</v>
      </c>
    </row>
    <row r="537" spans="1:8" x14ac:dyDescent="0.2">
      <c r="A537" t="s">
        <v>260</v>
      </c>
      <c r="B537" t="s">
        <v>575</v>
      </c>
      <c r="C537" t="s">
        <v>576</v>
      </c>
      <c r="D537" t="s">
        <v>10</v>
      </c>
      <c r="E537" t="s">
        <v>11</v>
      </c>
      <c r="F537" t="s">
        <v>352</v>
      </c>
      <c r="G537" s="3">
        <f t="shared" si="4"/>
        <v>0.48480000000000001</v>
      </c>
      <c r="H537" t="str">
        <f>VLOOKUP(B537,Ref!$B$2:$D$219,3,0)</f>
        <v>Pacific Peoples</v>
      </c>
    </row>
    <row r="538" spans="1:8" x14ac:dyDescent="0.2">
      <c r="A538" t="s">
        <v>260</v>
      </c>
      <c r="B538" t="s">
        <v>575</v>
      </c>
      <c r="C538" t="s">
        <v>576</v>
      </c>
      <c r="D538" t="s">
        <v>13</v>
      </c>
      <c r="E538" t="s">
        <v>14</v>
      </c>
      <c r="F538" t="s">
        <v>380</v>
      </c>
      <c r="G538" s="3">
        <f t="shared" si="4"/>
        <v>0.1439</v>
      </c>
      <c r="H538" t="str">
        <f>VLOOKUP(B538,Ref!$B$2:$D$219,3,0)</f>
        <v>Pacific Peoples</v>
      </c>
    </row>
    <row r="539" spans="1:8" x14ac:dyDescent="0.2">
      <c r="A539" t="s">
        <v>260</v>
      </c>
      <c r="B539" t="s">
        <v>575</v>
      </c>
      <c r="C539" t="s">
        <v>576</v>
      </c>
      <c r="D539" t="s">
        <v>16</v>
      </c>
      <c r="E539" t="s">
        <v>17</v>
      </c>
      <c r="F539" t="s">
        <v>350</v>
      </c>
      <c r="G539" s="3">
        <f t="shared" si="4"/>
        <v>6.0600000000000001E-2</v>
      </c>
      <c r="H539" t="str">
        <f>VLOOKUP(B539,Ref!$B$2:$D$219,3,0)</f>
        <v>Pacific Peoples</v>
      </c>
    </row>
    <row r="540" spans="1:8" x14ac:dyDescent="0.2">
      <c r="A540" t="s">
        <v>260</v>
      </c>
      <c r="B540" t="s">
        <v>575</v>
      </c>
      <c r="C540" t="s">
        <v>576</v>
      </c>
      <c r="D540" t="s">
        <v>19</v>
      </c>
      <c r="E540" t="s">
        <v>20</v>
      </c>
      <c r="F540" t="s">
        <v>267</v>
      </c>
      <c r="G540" s="3">
        <f t="shared" si="4"/>
        <v>0.31059999999999999</v>
      </c>
      <c r="H540" t="str">
        <f>VLOOKUP(B540,Ref!$B$2:$D$219,3,0)</f>
        <v>Pacific Peoples</v>
      </c>
    </row>
    <row r="541" spans="1:8" x14ac:dyDescent="0.2">
      <c r="A541" t="s">
        <v>260</v>
      </c>
      <c r="B541" t="s">
        <v>575</v>
      </c>
      <c r="C541" t="s">
        <v>576</v>
      </c>
      <c r="D541" t="s">
        <v>6</v>
      </c>
      <c r="E541" t="s">
        <v>6</v>
      </c>
      <c r="F541" t="s">
        <v>577</v>
      </c>
      <c r="G541" s="3">
        <f t="shared" si="4"/>
        <v>1</v>
      </c>
      <c r="H541" t="str">
        <f>VLOOKUP(B541,Ref!$B$2:$D$219,3,0)</f>
        <v>Pacific Peoples</v>
      </c>
    </row>
    <row r="542" spans="1:8" x14ac:dyDescent="0.2">
      <c r="A542" t="s">
        <v>260</v>
      </c>
      <c r="B542" t="s">
        <v>578</v>
      </c>
      <c r="C542" t="s">
        <v>579</v>
      </c>
      <c r="D542" t="s">
        <v>10</v>
      </c>
      <c r="E542" t="s">
        <v>11</v>
      </c>
      <c r="F542" t="s">
        <v>580</v>
      </c>
      <c r="G542" s="3">
        <f t="shared" si="4"/>
        <v>0.48730000000000001</v>
      </c>
      <c r="H542" t="str">
        <f>VLOOKUP(B542,Ref!$B$2:$D$219,3,0)</f>
        <v>Pacific Peoples</v>
      </c>
    </row>
    <row r="543" spans="1:8" x14ac:dyDescent="0.2">
      <c r="A543" t="s">
        <v>260</v>
      </c>
      <c r="B543" t="s">
        <v>578</v>
      </c>
      <c r="C543" t="s">
        <v>579</v>
      </c>
      <c r="D543" t="s">
        <v>13</v>
      </c>
      <c r="E543" t="s">
        <v>14</v>
      </c>
      <c r="F543" t="s">
        <v>565</v>
      </c>
      <c r="G543" s="3">
        <f t="shared" si="4"/>
        <v>0.14560000000000001</v>
      </c>
      <c r="H543" t="str">
        <f>VLOOKUP(B543,Ref!$B$2:$D$219,3,0)</f>
        <v>Pacific Peoples</v>
      </c>
    </row>
    <row r="544" spans="1:8" x14ac:dyDescent="0.2">
      <c r="A544" t="s">
        <v>260</v>
      </c>
      <c r="B544" t="s">
        <v>578</v>
      </c>
      <c r="C544" t="s">
        <v>579</v>
      </c>
      <c r="D544" t="s">
        <v>16</v>
      </c>
      <c r="E544" t="s">
        <v>17</v>
      </c>
      <c r="F544" t="s">
        <v>362</v>
      </c>
      <c r="G544" s="3">
        <f t="shared" si="4"/>
        <v>4.4299999999999999E-2</v>
      </c>
      <c r="H544" t="str">
        <f>VLOOKUP(B544,Ref!$B$2:$D$219,3,0)</f>
        <v>Pacific Peoples</v>
      </c>
    </row>
    <row r="545" spans="1:8" x14ac:dyDescent="0.2">
      <c r="A545" t="s">
        <v>260</v>
      </c>
      <c r="B545" t="s">
        <v>578</v>
      </c>
      <c r="C545" t="s">
        <v>579</v>
      </c>
      <c r="D545" t="s">
        <v>19</v>
      </c>
      <c r="E545" t="s">
        <v>20</v>
      </c>
      <c r="F545" t="s">
        <v>351</v>
      </c>
      <c r="G545" s="3">
        <f t="shared" si="4"/>
        <v>0.3165</v>
      </c>
      <c r="H545" t="str">
        <f>VLOOKUP(B545,Ref!$B$2:$D$219,3,0)</f>
        <v>Pacific Peoples</v>
      </c>
    </row>
    <row r="546" spans="1:8" x14ac:dyDescent="0.2">
      <c r="A546" t="s">
        <v>260</v>
      </c>
      <c r="B546" t="s">
        <v>578</v>
      </c>
      <c r="C546" t="s">
        <v>579</v>
      </c>
      <c r="D546" t="s">
        <v>6</v>
      </c>
      <c r="E546" t="s">
        <v>6</v>
      </c>
      <c r="F546" t="s">
        <v>581</v>
      </c>
      <c r="G546" s="3">
        <f t="shared" si="4"/>
        <v>1</v>
      </c>
      <c r="H546" t="str">
        <f>VLOOKUP(B546,Ref!$B$2:$D$219,3,0)</f>
        <v>Pacific Peoples</v>
      </c>
    </row>
    <row r="547" spans="1:8" x14ac:dyDescent="0.2">
      <c r="A547" t="s">
        <v>260</v>
      </c>
      <c r="B547" t="s">
        <v>582</v>
      </c>
      <c r="C547" t="s">
        <v>583</v>
      </c>
      <c r="D547" t="s">
        <v>10</v>
      </c>
      <c r="E547" t="s">
        <v>11</v>
      </c>
      <c r="F547" t="s">
        <v>584</v>
      </c>
      <c r="G547" s="3">
        <f t="shared" si="4"/>
        <v>0.53149999999999997</v>
      </c>
      <c r="H547" t="str">
        <f>VLOOKUP(B547,Ref!$B$2:$D$219,3,0)</f>
        <v>Pacific Peoples</v>
      </c>
    </row>
    <row r="548" spans="1:8" x14ac:dyDescent="0.2">
      <c r="A548" t="s">
        <v>260</v>
      </c>
      <c r="B548" t="s">
        <v>582</v>
      </c>
      <c r="C548" t="s">
        <v>583</v>
      </c>
      <c r="D548" t="s">
        <v>13</v>
      </c>
      <c r="E548" t="s">
        <v>14</v>
      </c>
      <c r="F548" t="s">
        <v>512</v>
      </c>
      <c r="G548" s="3">
        <f t="shared" si="4"/>
        <v>0.124</v>
      </c>
      <c r="H548" t="str">
        <f>VLOOKUP(B548,Ref!$B$2:$D$219,3,0)</f>
        <v>Pacific Peoples</v>
      </c>
    </row>
    <row r="549" spans="1:8" x14ac:dyDescent="0.2">
      <c r="A549" t="s">
        <v>260</v>
      </c>
      <c r="B549" t="s">
        <v>582</v>
      </c>
      <c r="C549" t="s">
        <v>583</v>
      </c>
      <c r="D549" t="s">
        <v>16</v>
      </c>
      <c r="E549" t="s">
        <v>17</v>
      </c>
      <c r="F549" t="s">
        <v>308</v>
      </c>
      <c r="G549" s="3">
        <f t="shared" si="4"/>
        <v>4.53E-2</v>
      </c>
      <c r="H549" t="str">
        <f>VLOOKUP(B549,Ref!$B$2:$D$219,3,0)</f>
        <v>Pacific Peoples</v>
      </c>
    </row>
    <row r="550" spans="1:8" x14ac:dyDescent="0.2">
      <c r="A550" t="s">
        <v>260</v>
      </c>
      <c r="B550" t="s">
        <v>582</v>
      </c>
      <c r="C550" t="s">
        <v>583</v>
      </c>
      <c r="D550" t="s">
        <v>19</v>
      </c>
      <c r="E550" t="s">
        <v>20</v>
      </c>
      <c r="F550" t="s">
        <v>585</v>
      </c>
      <c r="G550" s="3">
        <f t="shared" si="4"/>
        <v>0.29920000000000002</v>
      </c>
      <c r="H550" t="str">
        <f>VLOOKUP(B550,Ref!$B$2:$D$219,3,0)</f>
        <v>Pacific Peoples</v>
      </c>
    </row>
    <row r="551" spans="1:8" x14ac:dyDescent="0.2">
      <c r="A551" t="s">
        <v>260</v>
      </c>
      <c r="B551" t="s">
        <v>582</v>
      </c>
      <c r="C551" t="s">
        <v>583</v>
      </c>
      <c r="D551" t="s">
        <v>6</v>
      </c>
      <c r="E551" t="s">
        <v>6</v>
      </c>
      <c r="F551" t="s">
        <v>586</v>
      </c>
      <c r="G551" s="3">
        <f t="shared" si="4"/>
        <v>1</v>
      </c>
      <c r="H551" t="str">
        <f>VLOOKUP(B551,Ref!$B$2:$D$219,3,0)</f>
        <v>Pacific Peoples</v>
      </c>
    </row>
    <row r="552" spans="1:8" x14ac:dyDescent="0.2">
      <c r="A552" t="s">
        <v>260</v>
      </c>
      <c r="B552" t="s">
        <v>587</v>
      </c>
      <c r="C552" t="s">
        <v>588</v>
      </c>
      <c r="D552" t="s">
        <v>10</v>
      </c>
      <c r="E552" t="s">
        <v>11</v>
      </c>
      <c r="F552" t="s">
        <v>286</v>
      </c>
      <c r="G552" s="3">
        <f t="shared" si="4"/>
        <v>0.45829999999999999</v>
      </c>
      <c r="H552" t="str">
        <f>VLOOKUP(B552,Ref!$B$2:$D$219,3,0)</f>
        <v>Pacific Peoples</v>
      </c>
    </row>
    <row r="553" spans="1:8" x14ac:dyDescent="0.2">
      <c r="A553" t="s">
        <v>260</v>
      </c>
      <c r="B553" t="s">
        <v>587</v>
      </c>
      <c r="C553" t="s">
        <v>588</v>
      </c>
      <c r="D553" t="s">
        <v>13</v>
      </c>
      <c r="E553" t="s">
        <v>14</v>
      </c>
      <c r="F553" t="s">
        <v>376</v>
      </c>
      <c r="G553" s="3">
        <f t="shared" si="4"/>
        <v>8.3299999999999999E-2</v>
      </c>
      <c r="H553" t="str">
        <f>VLOOKUP(B553,Ref!$B$2:$D$219,3,0)</f>
        <v>Pacific Peoples</v>
      </c>
    </row>
    <row r="554" spans="1:8" x14ac:dyDescent="0.2">
      <c r="A554" t="s">
        <v>260</v>
      </c>
      <c r="B554" t="s">
        <v>587</v>
      </c>
      <c r="C554" t="s">
        <v>588</v>
      </c>
      <c r="D554" t="s">
        <v>16</v>
      </c>
      <c r="E554" t="s">
        <v>17</v>
      </c>
      <c r="F554" t="s">
        <v>376</v>
      </c>
      <c r="G554" s="3">
        <f t="shared" si="4"/>
        <v>8.3299999999999999E-2</v>
      </c>
      <c r="H554" t="str">
        <f>VLOOKUP(B554,Ref!$B$2:$D$219,3,0)</f>
        <v>Pacific Peoples</v>
      </c>
    </row>
    <row r="555" spans="1:8" x14ac:dyDescent="0.2">
      <c r="A555" t="s">
        <v>260</v>
      </c>
      <c r="B555" t="s">
        <v>587</v>
      </c>
      <c r="C555" t="s">
        <v>588</v>
      </c>
      <c r="D555" t="s">
        <v>19</v>
      </c>
      <c r="E555" t="s">
        <v>20</v>
      </c>
      <c r="F555" t="s">
        <v>403</v>
      </c>
      <c r="G555" s="3">
        <f t="shared" si="4"/>
        <v>0.375</v>
      </c>
      <c r="H555" t="str">
        <f>VLOOKUP(B555,Ref!$B$2:$D$219,3,0)</f>
        <v>Pacific Peoples</v>
      </c>
    </row>
    <row r="556" spans="1:8" x14ac:dyDescent="0.2">
      <c r="A556" t="s">
        <v>260</v>
      </c>
      <c r="B556" t="s">
        <v>587</v>
      </c>
      <c r="C556" t="s">
        <v>588</v>
      </c>
      <c r="D556" t="s">
        <v>6</v>
      </c>
      <c r="E556" t="s">
        <v>6</v>
      </c>
      <c r="F556" t="s">
        <v>527</v>
      </c>
      <c r="G556" s="3">
        <f t="shared" si="4"/>
        <v>1</v>
      </c>
      <c r="H556" t="str">
        <f>VLOOKUP(B556,Ref!$B$2:$D$219,3,0)</f>
        <v>Pacific Peoples</v>
      </c>
    </row>
    <row r="557" spans="1:8" x14ac:dyDescent="0.2">
      <c r="A557" t="s">
        <v>260</v>
      </c>
      <c r="B557" t="s">
        <v>589</v>
      </c>
      <c r="C557" t="s">
        <v>590</v>
      </c>
      <c r="D557" t="s">
        <v>10</v>
      </c>
      <c r="E557" t="s">
        <v>11</v>
      </c>
      <c r="F557" t="s">
        <v>591</v>
      </c>
      <c r="G557" s="3">
        <f t="shared" si="4"/>
        <v>0.54849999999999999</v>
      </c>
      <c r="H557" t="str">
        <f>VLOOKUP(B557,Ref!$B$2:$D$219,3,0)</f>
        <v>Pacific Peoples</v>
      </c>
    </row>
    <row r="558" spans="1:8" x14ac:dyDescent="0.2">
      <c r="A558" t="s">
        <v>260</v>
      </c>
      <c r="B558" t="s">
        <v>589</v>
      </c>
      <c r="C558" t="s">
        <v>590</v>
      </c>
      <c r="D558" t="s">
        <v>13</v>
      </c>
      <c r="E558" t="s">
        <v>14</v>
      </c>
      <c r="F558" t="s">
        <v>308</v>
      </c>
      <c r="G558" s="3">
        <f t="shared" si="4"/>
        <v>0.15379999999999999</v>
      </c>
      <c r="H558" t="str">
        <f>VLOOKUP(B558,Ref!$B$2:$D$219,3,0)</f>
        <v>Pacific Peoples</v>
      </c>
    </row>
    <row r="559" spans="1:8" x14ac:dyDescent="0.2">
      <c r="A559" t="s">
        <v>260</v>
      </c>
      <c r="B559" t="s">
        <v>589</v>
      </c>
      <c r="C559" t="s">
        <v>590</v>
      </c>
      <c r="D559" t="s">
        <v>16</v>
      </c>
      <c r="E559" t="s">
        <v>17</v>
      </c>
      <c r="F559" t="s">
        <v>325</v>
      </c>
      <c r="G559" s="3">
        <f t="shared" si="4"/>
        <v>6.0199999999999997E-2</v>
      </c>
      <c r="H559" t="str">
        <f>VLOOKUP(B559,Ref!$B$2:$D$219,3,0)</f>
        <v>Pacific Peoples</v>
      </c>
    </row>
    <row r="560" spans="1:8" x14ac:dyDescent="0.2">
      <c r="A560" t="s">
        <v>260</v>
      </c>
      <c r="B560" t="s">
        <v>589</v>
      </c>
      <c r="C560" t="s">
        <v>590</v>
      </c>
      <c r="D560" t="s">
        <v>19</v>
      </c>
      <c r="E560" t="s">
        <v>20</v>
      </c>
      <c r="F560" t="s">
        <v>443</v>
      </c>
      <c r="G560" s="3">
        <f t="shared" si="4"/>
        <v>0.23749999999999999</v>
      </c>
      <c r="H560" t="str">
        <f>VLOOKUP(B560,Ref!$B$2:$D$219,3,0)</f>
        <v>Pacific Peoples</v>
      </c>
    </row>
    <row r="561" spans="1:8" x14ac:dyDescent="0.2">
      <c r="A561" t="s">
        <v>260</v>
      </c>
      <c r="B561" t="s">
        <v>589</v>
      </c>
      <c r="C561" t="s">
        <v>590</v>
      </c>
      <c r="D561" t="s">
        <v>6</v>
      </c>
      <c r="E561" t="s">
        <v>6</v>
      </c>
      <c r="F561" t="s">
        <v>592</v>
      </c>
      <c r="G561" s="3">
        <f t="shared" si="4"/>
        <v>1</v>
      </c>
      <c r="H561" t="str">
        <f>VLOOKUP(B561,Ref!$B$2:$D$219,3,0)</f>
        <v>Pacific Peoples</v>
      </c>
    </row>
    <row r="562" spans="1:8" x14ac:dyDescent="0.2">
      <c r="A562" t="s">
        <v>260</v>
      </c>
      <c r="B562" t="s">
        <v>593</v>
      </c>
      <c r="C562" t="s">
        <v>594</v>
      </c>
      <c r="D562" t="s">
        <v>10</v>
      </c>
      <c r="E562" t="s">
        <v>11</v>
      </c>
      <c r="F562" t="s">
        <v>595</v>
      </c>
      <c r="G562" s="3">
        <f t="shared" si="4"/>
        <v>0.52939999999999998</v>
      </c>
      <c r="H562" t="str">
        <f>VLOOKUP(B562,Ref!$B$2:$D$219,3,0)</f>
        <v>Pacific Peoples</v>
      </c>
    </row>
    <row r="563" spans="1:8" x14ac:dyDescent="0.2">
      <c r="A563" t="s">
        <v>260</v>
      </c>
      <c r="B563" t="s">
        <v>593</v>
      </c>
      <c r="C563" t="s">
        <v>594</v>
      </c>
      <c r="D563" t="s">
        <v>13</v>
      </c>
      <c r="E563" t="s">
        <v>14</v>
      </c>
      <c r="F563" t="s">
        <v>381</v>
      </c>
      <c r="G563" s="3">
        <f t="shared" si="4"/>
        <v>0.14710000000000001</v>
      </c>
      <c r="H563" t="str">
        <f>VLOOKUP(B563,Ref!$B$2:$D$219,3,0)</f>
        <v>Pacific Peoples</v>
      </c>
    </row>
    <row r="564" spans="1:8" x14ac:dyDescent="0.2">
      <c r="A564" t="s">
        <v>260</v>
      </c>
      <c r="B564" t="s">
        <v>593</v>
      </c>
      <c r="C564" t="s">
        <v>594</v>
      </c>
      <c r="D564" t="s">
        <v>16</v>
      </c>
      <c r="E564" t="s">
        <v>17</v>
      </c>
      <c r="F564" t="s">
        <v>472</v>
      </c>
      <c r="G564" s="3">
        <f t="shared" ref="G564:G627" si="5">IFERROR(ROUND(F564/VLOOKUP(B564,$B$1096:$F$1317,5,0),4),F564)</f>
        <v>5.8799999999999998E-2</v>
      </c>
      <c r="H564" t="str">
        <f>VLOOKUP(B564,Ref!$B$2:$D$219,3,0)</f>
        <v>Pacific Peoples</v>
      </c>
    </row>
    <row r="565" spans="1:8" x14ac:dyDescent="0.2">
      <c r="A565" t="s">
        <v>260</v>
      </c>
      <c r="B565" t="s">
        <v>593</v>
      </c>
      <c r="C565" t="s">
        <v>594</v>
      </c>
      <c r="D565" t="s">
        <v>19</v>
      </c>
      <c r="E565" t="s">
        <v>20</v>
      </c>
      <c r="F565" t="s">
        <v>337</v>
      </c>
      <c r="G565" s="3">
        <f t="shared" si="5"/>
        <v>0.27939999999999998</v>
      </c>
      <c r="H565" t="str">
        <f>VLOOKUP(B565,Ref!$B$2:$D$219,3,0)</f>
        <v>Pacific Peoples</v>
      </c>
    </row>
    <row r="566" spans="1:8" x14ac:dyDescent="0.2">
      <c r="A566" t="s">
        <v>260</v>
      </c>
      <c r="B566" t="s">
        <v>593</v>
      </c>
      <c r="C566" t="s">
        <v>594</v>
      </c>
      <c r="D566" t="s">
        <v>6</v>
      </c>
      <c r="E566" t="s">
        <v>6</v>
      </c>
      <c r="F566" t="s">
        <v>596</v>
      </c>
      <c r="G566" s="3">
        <f t="shared" si="5"/>
        <v>1</v>
      </c>
      <c r="H566" t="str">
        <f>VLOOKUP(B566,Ref!$B$2:$D$219,3,0)</f>
        <v>Pacific Peoples</v>
      </c>
    </row>
    <row r="567" spans="1:8" x14ac:dyDescent="0.2">
      <c r="A567" t="s">
        <v>260</v>
      </c>
      <c r="B567" t="s">
        <v>597</v>
      </c>
      <c r="C567" t="s">
        <v>598</v>
      </c>
      <c r="D567" t="s">
        <v>10</v>
      </c>
      <c r="E567" t="s">
        <v>11</v>
      </c>
      <c r="F567" t="s">
        <v>599</v>
      </c>
      <c r="G567" s="3">
        <f t="shared" si="5"/>
        <v>0.55630000000000002</v>
      </c>
      <c r="H567" t="str">
        <f>VLOOKUP(B567,Ref!$B$2:$D$219,3,0)</f>
        <v>Pacific Peoples</v>
      </c>
    </row>
    <row r="568" spans="1:8" x14ac:dyDescent="0.2">
      <c r="A568" t="s">
        <v>260</v>
      </c>
      <c r="B568" t="s">
        <v>597</v>
      </c>
      <c r="C568" t="s">
        <v>598</v>
      </c>
      <c r="D568" t="s">
        <v>13</v>
      </c>
      <c r="E568" t="s">
        <v>14</v>
      </c>
      <c r="F568" t="s">
        <v>351</v>
      </c>
      <c r="G568" s="3">
        <f t="shared" si="5"/>
        <v>0.15629999999999999</v>
      </c>
      <c r="H568" t="str">
        <f>VLOOKUP(B568,Ref!$B$2:$D$219,3,0)</f>
        <v>Pacific Peoples</v>
      </c>
    </row>
    <row r="569" spans="1:8" x14ac:dyDescent="0.2">
      <c r="A569" t="s">
        <v>260</v>
      </c>
      <c r="B569" t="s">
        <v>597</v>
      </c>
      <c r="C569" t="s">
        <v>598</v>
      </c>
      <c r="D569" t="s">
        <v>16</v>
      </c>
      <c r="E569" t="s">
        <v>17</v>
      </c>
      <c r="F569" t="s">
        <v>381</v>
      </c>
      <c r="G569" s="3">
        <f t="shared" si="5"/>
        <v>3.1300000000000001E-2</v>
      </c>
      <c r="H569" t="str">
        <f>VLOOKUP(B569,Ref!$B$2:$D$219,3,0)</f>
        <v>Pacific Peoples</v>
      </c>
    </row>
    <row r="570" spans="1:8" x14ac:dyDescent="0.2">
      <c r="A570" t="s">
        <v>260</v>
      </c>
      <c r="B570" t="s">
        <v>597</v>
      </c>
      <c r="C570" t="s">
        <v>598</v>
      </c>
      <c r="D570" t="s">
        <v>19</v>
      </c>
      <c r="E570" t="s">
        <v>20</v>
      </c>
      <c r="F570" t="s">
        <v>267</v>
      </c>
      <c r="G570" s="3">
        <f t="shared" si="5"/>
        <v>0.25629999999999997</v>
      </c>
      <c r="H570" t="str">
        <f>VLOOKUP(B570,Ref!$B$2:$D$219,3,0)</f>
        <v>Pacific Peoples</v>
      </c>
    </row>
    <row r="571" spans="1:8" x14ac:dyDescent="0.2">
      <c r="A571" t="s">
        <v>260</v>
      </c>
      <c r="B571" t="s">
        <v>597</v>
      </c>
      <c r="C571" t="s">
        <v>598</v>
      </c>
      <c r="D571" t="s">
        <v>6</v>
      </c>
      <c r="E571" t="s">
        <v>6</v>
      </c>
      <c r="F571" t="s">
        <v>600</v>
      </c>
      <c r="G571" s="3">
        <f t="shared" si="5"/>
        <v>1</v>
      </c>
      <c r="H571" t="str">
        <f>VLOOKUP(B571,Ref!$B$2:$D$219,3,0)</f>
        <v>Pacific Peoples</v>
      </c>
    </row>
    <row r="572" spans="1:8" x14ac:dyDescent="0.2">
      <c r="A572" t="s">
        <v>260</v>
      </c>
      <c r="B572" t="s">
        <v>601</v>
      </c>
      <c r="C572" t="s">
        <v>602</v>
      </c>
      <c r="D572" t="s">
        <v>10</v>
      </c>
      <c r="E572" t="s">
        <v>11</v>
      </c>
      <c r="F572" t="s">
        <v>603</v>
      </c>
      <c r="G572" s="3">
        <f t="shared" si="5"/>
        <v>0.50309999999999999</v>
      </c>
      <c r="H572" t="str">
        <f>VLOOKUP(B572,Ref!$B$2:$D$219,3,0)</f>
        <v>Pacific Peoples</v>
      </c>
    </row>
    <row r="573" spans="1:8" x14ac:dyDescent="0.2">
      <c r="A573" t="s">
        <v>260</v>
      </c>
      <c r="B573" t="s">
        <v>601</v>
      </c>
      <c r="C573" t="s">
        <v>602</v>
      </c>
      <c r="D573" t="s">
        <v>13</v>
      </c>
      <c r="E573" t="s">
        <v>14</v>
      </c>
      <c r="F573" t="s">
        <v>382</v>
      </c>
      <c r="G573" s="3">
        <f t="shared" si="5"/>
        <v>0.13420000000000001</v>
      </c>
      <c r="H573" t="str">
        <f>VLOOKUP(B573,Ref!$B$2:$D$219,3,0)</f>
        <v>Pacific Peoples</v>
      </c>
    </row>
    <row r="574" spans="1:8" x14ac:dyDescent="0.2">
      <c r="A574" t="s">
        <v>260</v>
      </c>
      <c r="B574" t="s">
        <v>601</v>
      </c>
      <c r="C574" t="s">
        <v>602</v>
      </c>
      <c r="D574" t="s">
        <v>16</v>
      </c>
      <c r="E574" t="s">
        <v>17</v>
      </c>
      <c r="F574" t="s">
        <v>344</v>
      </c>
      <c r="G574" s="3">
        <f t="shared" si="5"/>
        <v>6.5000000000000002E-2</v>
      </c>
      <c r="H574" t="str">
        <f>VLOOKUP(B574,Ref!$B$2:$D$219,3,0)</f>
        <v>Pacific Peoples</v>
      </c>
    </row>
    <row r="575" spans="1:8" x14ac:dyDescent="0.2">
      <c r="A575" t="s">
        <v>260</v>
      </c>
      <c r="B575" t="s">
        <v>601</v>
      </c>
      <c r="C575" t="s">
        <v>602</v>
      </c>
      <c r="D575" t="s">
        <v>19</v>
      </c>
      <c r="E575" t="s">
        <v>20</v>
      </c>
      <c r="F575" t="s">
        <v>604</v>
      </c>
      <c r="G575" s="3">
        <f t="shared" si="5"/>
        <v>0.29770000000000002</v>
      </c>
      <c r="H575" t="str">
        <f>VLOOKUP(B575,Ref!$B$2:$D$219,3,0)</f>
        <v>Pacific Peoples</v>
      </c>
    </row>
    <row r="576" spans="1:8" x14ac:dyDescent="0.2">
      <c r="A576" t="s">
        <v>260</v>
      </c>
      <c r="B576" t="s">
        <v>601</v>
      </c>
      <c r="C576" t="s">
        <v>602</v>
      </c>
      <c r="D576" t="s">
        <v>6</v>
      </c>
      <c r="E576" t="s">
        <v>6</v>
      </c>
      <c r="F576" t="s">
        <v>464</v>
      </c>
      <c r="G576" s="3">
        <f t="shared" si="5"/>
        <v>1</v>
      </c>
      <c r="H576" t="str">
        <f>VLOOKUP(B576,Ref!$B$2:$D$219,3,0)</f>
        <v>Pacific Peoples</v>
      </c>
    </row>
    <row r="577" spans="1:8" x14ac:dyDescent="0.2">
      <c r="A577" t="s">
        <v>260</v>
      </c>
      <c r="B577" t="s">
        <v>605</v>
      </c>
      <c r="C577" t="s">
        <v>606</v>
      </c>
      <c r="D577" t="s">
        <v>10</v>
      </c>
      <c r="E577" t="s">
        <v>11</v>
      </c>
      <c r="F577" t="s">
        <v>607</v>
      </c>
      <c r="G577" s="3">
        <f t="shared" si="5"/>
        <v>0.54630000000000001</v>
      </c>
      <c r="H577" t="str">
        <f>VLOOKUP(B577,Ref!$B$2:$D$219,3,0)</f>
        <v>Pacific Peoples</v>
      </c>
    </row>
    <row r="578" spans="1:8" x14ac:dyDescent="0.2">
      <c r="A578" t="s">
        <v>260</v>
      </c>
      <c r="B578" t="s">
        <v>605</v>
      </c>
      <c r="C578" t="s">
        <v>606</v>
      </c>
      <c r="D578" t="s">
        <v>13</v>
      </c>
      <c r="E578" t="s">
        <v>14</v>
      </c>
      <c r="F578" t="s">
        <v>421</v>
      </c>
      <c r="G578" s="3">
        <f t="shared" si="5"/>
        <v>0.12039999999999999</v>
      </c>
      <c r="H578" t="str">
        <f>VLOOKUP(B578,Ref!$B$2:$D$219,3,0)</f>
        <v>Pacific Peoples</v>
      </c>
    </row>
    <row r="579" spans="1:8" x14ac:dyDescent="0.2">
      <c r="A579" t="s">
        <v>260</v>
      </c>
      <c r="B579" t="s">
        <v>605</v>
      </c>
      <c r="C579" t="s">
        <v>606</v>
      </c>
      <c r="D579" t="s">
        <v>16</v>
      </c>
      <c r="E579" t="s">
        <v>17</v>
      </c>
      <c r="F579" t="s">
        <v>326</v>
      </c>
      <c r="G579" s="3">
        <f t="shared" si="5"/>
        <v>6.4799999999999996E-2</v>
      </c>
      <c r="H579" t="str">
        <f>VLOOKUP(B579,Ref!$B$2:$D$219,3,0)</f>
        <v>Pacific Peoples</v>
      </c>
    </row>
    <row r="580" spans="1:8" x14ac:dyDescent="0.2">
      <c r="A580" t="s">
        <v>260</v>
      </c>
      <c r="B580" t="s">
        <v>605</v>
      </c>
      <c r="C580" t="s">
        <v>606</v>
      </c>
      <c r="D580" t="s">
        <v>19</v>
      </c>
      <c r="E580" t="s">
        <v>20</v>
      </c>
      <c r="F580" t="s">
        <v>560</v>
      </c>
      <c r="G580" s="3">
        <f t="shared" si="5"/>
        <v>0.26390000000000002</v>
      </c>
      <c r="H580" t="str">
        <f>VLOOKUP(B580,Ref!$B$2:$D$219,3,0)</f>
        <v>Pacific Peoples</v>
      </c>
    </row>
    <row r="581" spans="1:8" x14ac:dyDescent="0.2">
      <c r="A581" t="s">
        <v>260</v>
      </c>
      <c r="B581" t="s">
        <v>605</v>
      </c>
      <c r="C581" t="s">
        <v>606</v>
      </c>
      <c r="D581" t="s">
        <v>6</v>
      </c>
      <c r="E581" t="s">
        <v>6</v>
      </c>
      <c r="F581" t="s">
        <v>608</v>
      </c>
      <c r="G581" s="3">
        <f t="shared" si="5"/>
        <v>1</v>
      </c>
      <c r="H581" t="str">
        <f>VLOOKUP(B581,Ref!$B$2:$D$219,3,0)</f>
        <v>Pacific Peoples</v>
      </c>
    </row>
    <row r="582" spans="1:8" x14ac:dyDescent="0.2">
      <c r="A582" t="s">
        <v>260</v>
      </c>
      <c r="B582" t="s">
        <v>609</v>
      </c>
      <c r="C582" t="s">
        <v>610</v>
      </c>
      <c r="D582" t="s">
        <v>10</v>
      </c>
      <c r="E582" t="s">
        <v>11</v>
      </c>
      <c r="F582" t="s">
        <v>611</v>
      </c>
      <c r="G582" s="3">
        <f t="shared" si="5"/>
        <v>0.44890000000000002</v>
      </c>
      <c r="H582" t="str">
        <f>VLOOKUP(B582,Ref!$B$2:$D$219,3,0)</f>
        <v>Pacific Peoples</v>
      </c>
    </row>
    <row r="583" spans="1:8" x14ac:dyDescent="0.2">
      <c r="A583" t="s">
        <v>260</v>
      </c>
      <c r="B583" t="s">
        <v>609</v>
      </c>
      <c r="C583" t="s">
        <v>610</v>
      </c>
      <c r="D583" t="s">
        <v>13</v>
      </c>
      <c r="E583" t="s">
        <v>14</v>
      </c>
      <c r="F583" t="s">
        <v>219</v>
      </c>
      <c r="G583" s="3">
        <f t="shared" si="5"/>
        <v>0.105</v>
      </c>
      <c r="H583" t="str">
        <f>VLOOKUP(B583,Ref!$B$2:$D$219,3,0)</f>
        <v>Pacific Peoples</v>
      </c>
    </row>
    <row r="584" spans="1:8" x14ac:dyDescent="0.2">
      <c r="A584" t="s">
        <v>260</v>
      </c>
      <c r="B584" t="s">
        <v>609</v>
      </c>
      <c r="C584" t="s">
        <v>610</v>
      </c>
      <c r="D584" t="s">
        <v>16</v>
      </c>
      <c r="E584" t="s">
        <v>17</v>
      </c>
      <c r="F584" t="s">
        <v>612</v>
      </c>
      <c r="G584" s="3">
        <f t="shared" si="5"/>
        <v>6.7400000000000002E-2</v>
      </c>
      <c r="H584" t="str">
        <f>VLOOKUP(B584,Ref!$B$2:$D$219,3,0)</f>
        <v>Pacific Peoples</v>
      </c>
    </row>
    <row r="585" spans="1:8" x14ac:dyDescent="0.2">
      <c r="A585" t="s">
        <v>260</v>
      </c>
      <c r="B585" t="s">
        <v>609</v>
      </c>
      <c r="C585" t="s">
        <v>610</v>
      </c>
      <c r="D585" t="s">
        <v>19</v>
      </c>
      <c r="E585" t="s">
        <v>20</v>
      </c>
      <c r="F585" t="s">
        <v>613</v>
      </c>
      <c r="G585" s="3">
        <f t="shared" si="5"/>
        <v>0.37940000000000002</v>
      </c>
      <c r="H585" t="str">
        <f>VLOOKUP(B585,Ref!$B$2:$D$219,3,0)</f>
        <v>Pacific Peoples</v>
      </c>
    </row>
    <row r="586" spans="1:8" x14ac:dyDescent="0.2">
      <c r="A586" t="s">
        <v>260</v>
      </c>
      <c r="B586" t="s">
        <v>609</v>
      </c>
      <c r="C586" t="s">
        <v>610</v>
      </c>
      <c r="D586" t="s">
        <v>6</v>
      </c>
      <c r="E586" t="s">
        <v>6</v>
      </c>
      <c r="F586" t="s">
        <v>614</v>
      </c>
      <c r="G586" s="3">
        <f t="shared" si="5"/>
        <v>1</v>
      </c>
      <c r="H586" t="str">
        <f>VLOOKUP(B586,Ref!$B$2:$D$219,3,0)</f>
        <v>Pacific Peoples</v>
      </c>
    </row>
    <row r="587" spans="1:8" x14ac:dyDescent="0.2">
      <c r="A587" t="s">
        <v>260</v>
      </c>
      <c r="B587" t="s">
        <v>615</v>
      </c>
      <c r="C587" t="s">
        <v>616</v>
      </c>
      <c r="D587" t="s">
        <v>10</v>
      </c>
      <c r="E587" t="s">
        <v>11</v>
      </c>
      <c r="F587" t="s">
        <v>617</v>
      </c>
      <c r="G587" s="3">
        <f t="shared" si="5"/>
        <v>0.71340000000000003</v>
      </c>
      <c r="H587" t="str">
        <f>VLOOKUP(B587,Ref!$B$2:$D$219,3,0)</f>
        <v>Pacific Peoples</v>
      </c>
    </row>
    <row r="588" spans="1:8" x14ac:dyDescent="0.2">
      <c r="A588" t="s">
        <v>260</v>
      </c>
      <c r="B588" t="s">
        <v>615</v>
      </c>
      <c r="C588" t="s">
        <v>616</v>
      </c>
      <c r="D588" t="s">
        <v>13</v>
      </c>
      <c r="E588" t="s">
        <v>14</v>
      </c>
      <c r="F588" t="s">
        <v>357</v>
      </c>
      <c r="G588" s="3">
        <f t="shared" si="5"/>
        <v>0.10150000000000001</v>
      </c>
      <c r="H588" t="str">
        <f>VLOOKUP(B588,Ref!$B$2:$D$219,3,0)</f>
        <v>Pacific Peoples</v>
      </c>
    </row>
    <row r="589" spans="1:8" x14ac:dyDescent="0.2">
      <c r="A589" t="s">
        <v>260</v>
      </c>
      <c r="B589" t="s">
        <v>615</v>
      </c>
      <c r="C589" t="s">
        <v>616</v>
      </c>
      <c r="D589" t="s">
        <v>16</v>
      </c>
      <c r="E589" t="s">
        <v>17</v>
      </c>
      <c r="F589" t="s">
        <v>362</v>
      </c>
      <c r="G589" s="3">
        <f t="shared" si="5"/>
        <v>2.0899999999999998E-2</v>
      </c>
      <c r="H589" t="str">
        <f>VLOOKUP(B589,Ref!$B$2:$D$219,3,0)</f>
        <v>Pacific Peoples</v>
      </c>
    </row>
    <row r="590" spans="1:8" x14ac:dyDescent="0.2">
      <c r="A590" t="s">
        <v>260</v>
      </c>
      <c r="B590" t="s">
        <v>615</v>
      </c>
      <c r="C590" t="s">
        <v>616</v>
      </c>
      <c r="D590" t="s">
        <v>19</v>
      </c>
      <c r="E590" t="s">
        <v>20</v>
      </c>
      <c r="F590" t="s">
        <v>471</v>
      </c>
      <c r="G590" s="3">
        <f t="shared" si="5"/>
        <v>0.16420000000000001</v>
      </c>
      <c r="H590" t="str">
        <f>VLOOKUP(B590,Ref!$B$2:$D$219,3,0)</f>
        <v>Pacific Peoples</v>
      </c>
    </row>
    <row r="591" spans="1:8" x14ac:dyDescent="0.2">
      <c r="A591" t="s">
        <v>260</v>
      </c>
      <c r="B591" t="s">
        <v>615</v>
      </c>
      <c r="C591" t="s">
        <v>616</v>
      </c>
      <c r="D591" t="s">
        <v>6</v>
      </c>
      <c r="E591" t="s">
        <v>6</v>
      </c>
      <c r="F591" t="s">
        <v>618</v>
      </c>
      <c r="G591" s="3">
        <f t="shared" si="5"/>
        <v>1</v>
      </c>
      <c r="H591" t="str">
        <f>VLOOKUP(B591,Ref!$B$2:$D$219,3,0)</f>
        <v>Pacific Peoples</v>
      </c>
    </row>
    <row r="592" spans="1:8" x14ac:dyDescent="0.2">
      <c r="A592" t="s">
        <v>260</v>
      </c>
      <c r="B592" t="s">
        <v>619</v>
      </c>
      <c r="C592" t="s">
        <v>620</v>
      </c>
      <c r="D592" t="s">
        <v>10</v>
      </c>
      <c r="E592" t="s">
        <v>11</v>
      </c>
      <c r="F592" t="s">
        <v>471</v>
      </c>
      <c r="G592" s="3">
        <f t="shared" si="5"/>
        <v>0.4783</v>
      </c>
      <c r="H592" t="str">
        <f>VLOOKUP(B592,Ref!$B$2:$D$219,3,0)</f>
        <v>Pacific Peoples</v>
      </c>
    </row>
    <row r="593" spans="1:8" x14ac:dyDescent="0.2">
      <c r="A593" t="s">
        <v>260</v>
      </c>
      <c r="B593" t="s">
        <v>619</v>
      </c>
      <c r="C593" t="s">
        <v>620</v>
      </c>
      <c r="D593" t="s">
        <v>13</v>
      </c>
      <c r="E593" t="s">
        <v>14</v>
      </c>
      <c r="F593" t="s">
        <v>350</v>
      </c>
      <c r="G593" s="3">
        <f t="shared" si="5"/>
        <v>0.1391</v>
      </c>
      <c r="H593" t="str">
        <f>VLOOKUP(B593,Ref!$B$2:$D$219,3,0)</f>
        <v>Pacific Peoples</v>
      </c>
    </row>
    <row r="594" spans="1:8" x14ac:dyDescent="0.2">
      <c r="A594" t="s">
        <v>260</v>
      </c>
      <c r="B594" t="s">
        <v>619</v>
      </c>
      <c r="C594" t="s">
        <v>620</v>
      </c>
      <c r="D594" t="s">
        <v>16</v>
      </c>
      <c r="E594" t="s">
        <v>17</v>
      </c>
      <c r="F594" t="s">
        <v>274</v>
      </c>
      <c r="G594" s="3">
        <f t="shared" si="5"/>
        <v>4.3499999999999997E-2</v>
      </c>
      <c r="H594" t="str">
        <f>VLOOKUP(B594,Ref!$B$2:$D$219,3,0)</f>
        <v>Pacific Peoples</v>
      </c>
    </row>
    <row r="595" spans="1:8" x14ac:dyDescent="0.2">
      <c r="A595" t="s">
        <v>260</v>
      </c>
      <c r="B595" t="s">
        <v>619</v>
      </c>
      <c r="C595" t="s">
        <v>620</v>
      </c>
      <c r="D595" t="s">
        <v>19</v>
      </c>
      <c r="E595" t="s">
        <v>20</v>
      </c>
      <c r="F595" t="s">
        <v>125</v>
      </c>
      <c r="G595" s="3">
        <f t="shared" si="5"/>
        <v>0.33910000000000001</v>
      </c>
      <c r="H595" t="str">
        <f>VLOOKUP(B595,Ref!$B$2:$D$219,3,0)</f>
        <v>Pacific Peoples</v>
      </c>
    </row>
    <row r="596" spans="1:8" x14ac:dyDescent="0.2">
      <c r="A596" t="s">
        <v>260</v>
      </c>
      <c r="B596" t="s">
        <v>619</v>
      </c>
      <c r="C596" t="s">
        <v>620</v>
      </c>
      <c r="D596" t="s">
        <v>6</v>
      </c>
      <c r="E596" t="s">
        <v>6</v>
      </c>
      <c r="F596" t="s">
        <v>486</v>
      </c>
      <c r="G596" s="3">
        <f t="shared" si="5"/>
        <v>1</v>
      </c>
      <c r="H596" t="str">
        <f>VLOOKUP(B596,Ref!$B$2:$D$219,3,0)</f>
        <v>Pacific Peoples</v>
      </c>
    </row>
    <row r="597" spans="1:8" x14ac:dyDescent="0.2">
      <c r="A597" t="s">
        <v>260</v>
      </c>
      <c r="B597" t="s">
        <v>621</v>
      </c>
      <c r="C597" t="s">
        <v>622</v>
      </c>
      <c r="D597" t="s">
        <v>10</v>
      </c>
      <c r="E597" t="s">
        <v>11</v>
      </c>
      <c r="F597" t="s">
        <v>623</v>
      </c>
      <c r="G597" s="3">
        <f t="shared" si="5"/>
        <v>0.59219999999999995</v>
      </c>
      <c r="H597" t="str">
        <f>VLOOKUP(B597,Ref!$B$2:$D$219,3,0)</f>
        <v>Asian</v>
      </c>
    </row>
    <row r="598" spans="1:8" x14ac:dyDescent="0.2">
      <c r="A598" t="s">
        <v>260</v>
      </c>
      <c r="B598" t="s">
        <v>621</v>
      </c>
      <c r="C598" t="s">
        <v>622</v>
      </c>
      <c r="D598" t="s">
        <v>13</v>
      </c>
      <c r="E598" t="s">
        <v>14</v>
      </c>
      <c r="F598" t="s">
        <v>624</v>
      </c>
      <c r="G598" s="3">
        <f t="shared" si="5"/>
        <v>0.1125</v>
      </c>
      <c r="H598" t="str">
        <f>VLOOKUP(B598,Ref!$B$2:$D$219,3,0)</f>
        <v>Asian</v>
      </c>
    </row>
    <row r="599" spans="1:8" x14ac:dyDescent="0.2">
      <c r="A599" t="s">
        <v>260</v>
      </c>
      <c r="B599" t="s">
        <v>621</v>
      </c>
      <c r="C599" t="s">
        <v>622</v>
      </c>
      <c r="D599" t="s">
        <v>16</v>
      </c>
      <c r="E599" t="s">
        <v>17</v>
      </c>
      <c r="F599" t="s">
        <v>625</v>
      </c>
      <c r="G599" s="3">
        <f t="shared" si="5"/>
        <v>3.2099999999999997E-2</v>
      </c>
      <c r="H599" t="str">
        <f>VLOOKUP(B599,Ref!$B$2:$D$219,3,0)</f>
        <v>Asian</v>
      </c>
    </row>
    <row r="600" spans="1:8" x14ac:dyDescent="0.2">
      <c r="A600" t="s">
        <v>260</v>
      </c>
      <c r="B600" t="s">
        <v>621</v>
      </c>
      <c r="C600" t="s">
        <v>622</v>
      </c>
      <c r="D600" t="s">
        <v>19</v>
      </c>
      <c r="E600" t="s">
        <v>20</v>
      </c>
      <c r="F600" t="s">
        <v>626</v>
      </c>
      <c r="G600" s="3">
        <f t="shared" si="5"/>
        <v>0.26300000000000001</v>
      </c>
      <c r="H600" t="str">
        <f>VLOOKUP(B600,Ref!$B$2:$D$219,3,0)</f>
        <v>Asian</v>
      </c>
    </row>
    <row r="601" spans="1:8" x14ac:dyDescent="0.2">
      <c r="A601" t="s">
        <v>260</v>
      </c>
      <c r="B601" t="s">
        <v>621</v>
      </c>
      <c r="C601" t="s">
        <v>622</v>
      </c>
      <c r="D601" t="s">
        <v>6</v>
      </c>
      <c r="E601" t="s">
        <v>6</v>
      </c>
      <c r="F601" t="s">
        <v>627</v>
      </c>
      <c r="G601" s="3">
        <f t="shared" si="5"/>
        <v>1</v>
      </c>
      <c r="H601" t="str">
        <f>VLOOKUP(B601,Ref!$B$2:$D$219,3,0)</f>
        <v>Asian</v>
      </c>
    </row>
    <row r="602" spans="1:8" x14ac:dyDescent="0.2">
      <c r="A602" t="s">
        <v>260</v>
      </c>
      <c r="B602" t="s">
        <v>628</v>
      </c>
      <c r="C602" t="s">
        <v>629</v>
      </c>
      <c r="D602" t="s">
        <v>10</v>
      </c>
      <c r="E602" t="s">
        <v>11</v>
      </c>
      <c r="F602" t="s">
        <v>630</v>
      </c>
      <c r="G602" s="3">
        <f t="shared" si="5"/>
        <v>0.62590000000000001</v>
      </c>
      <c r="H602" t="str">
        <f>VLOOKUP(B602,Ref!$B$2:$D$219,3,0)</f>
        <v>Asian</v>
      </c>
    </row>
    <row r="603" spans="1:8" x14ac:dyDescent="0.2">
      <c r="A603" t="s">
        <v>260</v>
      </c>
      <c r="B603" t="s">
        <v>628</v>
      </c>
      <c r="C603" t="s">
        <v>629</v>
      </c>
      <c r="D603" t="s">
        <v>13</v>
      </c>
      <c r="E603" t="s">
        <v>14</v>
      </c>
      <c r="F603" t="s">
        <v>631</v>
      </c>
      <c r="G603" s="3">
        <f t="shared" si="5"/>
        <v>0.11119999999999999</v>
      </c>
      <c r="H603" t="str">
        <f>VLOOKUP(B603,Ref!$B$2:$D$219,3,0)</f>
        <v>Asian</v>
      </c>
    </row>
    <row r="604" spans="1:8" x14ac:dyDescent="0.2">
      <c r="A604" t="s">
        <v>260</v>
      </c>
      <c r="B604" t="s">
        <v>628</v>
      </c>
      <c r="C604" t="s">
        <v>629</v>
      </c>
      <c r="D604" t="s">
        <v>16</v>
      </c>
      <c r="E604" t="s">
        <v>17</v>
      </c>
      <c r="F604" t="s">
        <v>632</v>
      </c>
      <c r="G604" s="3">
        <f t="shared" si="5"/>
        <v>3.2899999999999999E-2</v>
      </c>
      <c r="H604" t="str">
        <f>VLOOKUP(B604,Ref!$B$2:$D$219,3,0)</f>
        <v>Asian</v>
      </c>
    </row>
    <row r="605" spans="1:8" x14ac:dyDescent="0.2">
      <c r="A605" t="s">
        <v>260</v>
      </c>
      <c r="B605" t="s">
        <v>628</v>
      </c>
      <c r="C605" t="s">
        <v>629</v>
      </c>
      <c r="D605" t="s">
        <v>19</v>
      </c>
      <c r="E605" t="s">
        <v>20</v>
      </c>
      <c r="F605" t="s">
        <v>633</v>
      </c>
      <c r="G605" s="3">
        <f t="shared" si="5"/>
        <v>0.22969999999999999</v>
      </c>
      <c r="H605" t="str">
        <f>VLOOKUP(B605,Ref!$B$2:$D$219,3,0)</f>
        <v>Asian</v>
      </c>
    </row>
    <row r="606" spans="1:8" x14ac:dyDescent="0.2">
      <c r="A606" t="s">
        <v>260</v>
      </c>
      <c r="B606" t="s">
        <v>628</v>
      </c>
      <c r="C606" t="s">
        <v>629</v>
      </c>
      <c r="D606" t="s">
        <v>6</v>
      </c>
      <c r="E606" t="s">
        <v>6</v>
      </c>
      <c r="F606" t="s">
        <v>634</v>
      </c>
      <c r="G606" s="3">
        <f t="shared" si="5"/>
        <v>1</v>
      </c>
      <c r="H606" t="str">
        <f>VLOOKUP(B606,Ref!$B$2:$D$219,3,0)</f>
        <v>Asian</v>
      </c>
    </row>
    <row r="607" spans="1:8" x14ac:dyDescent="0.2">
      <c r="A607" t="s">
        <v>260</v>
      </c>
      <c r="B607" t="s">
        <v>635</v>
      </c>
      <c r="C607" t="s">
        <v>636</v>
      </c>
      <c r="D607" t="s">
        <v>10</v>
      </c>
      <c r="E607" t="s">
        <v>11</v>
      </c>
      <c r="F607" t="s">
        <v>637</v>
      </c>
      <c r="G607" s="3">
        <f t="shared" si="5"/>
        <v>0.67220000000000002</v>
      </c>
      <c r="H607" t="str">
        <f>VLOOKUP(B607,Ref!$B$2:$D$219,3,0)</f>
        <v>Asian</v>
      </c>
    </row>
    <row r="608" spans="1:8" x14ac:dyDescent="0.2">
      <c r="A608" t="s">
        <v>260</v>
      </c>
      <c r="B608" t="s">
        <v>635</v>
      </c>
      <c r="C608" t="s">
        <v>636</v>
      </c>
      <c r="D608" t="s">
        <v>13</v>
      </c>
      <c r="E608" t="s">
        <v>14</v>
      </c>
      <c r="F608" t="s">
        <v>638</v>
      </c>
      <c r="G608" s="3">
        <f t="shared" si="5"/>
        <v>0.12</v>
      </c>
      <c r="H608" t="str">
        <f>VLOOKUP(B608,Ref!$B$2:$D$219,3,0)</f>
        <v>Asian</v>
      </c>
    </row>
    <row r="609" spans="1:8" x14ac:dyDescent="0.2">
      <c r="A609" t="s">
        <v>260</v>
      </c>
      <c r="B609" t="s">
        <v>635</v>
      </c>
      <c r="C609" t="s">
        <v>636</v>
      </c>
      <c r="D609" t="s">
        <v>16</v>
      </c>
      <c r="E609" t="s">
        <v>17</v>
      </c>
      <c r="F609" t="s">
        <v>639</v>
      </c>
      <c r="G609" s="3">
        <f t="shared" si="5"/>
        <v>2.3199999999999998E-2</v>
      </c>
      <c r="H609" t="str">
        <f>VLOOKUP(B609,Ref!$B$2:$D$219,3,0)</f>
        <v>Asian</v>
      </c>
    </row>
    <row r="610" spans="1:8" x14ac:dyDescent="0.2">
      <c r="A610" t="s">
        <v>260</v>
      </c>
      <c r="B610" t="s">
        <v>635</v>
      </c>
      <c r="C610" t="s">
        <v>636</v>
      </c>
      <c r="D610" t="s">
        <v>19</v>
      </c>
      <c r="E610" t="s">
        <v>20</v>
      </c>
      <c r="F610" t="s">
        <v>640</v>
      </c>
      <c r="G610" s="3">
        <f t="shared" si="5"/>
        <v>0.1847</v>
      </c>
      <c r="H610" t="str">
        <f>VLOOKUP(B610,Ref!$B$2:$D$219,3,0)</f>
        <v>Asian</v>
      </c>
    </row>
    <row r="611" spans="1:8" x14ac:dyDescent="0.2">
      <c r="A611" t="s">
        <v>260</v>
      </c>
      <c r="B611" t="s">
        <v>635</v>
      </c>
      <c r="C611" t="s">
        <v>636</v>
      </c>
      <c r="D611" t="s">
        <v>6</v>
      </c>
      <c r="E611" t="s">
        <v>6</v>
      </c>
      <c r="F611" t="s">
        <v>641</v>
      </c>
      <c r="G611" s="3">
        <f t="shared" si="5"/>
        <v>1</v>
      </c>
      <c r="H611" t="str">
        <f>VLOOKUP(B611,Ref!$B$2:$D$219,3,0)</f>
        <v>Asian</v>
      </c>
    </row>
    <row r="612" spans="1:8" x14ac:dyDescent="0.2">
      <c r="A612" t="s">
        <v>260</v>
      </c>
      <c r="B612" t="s">
        <v>642</v>
      </c>
      <c r="C612" t="s">
        <v>643</v>
      </c>
      <c r="D612" t="s">
        <v>10</v>
      </c>
      <c r="E612" t="s">
        <v>11</v>
      </c>
      <c r="F612" t="s">
        <v>644</v>
      </c>
      <c r="G612" s="3">
        <f t="shared" si="5"/>
        <v>0.50900000000000001</v>
      </c>
      <c r="H612" t="str">
        <f>VLOOKUP(B612,Ref!$B$2:$D$219,3,0)</f>
        <v>Asian</v>
      </c>
    </row>
    <row r="613" spans="1:8" x14ac:dyDescent="0.2">
      <c r="A613" t="s">
        <v>260</v>
      </c>
      <c r="B613" t="s">
        <v>642</v>
      </c>
      <c r="C613" t="s">
        <v>643</v>
      </c>
      <c r="D613" t="s">
        <v>13</v>
      </c>
      <c r="E613" t="s">
        <v>14</v>
      </c>
      <c r="F613" t="s">
        <v>372</v>
      </c>
      <c r="G613" s="3">
        <f t="shared" si="5"/>
        <v>0.12820000000000001</v>
      </c>
      <c r="H613" t="str">
        <f>VLOOKUP(B613,Ref!$B$2:$D$219,3,0)</f>
        <v>Asian</v>
      </c>
    </row>
    <row r="614" spans="1:8" x14ac:dyDescent="0.2">
      <c r="A614" t="s">
        <v>260</v>
      </c>
      <c r="B614" t="s">
        <v>642</v>
      </c>
      <c r="C614" t="s">
        <v>643</v>
      </c>
      <c r="D614" t="s">
        <v>16</v>
      </c>
      <c r="E614" t="s">
        <v>17</v>
      </c>
      <c r="F614" t="s">
        <v>124</v>
      </c>
      <c r="G614" s="3">
        <f t="shared" si="5"/>
        <v>2.9700000000000001E-2</v>
      </c>
      <c r="H614" t="str">
        <f>VLOOKUP(B614,Ref!$B$2:$D$219,3,0)</f>
        <v>Asian</v>
      </c>
    </row>
    <row r="615" spans="1:8" x14ac:dyDescent="0.2">
      <c r="A615" t="s">
        <v>260</v>
      </c>
      <c r="B615" t="s">
        <v>642</v>
      </c>
      <c r="C615" t="s">
        <v>643</v>
      </c>
      <c r="D615" t="s">
        <v>19</v>
      </c>
      <c r="E615" t="s">
        <v>20</v>
      </c>
      <c r="F615" t="s">
        <v>645</v>
      </c>
      <c r="G615" s="3">
        <f t="shared" si="5"/>
        <v>0.3327</v>
      </c>
      <c r="H615" t="str">
        <f>VLOOKUP(B615,Ref!$B$2:$D$219,3,0)</f>
        <v>Asian</v>
      </c>
    </row>
    <row r="616" spans="1:8" x14ac:dyDescent="0.2">
      <c r="A616" t="s">
        <v>260</v>
      </c>
      <c r="B616" t="s">
        <v>642</v>
      </c>
      <c r="C616" t="s">
        <v>643</v>
      </c>
      <c r="D616" t="s">
        <v>6</v>
      </c>
      <c r="E616" t="s">
        <v>6</v>
      </c>
      <c r="F616" t="s">
        <v>646</v>
      </c>
      <c r="G616" s="3">
        <f t="shared" si="5"/>
        <v>1</v>
      </c>
      <c r="H616" t="str">
        <f>VLOOKUP(B616,Ref!$B$2:$D$219,3,0)</f>
        <v>Asian</v>
      </c>
    </row>
    <row r="617" spans="1:8" x14ac:dyDescent="0.2">
      <c r="A617" t="s">
        <v>260</v>
      </c>
      <c r="B617" t="s">
        <v>647</v>
      </c>
      <c r="C617" t="s">
        <v>648</v>
      </c>
      <c r="D617" t="s">
        <v>10</v>
      </c>
      <c r="E617" t="s">
        <v>11</v>
      </c>
      <c r="F617" t="s">
        <v>649</v>
      </c>
      <c r="G617" s="3">
        <f t="shared" si="5"/>
        <v>0.54779999999999995</v>
      </c>
      <c r="H617" t="str">
        <f>VLOOKUP(B617,Ref!$B$2:$D$219,3,0)</f>
        <v>Asian</v>
      </c>
    </row>
    <row r="618" spans="1:8" x14ac:dyDescent="0.2">
      <c r="A618" t="s">
        <v>260</v>
      </c>
      <c r="B618" t="s">
        <v>647</v>
      </c>
      <c r="C618" t="s">
        <v>648</v>
      </c>
      <c r="D618" t="s">
        <v>13</v>
      </c>
      <c r="E618" t="s">
        <v>14</v>
      </c>
      <c r="F618" t="s">
        <v>266</v>
      </c>
      <c r="G618" s="3">
        <f t="shared" si="5"/>
        <v>0.13220000000000001</v>
      </c>
      <c r="H618" t="str">
        <f>VLOOKUP(B618,Ref!$B$2:$D$219,3,0)</f>
        <v>Asian</v>
      </c>
    </row>
    <row r="619" spans="1:8" x14ac:dyDescent="0.2">
      <c r="A619" t="s">
        <v>260</v>
      </c>
      <c r="B619" t="s">
        <v>647</v>
      </c>
      <c r="C619" t="s">
        <v>648</v>
      </c>
      <c r="D619" t="s">
        <v>16</v>
      </c>
      <c r="E619" t="s">
        <v>17</v>
      </c>
      <c r="F619" t="s">
        <v>650</v>
      </c>
      <c r="G619" s="3">
        <f t="shared" si="5"/>
        <v>3.4299999999999997E-2</v>
      </c>
      <c r="H619" t="str">
        <f>VLOOKUP(B619,Ref!$B$2:$D$219,3,0)</f>
        <v>Asian</v>
      </c>
    </row>
    <row r="620" spans="1:8" x14ac:dyDescent="0.2">
      <c r="A620" t="s">
        <v>260</v>
      </c>
      <c r="B620" t="s">
        <v>647</v>
      </c>
      <c r="C620" t="s">
        <v>648</v>
      </c>
      <c r="D620" t="s">
        <v>19</v>
      </c>
      <c r="E620" t="s">
        <v>20</v>
      </c>
      <c r="F620" t="s">
        <v>651</v>
      </c>
      <c r="G620" s="3">
        <f t="shared" si="5"/>
        <v>0.28599999999999998</v>
      </c>
      <c r="H620" t="str">
        <f>VLOOKUP(B620,Ref!$B$2:$D$219,3,0)</f>
        <v>Asian</v>
      </c>
    </row>
    <row r="621" spans="1:8" x14ac:dyDescent="0.2">
      <c r="A621" t="s">
        <v>260</v>
      </c>
      <c r="B621" t="s">
        <v>647</v>
      </c>
      <c r="C621" t="s">
        <v>648</v>
      </c>
      <c r="D621" t="s">
        <v>6</v>
      </c>
      <c r="E621" t="s">
        <v>6</v>
      </c>
      <c r="F621" t="s">
        <v>652</v>
      </c>
      <c r="G621" s="3">
        <f t="shared" si="5"/>
        <v>1</v>
      </c>
      <c r="H621" t="str">
        <f>VLOOKUP(B621,Ref!$B$2:$D$219,3,0)</f>
        <v>Asian</v>
      </c>
    </row>
    <row r="622" spans="1:8" x14ac:dyDescent="0.2">
      <c r="A622" t="s">
        <v>260</v>
      </c>
      <c r="B622" t="s">
        <v>653</v>
      </c>
      <c r="C622" t="s">
        <v>654</v>
      </c>
      <c r="D622" t="s">
        <v>10</v>
      </c>
      <c r="E622" t="s">
        <v>11</v>
      </c>
      <c r="F622" t="s">
        <v>655</v>
      </c>
      <c r="G622" s="3">
        <f t="shared" si="5"/>
        <v>0.39560000000000001</v>
      </c>
      <c r="H622" t="str">
        <f>VLOOKUP(B622,Ref!$B$2:$D$219,3,0)</f>
        <v>Asian</v>
      </c>
    </row>
    <row r="623" spans="1:8" x14ac:dyDescent="0.2">
      <c r="A623" t="s">
        <v>260</v>
      </c>
      <c r="B623" t="s">
        <v>653</v>
      </c>
      <c r="C623" t="s">
        <v>654</v>
      </c>
      <c r="D623" t="s">
        <v>13</v>
      </c>
      <c r="E623" t="s">
        <v>14</v>
      </c>
      <c r="F623" t="s">
        <v>656</v>
      </c>
      <c r="G623" s="3">
        <f t="shared" si="5"/>
        <v>0.1148</v>
      </c>
      <c r="H623" t="str">
        <f>VLOOKUP(B623,Ref!$B$2:$D$219,3,0)</f>
        <v>Asian</v>
      </c>
    </row>
    <row r="624" spans="1:8" x14ac:dyDescent="0.2">
      <c r="A624" t="s">
        <v>260</v>
      </c>
      <c r="B624" t="s">
        <v>653</v>
      </c>
      <c r="C624" t="s">
        <v>654</v>
      </c>
      <c r="D624" t="s">
        <v>16</v>
      </c>
      <c r="E624" t="s">
        <v>17</v>
      </c>
      <c r="F624" t="s">
        <v>320</v>
      </c>
      <c r="G624" s="3">
        <f t="shared" si="5"/>
        <v>5.1299999999999998E-2</v>
      </c>
      <c r="H624" t="str">
        <f>VLOOKUP(B624,Ref!$B$2:$D$219,3,0)</f>
        <v>Asian</v>
      </c>
    </row>
    <row r="625" spans="1:8" x14ac:dyDescent="0.2">
      <c r="A625" t="s">
        <v>260</v>
      </c>
      <c r="B625" t="s">
        <v>653</v>
      </c>
      <c r="C625" t="s">
        <v>654</v>
      </c>
      <c r="D625" t="s">
        <v>19</v>
      </c>
      <c r="E625" t="s">
        <v>20</v>
      </c>
      <c r="F625" t="s">
        <v>657</v>
      </c>
      <c r="G625" s="3">
        <f t="shared" si="5"/>
        <v>0.43830000000000002</v>
      </c>
      <c r="H625" t="str">
        <f>VLOOKUP(B625,Ref!$B$2:$D$219,3,0)</f>
        <v>Asian</v>
      </c>
    </row>
    <row r="626" spans="1:8" x14ac:dyDescent="0.2">
      <c r="A626" t="s">
        <v>260</v>
      </c>
      <c r="B626" t="s">
        <v>653</v>
      </c>
      <c r="C626" t="s">
        <v>654</v>
      </c>
      <c r="D626" t="s">
        <v>6</v>
      </c>
      <c r="E626" t="s">
        <v>6</v>
      </c>
      <c r="F626" t="s">
        <v>658</v>
      </c>
      <c r="G626" s="3">
        <f t="shared" si="5"/>
        <v>1</v>
      </c>
      <c r="H626" t="str">
        <f>VLOOKUP(B626,Ref!$B$2:$D$219,3,0)</f>
        <v>Asian</v>
      </c>
    </row>
    <row r="627" spans="1:8" x14ac:dyDescent="0.2">
      <c r="A627" t="s">
        <v>260</v>
      </c>
      <c r="B627" t="s">
        <v>659</v>
      </c>
      <c r="C627" t="s">
        <v>660</v>
      </c>
      <c r="D627" t="s">
        <v>10</v>
      </c>
      <c r="E627" t="s">
        <v>11</v>
      </c>
      <c r="F627" t="s">
        <v>661</v>
      </c>
      <c r="G627" s="3">
        <f t="shared" si="5"/>
        <v>0.54879999999999995</v>
      </c>
      <c r="H627" t="str">
        <f>VLOOKUP(B627,Ref!$B$2:$D$219,3,0)</f>
        <v>Asian</v>
      </c>
    </row>
    <row r="628" spans="1:8" x14ac:dyDescent="0.2">
      <c r="A628" t="s">
        <v>260</v>
      </c>
      <c r="B628" t="s">
        <v>659</v>
      </c>
      <c r="C628" t="s">
        <v>660</v>
      </c>
      <c r="D628" t="s">
        <v>13</v>
      </c>
      <c r="E628" t="s">
        <v>14</v>
      </c>
      <c r="F628" t="s">
        <v>662</v>
      </c>
      <c r="G628" s="3">
        <f t="shared" ref="G628:G691" si="6">IFERROR(ROUND(F628/VLOOKUP(B628,$B$1096:$F$1317,5,0),4),F628)</f>
        <v>0.16339999999999999</v>
      </c>
      <c r="H628" t="str">
        <f>VLOOKUP(B628,Ref!$B$2:$D$219,3,0)</f>
        <v>Asian</v>
      </c>
    </row>
    <row r="629" spans="1:8" x14ac:dyDescent="0.2">
      <c r="A629" t="s">
        <v>260</v>
      </c>
      <c r="B629" t="s">
        <v>659</v>
      </c>
      <c r="C629" t="s">
        <v>660</v>
      </c>
      <c r="D629" t="s">
        <v>16</v>
      </c>
      <c r="E629" t="s">
        <v>17</v>
      </c>
      <c r="F629" t="s">
        <v>289</v>
      </c>
      <c r="G629" s="3">
        <f t="shared" si="6"/>
        <v>3.4700000000000002E-2</v>
      </c>
      <c r="H629" t="str">
        <f>VLOOKUP(B629,Ref!$B$2:$D$219,3,0)</f>
        <v>Asian</v>
      </c>
    </row>
    <row r="630" spans="1:8" x14ac:dyDescent="0.2">
      <c r="A630" t="s">
        <v>260</v>
      </c>
      <c r="B630" t="s">
        <v>659</v>
      </c>
      <c r="C630" t="s">
        <v>660</v>
      </c>
      <c r="D630" t="s">
        <v>19</v>
      </c>
      <c r="E630" t="s">
        <v>20</v>
      </c>
      <c r="F630" t="s">
        <v>663</v>
      </c>
      <c r="G630" s="3">
        <f t="shared" si="6"/>
        <v>0.25359999999999999</v>
      </c>
      <c r="H630" t="str">
        <f>VLOOKUP(B630,Ref!$B$2:$D$219,3,0)</f>
        <v>Asian</v>
      </c>
    </row>
    <row r="631" spans="1:8" x14ac:dyDescent="0.2">
      <c r="A631" t="s">
        <v>260</v>
      </c>
      <c r="B631" t="s">
        <v>659</v>
      </c>
      <c r="C631" t="s">
        <v>660</v>
      </c>
      <c r="D631" t="s">
        <v>6</v>
      </c>
      <c r="E631" t="s">
        <v>6</v>
      </c>
      <c r="F631" t="s">
        <v>664</v>
      </c>
      <c r="G631" s="3">
        <f t="shared" si="6"/>
        <v>1</v>
      </c>
      <c r="H631" t="str">
        <f>VLOOKUP(B631,Ref!$B$2:$D$219,3,0)</f>
        <v>Asian</v>
      </c>
    </row>
    <row r="632" spans="1:8" x14ac:dyDescent="0.2">
      <c r="A632" t="s">
        <v>260</v>
      </c>
      <c r="B632" t="s">
        <v>665</v>
      </c>
      <c r="C632" t="s">
        <v>666</v>
      </c>
      <c r="D632" t="s">
        <v>10</v>
      </c>
      <c r="E632" t="s">
        <v>11</v>
      </c>
      <c r="F632" t="s">
        <v>667</v>
      </c>
      <c r="G632" s="3">
        <f t="shared" si="6"/>
        <v>0.48530000000000001</v>
      </c>
      <c r="H632" t="str">
        <f>VLOOKUP(B632,Ref!$B$2:$D$219,3,0)</f>
        <v>Asian</v>
      </c>
    </row>
    <row r="633" spans="1:8" x14ac:dyDescent="0.2">
      <c r="A633" t="s">
        <v>260</v>
      </c>
      <c r="B633" t="s">
        <v>665</v>
      </c>
      <c r="C633" t="s">
        <v>666</v>
      </c>
      <c r="D633" t="s">
        <v>13</v>
      </c>
      <c r="E633" t="s">
        <v>14</v>
      </c>
      <c r="F633" t="s">
        <v>448</v>
      </c>
      <c r="G633" s="3">
        <f t="shared" si="6"/>
        <v>0.1113</v>
      </c>
      <c r="H633" t="str">
        <f>VLOOKUP(B633,Ref!$B$2:$D$219,3,0)</f>
        <v>Asian</v>
      </c>
    </row>
    <row r="634" spans="1:8" x14ac:dyDescent="0.2">
      <c r="A634" t="s">
        <v>260</v>
      </c>
      <c r="B634" t="s">
        <v>665</v>
      </c>
      <c r="C634" t="s">
        <v>666</v>
      </c>
      <c r="D634" t="s">
        <v>16</v>
      </c>
      <c r="E634" t="s">
        <v>17</v>
      </c>
      <c r="F634" t="s">
        <v>438</v>
      </c>
      <c r="G634" s="3">
        <f t="shared" si="6"/>
        <v>4.2000000000000003E-2</v>
      </c>
      <c r="H634" t="str">
        <f>VLOOKUP(B634,Ref!$B$2:$D$219,3,0)</f>
        <v>Asian</v>
      </c>
    </row>
    <row r="635" spans="1:8" x14ac:dyDescent="0.2">
      <c r="A635" t="s">
        <v>260</v>
      </c>
      <c r="B635" t="s">
        <v>665</v>
      </c>
      <c r="C635" t="s">
        <v>666</v>
      </c>
      <c r="D635" t="s">
        <v>19</v>
      </c>
      <c r="E635" t="s">
        <v>20</v>
      </c>
      <c r="F635" t="s">
        <v>668</v>
      </c>
      <c r="G635" s="3">
        <f t="shared" si="6"/>
        <v>0.36130000000000001</v>
      </c>
      <c r="H635" t="str">
        <f>VLOOKUP(B635,Ref!$B$2:$D$219,3,0)</f>
        <v>Asian</v>
      </c>
    </row>
    <row r="636" spans="1:8" x14ac:dyDescent="0.2">
      <c r="A636" t="s">
        <v>260</v>
      </c>
      <c r="B636" t="s">
        <v>665</v>
      </c>
      <c r="C636" t="s">
        <v>666</v>
      </c>
      <c r="D636" t="s">
        <v>6</v>
      </c>
      <c r="E636" t="s">
        <v>6</v>
      </c>
      <c r="F636" t="s">
        <v>669</v>
      </c>
      <c r="G636" s="3">
        <f t="shared" si="6"/>
        <v>1</v>
      </c>
      <c r="H636" t="str">
        <f>VLOOKUP(B636,Ref!$B$2:$D$219,3,0)</f>
        <v>Asian</v>
      </c>
    </row>
    <row r="637" spans="1:8" x14ac:dyDescent="0.2">
      <c r="A637" t="s">
        <v>260</v>
      </c>
      <c r="B637" t="s">
        <v>670</v>
      </c>
      <c r="C637" t="s">
        <v>671</v>
      </c>
      <c r="D637" t="s">
        <v>10</v>
      </c>
      <c r="E637" t="s">
        <v>11</v>
      </c>
      <c r="F637" t="s">
        <v>672</v>
      </c>
      <c r="G637" s="3">
        <f t="shared" si="6"/>
        <v>0.5534</v>
      </c>
      <c r="H637" t="str">
        <f>VLOOKUP(B637,Ref!$B$2:$D$219,3,0)</f>
        <v>Asian</v>
      </c>
    </row>
    <row r="638" spans="1:8" x14ac:dyDescent="0.2">
      <c r="A638" t="s">
        <v>260</v>
      </c>
      <c r="B638" t="s">
        <v>670</v>
      </c>
      <c r="C638" t="s">
        <v>671</v>
      </c>
      <c r="D638" t="s">
        <v>13</v>
      </c>
      <c r="E638" t="s">
        <v>14</v>
      </c>
      <c r="F638" t="s">
        <v>480</v>
      </c>
      <c r="G638" s="3">
        <f t="shared" si="6"/>
        <v>0.14580000000000001</v>
      </c>
      <c r="H638" t="str">
        <f>VLOOKUP(B638,Ref!$B$2:$D$219,3,0)</f>
        <v>Asian</v>
      </c>
    </row>
    <row r="639" spans="1:8" x14ac:dyDescent="0.2">
      <c r="A639" t="s">
        <v>260</v>
      </c>
      <c r="B639" t="s">
        <v>670</v>
      </c>
      <c r="C639" t="s">
        <v>671</v>
      </c>
      <c r="D639" t="s">
        <v>16</v>
      </c>
      <c r="E639" t="s">
        <v>17</v>
      </c>
      <c r="F639" t="s">
        <v>375</v>
      </c>
      <c r="G639" s="3">
        <f t="shared" si="6"/>
        <v>3.7400000000000003E-2</v>
      </c>
      <c r="H639" t="str">
        <f>VLOOKUP(B639,Ref!$B$2:$D$219,3,0)</f>
        <v>Asian</v>
      </c>
    </row>
    <row r="640" spans="1:8" x14ac:dyDescent="0.2">
      <c r="A640" t="s">
        <v>260</v>
      </c>
      <c r="B640" t="s">
        <v>670</v>
      </c>
      <c r="C640" t="s">
        <v>671</v>
      </c>
      <c r="D640" t="s">
        <v>19</v>
      </c>
      <c r="E640" t="s">
        <v>20</v>
      </c>
      <c r="F640" t="s">
        <v>673</v>
      </c>
      <c r="G640" s="3">
        <f t="shared" si="6"/>
        <v>0.26340000000000002</v>
      </c>
      <c r="H640" t="str">
        <f>VLOOKUP(B640,Ref!$B$2:$D$219,3,0)</f>
        <v>Asian</v>
      </c>
    </row>
    <row r="641" spans="1:8" x14ac:dyDescent="0.2">
      <c r="A641" t="s">
        <v>260</v>
      </c>
      <c r="B641" t="s">
        <v>670</v>
      </c>
      <c r="C641" t="s">
        <v>671</v>
      </c>
      <c r="D641" t="s">
        <v>6</v>
      </c>
      <c r="E641" t="s">
        <v>6</v>
      </c>
      <c r="F641" t="s">
        <v>674</v>
      </c>
      <c r="G641" s="3">
        <f t="shared" si="6"/>
        <v>1</v>
      </c>
      <c r="H641" t="str">
        <f>VLOOKUP(B641,Ref!$B$2:$D$219,3,0)</f>
        <v>Asian</v>
      </c>
    </row>
    <row r="642" spans="1:8" x14ac:dyDescent="0.2">
      <c r="A642" t="s">
        <v>260</v>
      </c>
      <c r="B642" t="s">
        <v>675</v>
      </c>
      <c r="C642" t="s">
        <v>676</v>
      </c>
      <c r="D642" t="s">
        <v>10</v>
      </c>
      <c r="E642" t="s">
        <v>11</v>
      </c>
      <c r="F642" t="s">
        <v>677</v>
      </c>
      <c r="G642" s="3">
        <f t="shared" si="6"/>
        <v>0.5373</v>
      </c>
      <c r="H642" t="str">
        <f>VLOOKUP(B642,Ref!$B$2:$D$219,3,0)</f>
        <v>Asian</v>
      </c>
    </row>
    <row r="643" spans="1:8" x14ac:dyDescent="0.2">
      <c r="A643" t="s">
        <v>260</v>
      </c>
      <c r="B643" t="s">
        <v>675</v>
      </c>
      <c r="C643" t="s">
        <v>676</v>
      </c>
      <c r="D643" t="s">
        <v>13</v>
      </c>
      <c r="E643" t="s">
        <v>14</v>
      </c>
      <c r="F643" t="s">
        <v>678</v>
      </c>
      <c r="G643" s="3">
        <f t="shared" si="6"/>
        <v>0.1573</v>
      </c>
      <c r="H643" t="str">
        <f>VLOOKUP(B643,Ref!$B$2:$D$219,3,0)</f>
        <v>Asian</v>
      </c>
    </row>
    <row r="644" spans="1:8" x14ac:dyDescent="0.2">
      <c r="A644" t="s">
        <v>260</v>
      </c>
      <c r="B644" t="s">
        <v>675</v>
      </c>
      <c r="C644" t="s">
        <v>676</v>
      </c>
      <c r="D644" t="s">
        <v>16</v>
      </c>
      <c r="E644" t="s">
        <v>17</v>
      </c>
      <c r="F644" t="s">
        <v>625</v>
      </c>
      <c r="G644" s="3">
        <f t="shared" si="6"/>
        <v>3.1E-2</v>
      </c>
      <c r="H644" t="str">
        <f>VLOOKUP(B644,Ref!$B$2:$D$219,3,0)</f>
        <v>Asian</v>
      </c>
    </row>
    <row r="645" spans="1:8" x14ac:dyDescent="0.2">
      <c r="A645" t="s">
        <v>260</v>
      </c>
      <c r="B645" t="s">
        <v>675</v>
      </c>
      <c r="C645" t="s">
        <v>676</v>
      </c>
      <c r="D645" t="s">
        <v>19</v>
      </c>
      <c r="E645" t="s">
        <v>20</v>
      </c>
      <c r="F645" t="s">
        <v>679</v>
      </c>
      <c r="G645" s="3">
        <f t="shared" si="6"/>
        <v>0.27450000000000002</v>
      </c>
      <c r="H645" t="str">
        <f>VLOOKUP(B645,Ref!$B$2:$D$219,3,0)</f>
        <v>Asian</v>
      </c>
    </row>
    <row r="646" spans="1:8" x14ac:dyDescent="0.2">
      <c r="A646" t="s">
        <v>260</v>
      </c>
      <c r="B646" t="s">
        <v>675</v>
      </c>
      <c r="C646" t="s">
        <v>676</v>
      </c>
      <c r="D646" t="s">
        <v>6</v>
      </c>
      <c r="E646" t="s">
        <v>6</v>
      </c>
      <c r="F646" t="s">
        <v>680</v>
      </c>
      <c r="G646" s="3">
        <f t="shared" si="6"/>
        <v>1</v>
      </c>
      <c r="H646" t="str">
        <f>VLOOKUP(B646,Ref!$B$2:$D$219,3,0)</f>
        <v>Asian</v>
      </c>
    </row>
    <row r="647" spans="1:8" x14ac:dyDescent="0.2">
      <c r="A647" t="s">
        <v>260</v>
      </c>
      <c r="B647" t="s">
        <v>681</v>
      </c>
      <c r="C647" t="s">
        <v>682</v>
      </c>
      <c r="D647" t="s">
        <v>10</v>
      </c>
      <c r="E647" t="s">
        <v>11</v>
      </c>
      <c r="F647" t="s">
        <v>683</v>
      </c>
      <c r="G647" s="3">
        <f t="shared" si="6"/>
        <v>0.2888</v>
      </c>
      <c r="H647" t="str">
        <f>VLOOKUP(B647,Ref!$B$2:$D$219,3,0)</f>
        <v>Asian</v>
      </c>
    </row>
    <row r="648" spans="1:8" x14ac:dyDescent="0.2">
      <c r="A648" t="s">
        <v>260</v>
      </c>
      <c r="B648" t="s">
        <v>681</v>
      </c>
      <c r="C648" t="s">
        <v>682</v>
      </c>
      <c r="D648" t="s">
        <v>13</v>
      </c>
      <c r="E648" t="s">
        <v>14</v>
      </c>
      <c r="F648" t="s">
        <v>366</v>
      </c>
      <c r="G648" s="3">
        <f t="shared" si="6"/>
        <v>0.13370000000000001</v>
      </c>
      <c r="H648" t="str">
        <f>VLOOKUP(B648,Ref!$B$2:$D$219,3,0)</f>
        <v>Asian</v>
      </c>
    </row>
    <row r="649" spans="1:8" x14ac:dyDescent="0.2">
      <c r="A649" t="s">
        <v>260</v>
      </c>
      <c r="B649" t="s">
        <v>681</v>
      </c>
      <c r="C649" t="s">
        <v>682</v>
      </c>
      <c r="D649" t="s">
        <v>16</v>
      </c>
      <c r="E649" t="s">
        <v>17</v>
      </c>
      <c r="F649" t="s">
        <v>362</v>
      </c>
      <c r="G649" s="3">
        <f t="shared" si="6"/>
        <v>3.7400000000000003E-2</v>
      </c>
      <c r="H649" t="str">
        <f>VLOOKUP(B649,Ref!$B$2:$D$219,3,0)</f>
        <v>Asian</v>
      </c>
    </row>
    <row r="650" spans="1:8" x14ac:dyDescent="0.2">
      <c r="A650" t="s">
        <v>260</v>
      </c>
      <c r="B650" t="s">
        <v>681</v>
      </c>
      <c r="C650" t="s">
        <v>682</v>
      </c>
      <c r="D650" t="s">
        <v>19</v>
      </c>
      <c r="E650" t="s">
        <v>20</v>
      </c>
      <c r="F650" t="s">
        <v>684</v>
      </c>
      <c r="G650" s="3">
        <f t="shared" si="6"/>
        <v>0.54549999999999998</v>
      </c>
      <c r="H650" t="str">
        <f>VLOOKUP(B650,Ref!$B$2:$D$219,3,0)</f>
        <v>Asian</v>
      </c>
    </row>
    <row r="651" spans="1:8" x14ac:dyDescent="0.2">
      <c r="A651" t="s">
        <v>260</v>
      </c>
      <c r="B651" t="s">
        <v>681</v>
      </c>
      <c r="C651" t="s">
        <v>682</v>
      </c>
      <c r="D651" t="s">
        <v>6</v>
      </c>
      <c r="E651" t="s">
        <v>6</v>
      </c>
      <c r="F651" t="s">
        <v>480</v>
      </c>
      <c r="G651" s="3">
        <f t="shared" si="6"/>
        <v>1</v>
      </c>
      <c r="H651" t="str">
        <f>VLOOKUP(B651,Ref!$B$2:$D$219,3,0)</f>
        <v>Asian</v>
      </c>
    </row>
    <row r="652" spans="1:8" x14ac:dyDescent="0.2">
      <c r="A652" t="s">
        <v>260</v>
      </c>
      <c r="B652" t="s">
        <v>685</v>
      </c>
      <c r="C652" t="s">
        <v>686</v>
      </c>
      <c r="D652" t="s">
        <v>10</v>
      </c>
      <c r="E652" t="s">
        <v>11</v>
      </c>
      <c r="F652" t="s">
        <v>687</v>
      </c>
      <c r="G652" s="3">
        <f t="shared" si="6"/>
        <v>0.4103</v>
      </c>
      <c r="H652" t="str">
        <f>VLOOKUP(B652,Ref!$B$2:$D$219,3,0)</f>
        <v>Asian</v>
      </c>
    </row>
    <row r="653" spans="1:8" x14ac:dyDescent="0.2">
      <c r="A653" t="s">
        <v>260</v>
      </c>
      <c r="B653" t="s">
        <v>685</v>
      </c>
      <c r="C653" t="s">
        <v>686</v>
      </c>
      <c r="D653" t="s">
        <v>13</v>
      </c>
      <c r="E653" t="s">
        <v>14</v>
      </c>
      <c r="F653" t="s">
        <v>688</v>
      </c>
      <c r="G653" s="3">
        <f t="shared" si="6"/>
        <v>0.1239</v>
      </c>
      <c r="H653" t="str">
        <f>VLOOKUP(B653,Ref!$B$2:$D$219,3,0)</f>
        <v>Asian</v>
      </c>
    </row>
    <row r="654" spans="1:8" x14ac:dyDescent="0.2">
      <c r="A654" t="s">
        <v>260</v>
      </c>
      <c r="B654" t="s">
        <v>685</v>
      </c>
      <c r="C654" t="s">
        <v>686</v>
      </c>
      <c r="D654" t="s">
        <v>16</v>
      </c>
      <c r="E654" t="s">
        <v>17</v>
      </c>
      <c r="F654" t="s">
        <v>452</v>
      </c>
      <c r="G654" s="3">
        <f t="shared" si="6"/>
        <v>5.1299999999999998E-2</v>
      </c>
      <c r="H654" t="str">
        <f>VLOOKUP(B654,Ref!$B$2:$D$219,3,0)</f>
        <v>Asian</v>
      </c>
    </row>
    <row r="655" spans="1:8" x14ac:dyDescent="0.2">
      <c r="A655" t="s">
        <v>260</v>
      </c>
      <c r="B655" t="s">
        <v>685</v>
      </c>
      <c r="C655" t="s">
        <v>686</v>
      </c>
      <c r="D655" t="s">
        <v>19</v>
      </c>
      <c r="E655" t="s">
        <v>20</v>
      </c>
      <c r="F655" t="s">
        <v>689</v>
      </c>
      <c r="G655" s="3">
        <f t="shared" si="6"/>
        <v>0.41449999999999998</v>
      </c>
      <c r="H655" t="str">
        <f>VLOOKUP(B655,Ref!$B$2:$D$219,3,0)</f>
        <v>Asian</v>
      </c>
    </row>
    <row r="656" spans="1:8" x14ac:dyDescent="0.2">
      <c r="A656" t="s">
        <v>260</v>
      </c>
      <c r="B656" t="s">
        <v>685</v>
      </c>
      <c r="C656" t="s">
        <v>686</v>
      </c>
      <c r="D656" t="s">
        <v>6</v>
      </c>
      <c r="E656" t="s">
        <v>6</v>
      </c>
      <c r="F656" t="s">
        <v>117</v>
      </c>
      <c r="G656" s="3">
        <f t="shared" si="6"/>
        <v>1</v>
      </c>
      <c r="H656" t="str">
        <f>VLOOKUP(B656,Ref!$B$2:$D$219,3,0)</f>
        <v>Asian</v>
      </c>
    </row>
    <row r="657" spans="1:8" x14ac:dyDescent="0.2">
      <c r="A657" t="s">
        <v>260</v>
      </c>
      <c r="B657" t="s">
        <v>690</v>
      </c>
      <c r="C657" t="s">
        <v>691</v>
      </c>
      <c r="D657" t="s">
        <v>10</v>
      </c>
      <c r="E657" t="s">
        <v>11</v>
      </c>
      <c r="F657" t="s">
        <v>603</v>
      </c>
      <c r="G657" s="3">
        <f t="shared" si="6"/>
        <v>0.44690000000000002</v>
      </c>
      <c r="H657" t="str">
        <f>VLOOKUP(B657,Ref!$B$2:$D$219,3,0)</f>
        <v>Asian</v>
      </c>
    </row>
    <row r="658" spans="1:8" x14ac:dyDescent="0.2">
      <c r="A658" t="s">
        <v>260</v>
      </c>
      <c r="B658" t="s">
        <v>690</v>
      </c>
      <c r="C658" t="s">
        <v>691</v>
      </c>
      <c r="D658" t="s">
        <v>13</v>
      </c>
      <c r="E658" t="s">
        <v>14</v>
      </c>
      <c r="F658" t="s">
        <v>692</v>
      </c>
      <c r="G658" s="3">
        <f t="shared" si="6"/>
        <v>0.11360000000000001</v>
      </c>
      <c r="H658" t="str">
        <f>VLOOKUP(B658,Ref!$B$2:$D$219,3,0)</f>
        <v>Asian</v>
      </c>
    </row>
    <row r="659" spans="1:8" x14ac:dyDescent="0.2">
      <c r="A659" t="s">
        <v>260</v>
      </c>
      <c r="B659" t="s">
        <v>690</v>
      </c>
      <c r="C659" t="s">
        <v>691</v>
      </c>
      <c r="D659" t="s">
        <v>16</v>
      </c>
      <c r="E659" t="s">
        <v>17</v>
      </c>
      <c r="F659" t="s">
        <v>344</v>
      </c>
      <c r="G659" s="3">
        <f t="shared" si="6"/>
        <v>5.7700000000000001E-2</v>
      </c>
      <c r="H659" t="str">
        <f>VLOOKUP(B659,Ref!$B$2:$D$219,3,0)</f>
        <v>Asian</v>
      </c>
    </row>
    <row r="660" spans="1:8" x14ac:dyDescent="0.2">
      <c r="A660" t="s">
        <v>260</v>
      </c>
      <c r="B660" t="s">
        <v>690</v>
      </c>
      <c r="C660" t="s">
        <v>691</v>
      </c>
      <c r="D660" t="s">
        <v>19</v>
      </c>
      <c r="E660" t="s">
        <v>20</v>
      </c>
      <c r="F660" t="s">
        <v>693</v>
      </c>
      <c r="G660" s="3">
        <f t="shared" si="6"/>
        <v>0.38179999999999997</v>
      </c>
      <c r="H660" t="str">
        <f>VLOOKUP(B660,Ref!$B$2:$D$219,3,0)</f>
        <v>Asian</v>
      </c>
    </row>
    <row r="661" spans="1:8" x14ac:dyDescent="0.2">
      <c r="A661" t="s">
        <v>260</v>
      </c>
      <c r="B661" t="s">
        <v>690</v>
      </c>
      <c r="C661" t="s">
        <v>691</v>
      </c>
      <c r="D661" t="s">
        <v>6</v>
      </c>
      <c r="E661" t="s">
        <v>6</v>
      </c>
      <c r="F661" t="s">
        <v>694</v>
      </c>
      <c r="G661" s="3">
        <f t="shared" si="6"/>
        <v>1</v>
      </c>
      <c r="H661" t="str">
        <f>VLOOKUP(B661,Ref!$B$2:$D$219,3,0)</f>
        <v>Asian</v>
      </c>
    </row>
    <row r="662" spans="1:8" x14ac:dyDescent="0.2">
      <c r="A662" t="s">
        <v>260</v>
      </c>
      <c r="B662" t="s">
        <v>695</v>
      </c>
      <c r="C662" t="s">
        <v>696</v>
      </c>
      <c r="D662" t="s">
        <v>10</v>
      </c>
      <c r="E662" t="s">
        <v>11</v>
      </c>
      <c r="F662" t="s">
        <v>697</v>
      </c>
      <c r="G662" s="3">
        <f t="shared" si="6"/>
        <v>0.48420000000000002</v>
      </c>
      <c r="H662" t="str">
        <f>VLOOKUP(B662,Ref!$B$2:$D$219,3,0)</f>
        <v>Asian</v>
      </c>
    </row>
    <row r="663" spans="1:8" x14ac:dyDescent="0.2">
      <c r="A663" t="s">
        <v>260</v>
      </c>
      <c r="B663" t="s">
        <v>695</v>
      </c>
      <c r="C663" t="s">
        <v>696</v>
      </c>
      <c r="D663" t="s">
        <v>13</v>
      </c>
      <c r="E663" t="s">
        <v>14</v>
      </c>
      <c r="F663" t="s">
        <v>698</v>
      </c>
      <c r="G663" s="3">
        <f t="shared" si="6"/>
        <v>0.1174</v>
      </c>
      <c r="H663" t="str">
        <f>VLOOKUP(B663,Ref!$B$2:$D$219,3,0)</f>
        <v>Asian</v>
      </c>
    </row>
    <row r="664" spans="1:8" x14ac:dyDescent="0.2">
      <c r="A664" t="s">
        <v>260</v>
      </c>
      <c r="B664" t="s">
        <v>695</v>
      </c>
      <c r="C664" t="s">
        <v>696</v>
      </c>
      <c r="D664" t="s">
        <v>16</v>
      </c>
      <c r="E664" t="s">
        <v>17</v>
      </c>
      <c r="F664" t="s">
        <v>699</v>
      </c>
      <c r="G664" s="3">
        <f t="shared" si="6"/>
        <v>2.64E-2</v>
      </c>
      <c r="H664" t="str">
        <f>VLOOKUP(B664,Ref!$B$2:$D$219,3,0)</f>
        <v>Asian</v>
      </c>
    </row>
    <row r="665" spans="1:8" x14ac:dyDescent="0.2">
      <c r="A665" t="s">
        <v>260</v>
      </c>
      <c r="B665" t="s">
        <v>695</v>
      </c>
      <c r="C665" t="s">
        <v>696</v>
      </c>
      <c r="D665" t="s">
        <v>19</v>
      </c>
      <c r="E665" t="s">
        <v>20</v>
      </c>
      <c r="F665" t="s">
        <v>700</v>
      </c>
      <c r="G665" s="3">
        <f t="shared" si="6"/>
        <v>0.37209999999999999</v>
      </c>
      <c r="H665" t="str">
        <f>VLOOKUP(B665,Ref!$B$2:$D$219,3,0)</f>
        <v>Asian</v>
      </c>
    </row>
    <row r="666" spans="1:8" x14ac:dyDescent="0.2">
      <c r="A666" t="s">
        <v>260</v>
      </c>
      <c r="B666" t="s">
        <v>695</v>
      </c>
      <c r="C666" t="s">
        <v>696</v>
      </c>
      <c r="D666" t="s">
        <v>6</v>
      </c>
      <c r="E666" t="s">
        <v>6</v>
      </c>
      <c r="F666" t="s">
        <v>701</v>
      </c>
      <c r="G666" s="3">
        <f t="shared" si="6"/>
        <v>1</v>
      </c>
      <c r="H666" t="str">
        <f>VLOOKUP(B666,Ref!$B$2:$D$219,3,0)</f>
        <v>Asian</v>
      </c>
    </row>
    <row r="667" spans="1:8" x14ac:dyDescent="0.2">
      <c r="A667" t="s">
        <v>260</v>
      </c>
      <c r="B667" t="s">
        <v>702</v>
      </c>
      <c r="C667" t="s">
        <v>703</v>
      </c>
      <c r="D667" t="s">
        <v>10</v>
      </c>
      <c r="E667" t="s">
        <v>11</v>
      </c>
      <c r="F667" t="s">
        <v>704</v>
      </c>
      <c r="G667" s="3">
        <f t="shared" si="6"/>
        <v>0.45340000000000003</v>
      </c>
      <c r="H667" t="str">
        <f>VLOOKUP(B667,Ref!$B$2:$D$219,3,0)</f>
        <v>Asian</v>
      </c>
    </row>
    <row r="668" spans="1:8" x14ac:dyDescent="0.2">
      <c r="A668" t="s">
        <v>260</v>
      </c>
      <c r="B668" t="s">
        <v>702</v>
      </c>
      <c r="C668" t="s">
        <v>703</v>
      </c>
      <c r="D668" t="s">
        <v>13</v>
      </c>
      <c r="E668" t="s">
        <v>14</v>
      </c>
      <c r="F668" t="s">
        <v>705</v>
      </c>
      <c r="G668" s="3">
        <f t="shared" si="6"/>
        <v>0.1091</v>
      </c>
      <c r="H668" t="str">
        <f>VLOOKUP(B668,Ref!$B$2:$D$219,3,0)</f>
        <v>Asian</v>
      </c>
    </row>
    <row r="669" spans="1:8" x14ac:dyDescent="0.2">
      <c r="A669" t="s">
        <v>260</v>
      </c>
      <c r="B669" t="s">
        <v>702</v>
      </c>
      <c r="C669" t="s">
        <v>703</v>
      </c>
      <c r="D669" t="s">
        <v>16</v>
      </c>
      <c r="E669" t="s">
        <v>17</v>
      </c>
      <c r="F669" t="s">
        <v>325</v>
      </c>
      <c r="G669" s="3">
        <f t="shared" si="6"/>
        <v>1.9099999999999999E-2</v>
      </c>
      <c r="H669" t="str">
        <f>VLOOKUP(B669,Ref!$B$2:$D$219,3,0)</f>
        <v>Asian</v>
      </c>
    </row>
    <row r="670" spans="1:8" x14ac:dyDescent="0.2">
      <c r="A670" t="s">
        <v>260</v>
      </c>
      <c r="B670" t="s">
        <v>702</v>
      </c>
      <c r="C670" t="s">
        <v>703</v>
      </c>
      <c r="D670" t="s">
        <v>19</v>
      </c>
      <c r="E670" t="s">
        <v>20</v>
      </c>
      <c r="F670" t="s">
        <v>237</v>
      </c>
      <c r="G670" s="3">
        <f t="shared" si="6"/>
        <v>0.41739999999999999</v>
      </c>
      <c r="H670" t="str">
        <f>VLOOKUP(B670,Ref!$B$2:$D$219,3,0)</f>
        <v>Asian</v>
      </c>
    </row>
    <row r="671" spans="1:8" x14ac:dyDescent="0.2">
      <c r="A671" t="s">
        <v>260</v>
      </c>
      <c r="B671" t="s">
        <v>702</v>
      </c>
      <c r="C671" t="s">
        <v>703</v>
      </c>
      <c r="D671" t="s">
        <v>6</v>
      </c>
      <c r="E671" t="s">
        <v>6</v>
      </c>
      <c r="F671" t="s">
        <v>706</v>
      </c>
      <c r="G671" s="3">
        <f t="shared" si="6"/>
        <v>1</v>
      </c>
      <c r="H671" t="str">
        <f>VLOOKUP(B671,Ref!$B$2:$D$219,3,0)</f>
        <v>Asian</v>
      </c>
    </row>
    <row r="672" spans="1:8" x14ac:dyDescent="0.2">
      <c r="A672" t="s">
        <v>260</v>
      </c>
      <c r="B672" t="s">
        <v>707</v>
      </c>
      <c r="C672" t="s">
        <v>708</v>
      </c>
      <c r="D672" t="s">
        <v>10</v>
      </c>
      <c r="E672" t="s">
        <v>11</v>
      </c>
      <c r="F672" t="s">
        <v>709</v>
      </c>
      <c r="G672" s="3">
        <f t="shared" si="6"/>
        <v>0.51039999999999996</v>
      </c>
      <c r="H672" t="str">
        <f>VLOOKUP(B672,Ref!$B$2:$D$219,3,0)</f>
        <v>Asian</v>
      </c>
    </row>
    <row r="673" spans="1:8" x14ac:dyDescent="0.2">
      <c r="A673" t="s">
        <v>260</v>
      </c>
      <c r="B673" t="s">
        <v>707</v>
      </c>
      <c r="C673" t="s">
        <v>708</v>
      </c>
      <c r="D673" t="s">
        <v>13</v>
      </c>
      <c r="E673" t="s">
        <v>14</v>
      </c>
      <c r="F673" t="s">
        <v>710</v>
      </c>
      <c r="G673" s="3">
        <f t="shared" si="6"/>
        <v>0.12239999999999999</v>
      </c>
      <c r="H673" t="str">
        <f>VLOOKUP(B673,Ref!$B$2:$D$219,3,0)</f>
        <v>Asian</v>
      </c>
    </row>
    <row r="674" spans="1:8" x14ac:dyDescent="0.2">
      <c r="A674" t="s">
        <v>260</v>
      </c>
      <c r="B674" t="s">
        <v>707</v>
      </c>
      <c r="C674" t="s">
        <v>708</v>
      </c>
      <c r="D674" t="s">
        <v>16</v>
      </c>
      <c r="E674" t="s">
        <v>17</v>
      </c>
      <c r="F674" t="s">
        <v>281</v>
      </c>
      <c r="G674" s="3">
        <f t="shared" si="6"/>
        <v>2.0799999999999999E-2</v>
      </c>
      <c r="H674" t="str">
        <f>VLOOKUP(B674,Ref!$B$2:$D$219,3,0)</f>
        <v>Asian</v>
      </c>
    </row>
    <row r="675" spans="1:8" x14ac:dyDescent="0.2">
      <c r="A675" t="s">
        <v>260</v>
      </c>
      <c r="B675" t="s">
        <v>707</v>
      </c>
      <c r="C675" t="s">
        <v>708</v>
      </c>
      <c r="D675" t="s">
        <v>19</v>
      </c>
      <c r="E675" t="s">
        <v>20</v>
      </c>
      <c r="F675" t="s">
        <v>711</v>
      </c>
      <c r="G675" s="3">
        <f t="shared" si="6"/>
        <v>0.34639999999999999</v>
      </c>
      <c r="H675" t="str">
        <f>VLOOKUP(B675,Ref!$B$2:$D$219,3,0)</f>
        <v>Asian</v>
      </c>
    </row>
    <row r="676" spans="1:8" x14ac:dyDescent="0.2">
      <c r="A676" t="s">
        <v>260</v>
      </c>
      <c r="B676" t="s">
        <v>707</v>
      </c>
      <c r="C676" t="s">
        <v>708</v>
      </c>
      <c r="D676" t="s">
        <v>6</v>
      </c>
      <c r="E676" t="s">
        <v>6</v>
      </c>
      <c r="F676" t="s">
        <v>712</v>
      </c>
      <c r="G676" s="3">
        <f t="shared" si="6"/>
        <v>1</v>
      </c>
      <c r="H676" t="str">
        <f>VLOOKUP(B676,Ref!$B$2:$D$219,3,0)</f>
        <v>Asian</v>
      </c>
    </row>
    <row r="677" spans="1:8" x14ac:dyDescent="0.2">
      <c r="A677" t="s">
        <v>260</v>
      </c>
      <c r="B677" t="s">
        <v>713</v>
      </c>
      <c r="C677" t="s">
        <v>714</v>
      </c>
      <c r="D677" t="s">
        <v>10</v>
      </c>
      <c r="E677" t="s">
        <v>11</v>
      </c>
      <c r="F677" t="s">
        <v>715</v>
      </c>
      <c r="G677" s="3">
        <f t="shared" si="6"/>
        <v>0.60389999999999999</v>
      </c>
      <c r="H677" t="str">
        <f>VLOOKUP(B677,Ref!$B$2:$D$219,3,0)</f>
        <v>Asian</v>
      </c>
    </row>
    <row r="678" spans="1:8" x14ac:dyDescent="0.2">
      <c r="A678" t="s">
        <v>260</v>
      </c>
      <c r="B678" t="s">
        <v>713</v>
      </c>
      <c r="C678" t="s">
        <v>714</v>
      </c>
      <c r="D678" t="s">
        <v>13</v>
      </c>
      <c r="E678" t="s">
        <v>14</v>
      </c>
      <c r="F678" t="s">
        <v>716</v>
      </c>
      <c r="G678" s="3">
        <f t="shared" si="6"/>
        <v>0.12709999999999999</v>
      </c>
      <c r="H678" t="str">
        <f>VLOOKUP(B678,Ref!$B$2:$D$219,3,0)</f>
        <v>Asian</v>
      </c>
    </row>
    <row r="679" spans="1:8" x14ac:dyDescent="0.2">
      <c r="A679" t="s">
        <v>260</v>
      </c>
      <c r="B679" t="s">
        <v>713</v>
      </c>
      <c r="C679" t="s">
        <v>714</v>
      </c>
      <c r="D679" t="s">
        <v>16</v>
      </c>
      <c r="E679" t="s">
        <v>17</v>
      </c>
      <c r="F679" t="s">
        <v>380</v>
      </c>
      <c r="G679" s="3">
        <f t="shared" si="6"/>
        <v>2.3400000000000001E-2</v>
      </c>
      <c r="H679" t="str">
        <f>VLOOKUP(B679,Ref!$B$2:$D$219,3,0)</f>
        <v>Asian</v>
      </c>
    </row>
    <row r="680" spans="1:8" x14ac:dyDescent="0.2">
      <c r="A680" t="s">
        <v>260</v>
      </c>
      <c r="B680" t="s">
        <v>713</v>
      </c>
      <c r="C680" t="s">
        <v>714</v>
      </c>
      <c r="D680" t="s">
        <v>19</v>
      </c>
      <c r="E680" t="s">
        <v>20</v>
      </c>
      <c r="F680" t="s">
        <v>717</v>
      </c>
      <c r="G680" s="3">
        <f t="shared" si="6"/>
        <v>0.2455</v>
      </c>
      <c r="H680" t="str">
        <f>VLOOKUP(B680,Ref!$B$2:$D$219,3,0)</f>
        <v>Asian</v>
      </c>
    </row>
    <row r="681" spans="1:8" x14ac:dyDescent="0.2">
      <c r="A681" t="s">
        <v>260</v>
      </c>
      <c r="B681" t="s">
        <v>713</v>
      </c>
      <c r="C681" t="s">
        <v>714</v>
      </c>
      <c r="D681" t="s">
        <v>6</v>
      </c>
      <c r="E681" t="s">
        <v>6</v>
      </c>
      <c r="F681" t="s">
        <v>718</v>
      </c>
      <c r="G681" s="3">
        <f t="shared" si="6"/>
        <v>1</v>
      </c>
      <c r="H681" t="str">
        <f>VLOOKUP(B681,Ref!$B$2:$D$219,3,0)</f>
        <v>Asian</v>
      </c>
    </row>
    <row r="682" spans="1:8" x14ac:dyDescent="0.2">
      <c r="A682" t="s">
        <v>260</v>
      </c>
      <c r="B682" t="s">
        <v>719</v>
      </c>
      <c r="C682" t="s">
        <v>720</v>
      </c>
      <c r="D682" t="s">
        <v>10</v>
      </c>
      <c r="E682" t="s">
        <v>11</v>
      </c>
      <c r="F682" t="s">
        <v>721</v>
      </c>
      <c r="G682" s="3">
        <f t="shared" si="6"/>
        <v>0.55389999999999995</v>
      </c>
      <c r="H682" t="str">
        <f>VLOOKUP(B682,Ref!$B$2:$D$219,3,0)</f>
        <v>Asian</v>
      </c>
    </row>
    <row r="683" spans="1:8" x14ac:dyDescent="0.2">
      <c r="A683" t="s">
        <v>260</v>
      </c>
      <c r="B683" t="s">
        <v>719</v>
      </c>
      <c r="C683" t="s">
        <v>720</v>
      </c>
      <c r="D683" t="s">
        <v>13</v>
      </c>
      <c r="E683" t="s">
        <v>14</v>
      </c>
      <c r="F683" t="s">
        <v>688</v>
      </c>
      <c r="G683" s="3">
        <f t="shared" si="6"/>
        <v>0.14219999999999999</v>
      </c>
      <c r="H683" t="str">
        <f>VLOOKUP(B683,Ref!$B$2:$D$219,3,0)</f>
        <v>Asian</v>
      </c>
    </row>
    <row r="684" spans="1:8" x14ac:dyDescent="0.2">
      <c r="A684" t="s">
        <v>260</v>
      </c>
      <c r="B684" t="s">
        <v>719</v>
      </c>
      <c r="C684" t="s">
        <v>720</v>
      </c>
      <c r="D684" t="s">
        <v>16</v>
      </c>
      <c r="E684" t="s">
        <v>17</v>
      </c>
      <c r="F684" t="s">
        <v>287</v>
      </c>
      <c r="G684" s="3">
        <f t="shared" si="6"/>
        <v>1.47E-2</v>
      </c>
      <c r="H684" t="str">
        <f>VLOOKUP(B684,Ref!$B$2:$D$219,3,0)</f>
        <v>Asian</v>
      </c>
    </row>
    <row r="685" spans="1:8" x14ac:dyDescent="0.2">
      <c r="A685" t="s">
        <v>260</v>
      </c>
      <c r="B685" t="s">
        <v>719</v>
      </c>
      <c r="C685" t="s">
        <v>720</v>
      </c>
      <c r="D685" t="s">
        <v>19</v>
      </c>
      <c r="E685" t="s">
        <v>20</v>
      </c>
      <c r="F685" t="s">
        <v>412</v>
      </c>
      <c r="G685" s="3">
        <f t="shared" si="6"/>
        <v>0.28920000000000001</v>
      </c>
      <c r="H685" t="str">
        <f>VLOOKUP(B685,Ref!$B$2:$D$219,3,0)</f>
        <v>Asian</v>
      </c>
    </row>
    <row r="686" spans="1:8" x14ac:dyDescent="0.2">
      <c r="A686" t="s">
        <v>260</v>
      </c>
      <c r="B686" t="s">
        <v>719</v>
      </c>
      <c r="C686" t="s">
        <v>720</v>
      </c>
      <c r="D686" t="s">
        <v>6</v>
      </c>
      <c r="E686" t="s">
        <v>6</v>
      </c>
      <c r="F686" t="s">
        <v>722</v>
      </c>
      <c r="G686" s="3">
        <f t="shared" si="6"/>
        <v>1</v>
      </c>
      <c r="H686" t="str">
        <f>VLOOKUP(B686,Ref!$B$2:$D$219,3,0)</f>
        <v>Asian</v>
      </c>
    </row>
    <row r="687" spans="1:8" x14ac:dyDescent="0.2">
      <c r="A687" t="s">
        <v>260</v>
      </c>
      <c r="B687" t="s">
        <v>723</v>
      </c>
      <c r="C687" t="s">
        <v>724</v>
      </c>
      <c r="D687" t="s">
        <v>10</v>
      </c>
      <c r="E687" t="s">
        <v>11</v>
      </c>
      <c r="F687" t="s">
        <v>725</v>
      </c>
      <c r="G687" s="3">
        <f t="shared" si="6"/>
        <v>0.52270000000000005</v>
      </c>
      <c r="H687" t="str">
        <f>VLOOKUP(B687,Ref!$B$2:$D$219,3,0)</f>
        <v>Asian</v>
      </c>
    </row>
    <row r="688" spans="1:8" x14ac:dyDescent="0.2">
      <c r="A688" t="s">
        <v>260</v>
      </c>
      <c r="B688" t="s">
        <v>723</v>
      </c>
      <c r="C688" t="s">
        <v>724</v>
      </c>
      <c r="D688" t="s">
        <v>13</v>
      </c>
      <c r="E688" t="s">
        <v>14</v>
      </c>
      <c r="F688" t="s">
        <v>421</v>
      </c>
      <c r="G688" s="3">
        <f t="shared" si="6"/>
        <v>0.1477</v>
      </c>
      <c r="H688" t="str">
        <f>VLOOKUP(B688,Ref!$B$2:$D$219,3,0)</f>
        <v>Asian</v>
      </c>
    </row>
    <row r="689" spans="1:8" x14ac:dyDescent="0.2">
      <c r="A689" t="s">
        <v>260</v>
      </c>
      <c r="B689" t="s">
        <v>723</v>
      </c>
      <c r="C689" t="s">
        <v>724</v>
      </c>
      <c r="D689" t="s">
        <v>16</v>
      </c>
      <c r="E689" t="s">
        <v>17</v>
      </c>
      <c r="F689" t="s">
        <v>307</v>
      </c>
      <c r="G689" s="3">
        <f t="shared" si="6"/>
        <v>3.4099999999999998E-2</v>
      </c>
      <c r="H689" t="str">
        <f>VLOOKUP(B689,Ref!$B$2:$D$219,3,0)</f>
        <v>Asian</v>
      </c>
    </row>
    <row r="690" spans="1:8" x14ac:dyDescent="0.2">
      <c r="A690" t="s">
        <v>260</v>
      </c>
      <c r="B690" t="s">
        <v>723</v>
      </c>
      <c r="C690" t="s">
        <v>724</v>
      </c>
      <c r="D690" t="s">
        <v>19</v>
      </c>
      <c r="E690" t="s">
        <v>20</v>
      </c>
      <c r="F690" t="s">
        <v>402</v>
      </c>
      <c r="G690" s="3">
        <f t="shared" si="6"/>
        <v>0.29549999999999998</v>
      </c>
      <c r="H690" t="str">
        <f>VLOOKUP(B690,Ref!$B$2:$D$219,3,0)</f>
        <v>Asian</v>
      </c>
    </row>
    <row r="691" spans="1:8" x14ac:dyDescent="0.2">
      <c r="A691" t="s">
        <v>260</v>
      </c>
      <c r="B691" t="s">
        <v>723</v>
      </c>
      <c r="C691" t="s">
        <v>724</v>
      </c>
      <c r="D691" t="s">
        <v>6</v>
      </c>
      <c r="E691" t="s">
        <v>6</v>
      </c>
      <c r="F691" t="s">
        <v>422</v>
      </c>
      <c r="G691" s="3">
        <f t="shared" si="6"/>
        <v>1</v>
      </c>
      <c r="H691" t="str">
        <f>VLOOKUP(B691,Ref!$B$2:$D$219,3,0)</f>
        <v>Asian</v>
      </c>
    </row>
    <row r="692" spans="1:8" x14ac:dyDescent="0.2">
      <c r="A692" t="s">
        <v>260</v>
      </c>
      <c r="B692" t="s">
        <v>726</v>
      </c>
      <c r="C692" t="s">
        <v>727</v>
      </c>
      <c r="D692" t="s">
        <v>10</v>
      </c>
      <c r="E692" t="s">
        <v>11</v>
      </c>
      <c r="F692" t="s">
        <v>728</v>
      </c>
      <c r="G692" s="3">
        <f t="shared" ref="G692:G755" si="7">IFERROR(ROUND(F692/VLOOKUP(B692,$B$1096:$F$1317,5,0),4),F692)</f>
        <v>0.46489999999999998</v>
      </c>
      <c r="H692" t="str">
        <f>VLOOKUP(B692,Ref!$B$2:$D$219,3,0)</f>
        <v>Asian</v>
      </c>
    </row>
    <row r="693" spans="1:8" x14ac:dyDescent="0.2">
      <c r="A693" t="s">
        <v>260</v>
      </c>
      <c r="B693" t="s">
        <v>726</v>
      </c>
      <c r="C693" t="s">
        <v>727</v>
      </c>
      <c r="D693" t="s">
        <v>13</v>
      </c>
      <c r="E693" t="s">
        <v>14</v>
      </c>
      <c r="F693" t="s">
        <v>729</v>
      </c>
      <c r="G693" s="3">
        <f t="shared" si="7"/>
        <v>0.12429999999999999</v>
      </c>
      <c r="H693" t="str">
        <f>VLOOKUP(B693,Ref!$B$2:$D$219,3,0)</f>
        <v>Asian</v>
      </c>
    </row>
    <row r="694" spans="1:8" x14ac:dyDescent="0.2">
      <c r="A694" t="s">
        <v>260</v>
      </c>
      <c r="B694" t="s">
        <v>726</v>
      </c>
      <c r="C694" t="s">
        <v>727</v>
      </c>
      <c r="D694" t="s">
        <v>16</v>
      </c>
      <c r="E694" t="s">
        <v>17</v>
      </c>
      <c r="F694" t="s">
        <v>710</v>
      </c>
      <c r="G694" s="3">
        <f t="shared" si="7"/>
        <v>2.1700000000000001E-2</v>
      </c>
      <c r="H694" t="str">
        <f>VLOOKUP(B694,Ref!$B$2:$D$219,3,0)</f>
        <v>Asian</v>
      </c>
    </row>
    <row r="695" spans="1:8" x14ac:dyDescent="0.2">
      <c r="A695" t="s">
        <v>260</v>
      </c>
      <c r="B695" t="s">
        <v>726</v>
      </c>
      <c r="C695" t="s">
        <v>727</v>
      </c>
      <c r="D695" t="s">
        <v>19</v>
      </c>
      <c r="E695" t="s">
        <v>20</v>
      </c>
      <c r="F695" t="s">
        <v>730</v>
      </c>
      <c r="G695" s="3">
        <f t="shared" si="7"/>
        <v>0.3891</v>
      </c>
      <c r="H695" t="str">
        <f>VLOOKUP(B695,Ref!$B$2:$D$219,3,0)</f>
        <v>Asian</v>
      </c>
    </row>
    <row r="696" spans="1:8" x14ac:dyDescent="0.2">
      <c r="A696" t="s">
        <v>260</v>
      </c>
      <c r="B696" t="s">
        <v>726</v>
      </c>
      <c r="C696" t="s">
        <v>727</v>
      </c>
      <c r="D696" t="s">
        <v>6</v>
      </c>
      <c r="E696" t="s">
        <v>6</v>
      </c>
      <c r="F696" t="s">
        <v>731</v>
      </c>
      <c r="G696" s="3">
        <f t="shared" si="7"/>
        <v>1</v>
      </c>
      <c r="H696" t="str">
        <f>VLOOKUP(B696,Ref!$B$2:$D$219,3,0)</f>
        <v>Asian</v>
      </c>
    </row>
    <row r="697" spans="1:8" x14ac:dyDescent="0.2">
      <c r="A697" t="s">
        <v>260</v>
      </c>
      <c r="B697" t="s">
        <v>732</v>
      </c>
      <c r="C697" t="s">
        <v>733</v>
      </c>
      <c r="D697" t="s">
        <v>10</v>
      </c>
      <c r="E697" t="s">
        <v>11</v>
      </c>
      <c r="F697" t="s">
        <v>308</v>
      </c>
      <c r="G697" s="3">
        <f t="shared" si="7"/>
        <v>0.4466</v>
      </c>
      <c r="H697" t="str">
        <f>VLOOKUP(B697,Ref!$B$2:$D$219,3,0)</f>
        <v>Asian</v>
      </c>
    </row>
    <row r="698" spans="1:8" x14ac:dyDescent="0.2">
      <c r="A698" t="s">
        <v>260</v>
      </c>
      <c r="B698" t="s">
        <v>732</v>
      </c>
      <c r="C698" t="s">
        <v>733</v>
      </c>
      <c r="D698" t="s">
        <v>13</v>
      </c>
      <c r="E698" t="s">
        <v>14</v>
      </c>
      <c r="F698" t="s">
        <v>326</v>
      </c>
      <c r="G698" s="3">
        <f t="shared" si="7"/>
        <v>0.13589999999999999</v>
      </c>
      <c r="H698" t="str">
        <f>VLOOKUP(B698,Ref!$B$2:$D$219,3,0)</f>
        <v>Asian</v>
      </c>
    </row>
    <row r="699" spans="1:8" x14ac:dyDescent="0.2">
      <c r="A699" t="s">
        <v>260</v>
      </c>
      <c r="B699" t="s">
        <v>732</v>
      </c>
      <c r="C699" t="s">
        <v>733</v>
      </c>
      <c r="D699" t="s">
        <v>16</v>
      </c>
      <c r="E699" t="s">
        <v>17</v>
      </c>
      <c r="F699" t="s">
        <v>472</v>
      </c>
      <c r="G699" s="3">
        <f t="shared" si="7"/>
        <v>3.8800000000000001E-2</v>
      </c>
      <c r="H699" t="str">
        <f>VLOOKUP(B699,Ref!$B$2:$D$219,3,0)</f>
        <v>Asian</v>
      </c>
    </row>
    <row r="700" spans="1:8" x14ac:dyDescent="0.2">
      <c r="A700" t="s">
        <v>260</v>
      </c>
      <c r="B700" t="s">
        <v>732</v>
      </c>
      <c r="C700" t="s">
        <v>733</v>
      </c>
      <c r="D700" t="s">
        <v>19</v>
      </c>
      <c r="E700" t="s">
        <v>20</v>
      </c>
      <c r="F700" t="s">
        <v>285</v>
      </c>
      <c r="G700" s="3">
        <f t="shared" si="7"/>
        <v>0.39810000000000001</v>
      </c>
      <c r="H700" t="str">
        <f>VLOOKUP(B700,Ref!$B$2:$D$219,3,0)</f>
        <v>Asian</v>
      </c>
    </row>
    <row r="701" spans="1:8" x14ac:dyDescent="0.2">
      <c r="A701" t="s">
        <v>260</v>
      </c>
      <c r="B701" t="s">
        <v>732</v>
      </c>
      <c r="C701" t="s">
        <v>733</v>
      </c>
      <c r="D701" t="s">
        <v>6</v>
      </c>
      <c r="E701" t="s">
        <v>6</v>
      </c>
      <c r="F701" t="s">
        <v>705</v>
      </c>
      <c r="G701" s="3">
        <f t="shared" si="7"/>
        <v>1</v>
      </c>
      <c r="H701" t="str">
        <f>VLOOKUP(B701,Ref!$B$2:$D$219,3,0)</f>
        <v>Asian</v>
      </c>
    </row>
    <row r="702" spans="1:8" x14ac:dyDescent="0.2">
      <c r="A702" t="s">
        <v>260</v>
      </c>
      <c r="B702" t="s">
        <v>734</v>
      </c>
      <c r="C702" t="s">
        <v>735</v>
      </c>
      <c r="D702" t="s">
        <v>10</v>
      </c>
      <c r="E702" t="s">
        <v>11</v>
      </c>
      <c r="F702" t="s">
        <v>736</v>
      </c>
      <c r="G702" s="3">
        <f t="shared" si="7"/>
        <v>0.63239999999999996</v>
      </c>
      <c r="H702" t="str">
        <f>VLOOKUP(B702,Ref!$B$2:$D$219,3,0)</f>
        <v>Asian</v>
      </c>
    </row>
    <row r="703" spans="1:8" x14ac:dyDescent="0.2">
      <c r="A703" t="s">
        <v>260</v>
      </c>
      <c r="B703" t="s">
        <v>734</v>
      </c>
      <c r="C703" t="s">
        <v>735</v>
      </c>
      <c r="D703" t="s">
        <v>13</v>
      </c>
      <c r="E703" t="s">
        <v>14</v>
      </c>
      <c r="F703" t="s">
        <v>737</v>
      </c>
      <c r="G703" s="3">
        <f t="shared" si="7"/>
        <v>9.6000000000000002E-2</v>
      </c>
      <c r="H703" t="str">
        <f>VLOOKUP(B703,Ref!$B$2:$D$219,3,0)</f>
        <v>Asian</v>
      </c>
    </row>
    <row r="704" spans="1:8" x14ac:dyDescent="0.2">
      <c r="A704" t="s">
        <v>260</v>
      </c>
      <c r="B704" t="s">
        <v>734</v>
      </c>
      <c r="C704" t="s">
        <v>735</v>
      </c>
      <c r="D704" t="s">
        <v>16</v>
      </c>
      <c r="E704" t="s">
        <v>17</v>
      </c>
      <c r="F704" t="s">
        <v>738</v>
      </c>
      <c r="G704" s="3">
        <f t="shared" si="7"/>
        <v>2.8000000000000001E-2</v>
      </c>
      <c r="H704" t="str">
        <f>VLOOKUP(B704,Ref!$B$2:$D$219,3,0)</f>
        <v>Asian</v>
      </c>
    </row>
    <row r="705" spans="1:8" x14ac:dyDescent="0.2">
      <c r="A705" t="s">
        <v>260</v>
      </c>
      <c r="B705" t="s">
        <v>734</v>
      </c>
      <c r="C705" t="s">
        <v>735</v>
      </c>
      <c r="D705" t="s">
        <v>19</v>
      </c>
      <c r="E705" t="s">
        <v>20</v>
      </c>
      <c r="F705" t="s">
        <v>739</v>
      </c>
      <c r="G705" s="3">
        <f t="shared" si="7"/>
        <v>0.24360000000000001</v>
      </c>
      <c r="H705" t="str">
        <f>VLOOKUP(B705,Ref!$B$2:$D$219,3,0)</f>
        <v>Asian</v>
      </c>
    </row>
    <row r="706" spans="1:8" x14ac:dyDescent="0.2">
      <c r="A706" t="s">
        <v>260</v>
      </c>
      <c r="B706" t="s">
        <v>734</v>
      </c>
      <c r="C706" t="s">
        <v>735</v>
      </c>
      <c r="D706" t="s">
        <v>6</v>
      </c>
      <c r="E706" t="s">
        <v>6</v>
      </c>
      <c r="F706" t="s">
        <v>740</v>
      </c>
      <c r="G706" s="3">
        <f t="shared" si="7"/>
        <v>1</v>
      </c>
      <c r="H706" t="str">
        <f>VLOOKUP(B706,Ref!$B$2:$D$219,3,0)</f>
        <v>Asian</v>
      </c>
    </row>
    <row r="707" spans="1:8" x14ac:dyDescent="0.2">
      <c r="A707" t="s">
        <v>260</v>
      </c>
      <c r="B707" t="s">
        <v>741</v>
      </c>
      <c r="C707" t="s">
        <v>742</v>
      </c>
      <c r="D707" t="s">
        <v>10</v>
      </c>
      <c r="E707" t="s">
        <v>11</v>
      </c>
      <c r="F707" t="s">
        <v>357</v>
      </c>
      <c r="G707" s="3">
        <f t="shared" si="7"/>
        <v>0.47220000000000001</v>
      </c>
      <c r="H707" t="str">
        <f>VLOOKUP(B707,Ref!$B$2:$D$219,3,0)</f>
        <v>Asian</v>
      </c>
    </row>
    <row r="708" spans="1:8" x14ac:dyDescent="0.2">
      <c r="A708" t="s">
        <v>260</v>
      </c>
      <c r="B708" t="s">
        <v>741</v>
      </c>
      <c r="C708" t="s">
        <v>742</v>
      </c>
      <c r="D708" t="s">
        <v>13</v>
      </c>
      <c r="E708" t="s">
        <v>14</v>
      </c>
      <c r="F708" t="s">
        <v>326</v>
      </c>
      <c r="G708" s="3">
        <f t="shared" si="7"/>
        <v>0.19439999999999999</v>
      </c>
      <c r="H708" t="str">
        <f>VLOOKUP(B708,Ref!$B$2:$D$219,3,0)</f>
        <v>Asian</v>
      </c>
    </row>
    <row r="709" spans="1:8" x14ac:dyDescent="0.2">
      <c r="A709" t="s">
        <v>260</v>
      </c>
      <c r="B709" t="s">
        <v>741</v>
      </c>
      <c r="C709" t="s">
        <v>742</v>
      </c>
      <c r="D709" t="s">
        <v>16</v>
      </c>
      <c r="E709" t="s">
        <v>17</v>
      </c>
      <c r="F709" t="s">
        <v>287</v>
      </c>
      <c r="G709" s="3">
        <f t="shared" si="7"/>
        <v>4.1700000000000001E-2</v>
      </c>
      <c r="H709" t="str">
        <f>VLOOKUP(B709,Ref!$B$2:$D$219,3,0)</f>
        <v>Asian</v>
      </c>
    </row>
    <row r="710" spans="1:8" x14ac:dyDescent="0.2">
      <c r="A710" t="s">
        <v>260</v>
      </c>
      <c r="B710" t="s">
        <v>741</v>
      </c>
      <c r="C710" t="s">
        <v>742</v>
      </c>
      <c r="D710" t="s">
        <v>19</v>
      </c>
      <c r="E710" t="s">
        <v>20</v>
      </c>
      <c r="F710" t="s">
        <v>467</v>
      </c>
      <c r="G710" s="3">
        <f t="shared" si="7"/>
        <v>0.29170000000000001</v>
      </c>
      <c r="H710" t="str">
        <f>VLOOKUP(B710,Ref!$B$2:$D$219,3,0)</f>
        <v>Asian</v>
      </c>
    </row>
    <row r="711" spans="1:8" x14ac:dyDescent="0.2">
      <c r="A711" t="s">
        <v>260</v>
      </c>
      <c r="B711" t="s">
        <v>741</v>
      </c>
      <c r="C711" t="s">
        <v>742</v>
      </c>
      <c r="D711" t="s">
        <v>6</v>
      </c>
      <c r="E711" t="s">
        <v>6</v>
      </c>
      <c r="F711" t="s">
        <v>743</v>
      </c>
      <c r="G711" s="3">
        <f t="shared" si="7"/>
        <v>1</v>
      </c>
      <c r="H711" t="str">
        <f>VLOOKUP(B711,Ref!$B$2:$D$219,3,0)</f>
        <v>Asian</v>
      </c>
    </row>
    <row r="712" spans="1:8" x14ac:dyDescent="0.2">
      <c r="A712" t="s">
        <v>260</v>
      </c>
      <c r="B712" t="s">
        <v>744</v>
      </c>
      <c r="C712" t="s">
        <v>745</v>
      </c>
      <c r="D712" t="s">
        <v>10</v>
      </c>
      <c r="E712" t="s">
        <v>11</v>
      </c>
      <c r="F712" t="s">
        <v>746</v>
      </c>
      <c r="G712" s="3">
        <f t="shared" si="7"/>
        <v>0.5948</v>
      </c>
      <c r="H712" t="str">
        <f>VLOOKUP(B712,Ref!$B$2:$D$219,3,0)</f>
        <v>Asian</v>
      </c>
    </row>
    <row r="713" spans="1:8" x14ac:dyDescent="0.2">
      <c r="A713" t="s">
        <v>260</v>
      </c>
      <c r="B713" t="s">
        <v>744</v>
      </c>
      <c r="C713" t="s">
        <v>745</v>
      </c>
      <c r="D713" t="s">
        <v>13</v>
      </c>
      <c r="E713" t="s">
        <v>14</v>
      </c>
      <c r="F713" t="s">
        <v>747</v>
      </c>
      <c r="G713" s="3">
        <f t="shared" si="7"/>
        <v>0.1081</v>
      </c>
      <c r="H713" t="str">
        <f>VLOOKUP(B713,Ref!$B$2:$D$219,3,0)</f>
        <v>Asian</v>
      </c>
    </row>
    <row r="714" spans="1:8" x14ac:dyDescent="0.2">
      <c r="A714" t="s">
        <v>260</v>
      </c>
      <c r="B714" t="s">
        <v>744</v>
      </c>
      <c r="C714" t="s">
        <v>745</v>
      </c>
      <c r="D714" t="s">
        <v>16</v>
      </c>
      <c r="E714" t="s">
        <v>17</v>
      </c>
      <c r="F714" t="s">
        <v>748</v>
      </c>
      <c r="G714" s="3">
        <f t="shared" si="7"/>
        <v>2.86E-2</v>
      </c>
      <c r="H714" t="str">
        <f>VLOOKUP(B714,Ref!$B$2:$D$219,3,0)</f>
        <v>Asian</v>
      </c>
    </row>
    <row r="715" spans="1:8" x14ac:dyDescent="0.2">
      <c r="A715" t="s">
        <v>260</v>
      </c>
      <c r="B715" t="s">
        <v>744</v>
      </c>
      <c r="C715" t="s">
        <v>745</v>
      </c>
      <c r="D715" t="s">
        <v>19</v>
      </c>
      <c r="E715" t="s">
        <v>20</v>
      </c>
      <c r="F715" t="s">
        <v>749</v>
      </c>
      <c r="G715" s="3">
        <f t="shared" si="7"/>
        <v>0.26840000000000003</v>
      </c>
      <c r="H715" t="str">
        <f>VLOOKUP(B715,Ref!$B$2:$D$219,3,0)</f>
        <v>Asian</v>
      </c>
    </row>
    <row r="716" spans="1:8" x14ac:dyDescent="0.2">
      <c r="A716" t="s">
        <v>260</v>
      </c>
      <c r="B716" t="s">
        <v>744</v>
      </c>
      <c r="C716" t="s">
        <v>745</v>
      </c>
      <c r="D716" t="s">
        <v>6</v>
      </c>
      <c r="E716" t="s">
        <v>6</v>
      </c>
      <c r="F716" t="s">
        <v>750</v>
      </c>
      <c r="G716" s="3">
        <f t="shared" si="7"/>
        <v>1</v>
      </c>
      <c r="H716" t="str">
        <f>VLOOKUP(B716,Ref!$B$2:$D$219,3,0)</f>
        <v>Asian</v>
      </c>
    </row>
    <row r="717" spans="1:8" x14ac:dyDescent="0.2">
      <c r="A717" t="s">
        <v>260</v>
      </c>
      <c r="B717" t="s">
        <v>751</v>
      </c>
      <c r="C717" t="s">
        <v>752</v>
      </c>
      <c r="D717" t="s">
        <v>10</v>
      </c>
      <c r="E717" t="s">
        <v>11</v>
      </c>
      <c r="F717" t="s">
        <v>753</v>
      </c>
      <c r="G717" s="3">
        <f t="shared" si="7"/>
        <v>0.64770000000000005</v>
      </c>
      <c r="H717" t="str">
        <f>VLOOKUP(B717,Ref!$B$2:$D$219,3,0)</f>
        <v>Asian</v>
      </c>
    </row>
    <row r="718" spans="1:8" x14ac:dyDescent="0.2">
      <c r="A718" t="s">
        <v>260</v>
      </c>
      <c r="B718" t="s">
        <v>751</v>
      </c>
      <c r="C718" t="s">
        <v>752</v>
      </c>
      <c r="D718" t="s">
        <v>13</v>
      </c>
      <c r="E718" t="s">
        <v>14</v>
      </c>
      <c r="F718" t="s">
        <v>344</v>
      </c>
      <c r="G718" s="3">
        <f t="shared" si="7"/>
        <v>0.1174</v>
      </c>
      <c r="H718" t="str">
        <f>VLOOKUP(B718,Ref!$B$2:$D$219,3,0)</f>
        <v>Asian</v>
      </c>
    </row>
    <row r="719" spans="1:8" x14ac:dyDescent="0.2">
      <c r="A719" t="s">
        <v>260</v>
      </c>
      <c r="B719" t="s">
        <v>751</v>
      </c>
      <c r="C719" t="s">
        <v>752</v>
      </c>
      <c r="D719" t="s">
        <v>16</v>
      </c>
      <c r="E719" t="s">
        <v>17</v>
      </c>
      <c r="F719" t="s">
        <v>281</v>
      </c>
      <c r="G719" s="3">
        <f t="shared" si="7"/>
        <v>3.0300000000000001E-2</v>
      </c>
      <c r="H719" t="str">
        <f>VLOOKUP(B719,Ref!$B$2:$D$219,3,0)</f>
        <v>Asian</v>
      </c>
    </row>
    <row r="720" spans="1:8" x14ac:dyDescent="0.2">
      <c r="A720" t="s">
        <v>260</v>
      </c>
      <c r="B720" t="s">
        <v>751</v>
      </c>
      <c r="C720" t="s">
        <v>752</v>
      </c>
      <c r="D720" t="s">
        <v>19</v>
      </c>
      <c r="E720" t="s">
        <v>20</v>
      </c>
      <c r="F720" t="s">
        <v>683</v>
      </c>
      <c r="G720" s="3">
        <f t="shared" si="7"/>
        <v>0.20449999999999999</v>
      </c>
      <c r="H720" t="str">
        <f>VLOOKUP(B720,Ref!$B$2:$D$219,3,0)</f>
        <v>Asian</v>
      </c>
    </row>
    <row r="721" spans="1:8" x14ac:dyDescent="0.2">
      <c r="A721" t="s">
        <v>260</v>
      </c>
      <c r="B721" t="s">
        <v>751</v>
      </c>
      <c r="C721" t="s">
        <v>752</v>
      </c>
      <c r="D721" t="s">
        <v>6</v>
      </c>
      <c r="E721" t="s">
        <v>6</v>
      </c>
      <c r="F721" t="s">
        <v>577</v>
      </c>
      <c r="G721" s="3">
        <f t="shared" si="7"/>
        <v>1</v>
      </c>
      <c r="H721" t="str">
        <f>VLOOKUP(B721,Ref!$B$2:$D$219,3,0)</f>
        <v>Asian</v>
      </c>
    </row>
    <row r="722" spans="1:8" x14ac:dyDescent="0.2">
      <c r="A722" t="s">
        <v>260</v>
      </c>
      <c r="B722" t="s">
        <v>754</v>
      </c>
      <c r="C722" t="s">
        <v>755</v>
      </c>
      <c r="D722" t="s">
        <v>10</v>
      </c>
      <c r="E722" t="s">
        <v>11</v>
      </c>
      <c r="F722" t="s">
        <v>756</v>
      </c>
      <c r="G722" s="3">
        <f t="shared" si="7"/>
        <v>0.63900000000000001</v>
      </c>
      <c r="H722" t="str">
        <f>VLOOKUP(B722,Ref!$B$2:$D$219,3,0)</f>
        <v>Asian</v>
      </c>
    </row>
    <row r="723" spans="1:8" x14ac:dyDescent="0.2">
      <c r="A723" t="s">
        <v>260</v>
      </c>
      <c r="B723" t="s">
        <v>754</v>
      </c>
      <c r="C723" t="s">
        <v>755</v>
      </c>
      <c r="D723" t="s">
        <v>13</v>
      </c>
      <c r="E723" t="s">
        <v>14</v>
      </c>
      <c r="F723" t="s">
        <v>757</v>
      </c>
      <c r="G723" s="3">
        <f t="shared" si="7"/>
        <v>8.2000000000000003E-2</v>
      </c>
      <c r="H723" t="str">
        <f>VLOOKUP(B723,Ref!$B$2:$D$219,3,0)</f>
        <v>Asian</v>
      </c>
    </row>
    <row r="724" spans="1:8" x14ac:dyDescent="0.2">
      <c r="A724" t="s">
        <v>260</v>
      </c>
      <c r="B724" t="s">
        <v>754</v>
      </c>
      <c r="C724" t="s">
        <v>755</v>
      </c>
      <c r="D724" t="s">
        <v>16</v>
      </c>
      <c r="E724" t="s">
        <v>17</v>
      </c>
      <c r="F724" t="s">
        <v>758</v>
      </c>
      <c r="G724" s="3">
        <f t="shared" si="7"/>
        <v>2.64E-2</v>
      </c>
      <c r="H724" t="str">
        <f>VLOOKUP(B724,Ref!$B$2:$D$219,3,0)</f>
        <v>Asian</v>
      </c>
    </row>
    <row r="725" spans="1:8" x14ac:dyDescent="0.2">
      <c r="A725" t="s">
        <v>260</v>
      </c>
      <c r="B725" t="s">
        <v>754</v>
      </c>
      <c r="C725" t="s">
        <v>755</v>
      </c>
      <c r="D725" t="s">
        <v>19</v>
      </c>
      <c r="E725" t="s">
        <v>20</v>
      </c>
      <c r="F725" t="s">
        <v>462</v>
      </c>
      <c r="G725" s="3">
        <f t="shared" si="7"/>
        <v>0.25259999999999999</v>
      </c>
      <c r="H725" t="str">
        <f>VLOOKUP(B725,Ref!$B$2:$D$219,3,0)</f>
        <v>Asian</v>
      </c>
    </row>
    <row r="726" spans="1:8" x14ac:dyDescent="0.2">
      <c r="A726" t="s">
        <v>260</v>
      </c>
      <c r="B726" t="s">
        <v>754</v>
      </c>
      <c r="C726" t="s">
        <v>755</v>
      </c>
      <c r="D726" t="s">
        <v>6</v>
      </c>
      <c r="E726" t="s">
        <v>6</v>
      </c>
      <c r="F726" t="s">
        <v>759</v>
      </c>
      <c r="G726" s="3">
        <f t="shared" si="7"/>
        <v>1</v>
      </c>
      <c r="H726" t="str">
        <f>VLOOKUP(B726,Ref!$B$2:$D$219,3,0)</f>
        <v>Asian</v>
      </c>
    </row>
    <row r="727" spans="1:8" x14ac:dyDescent="0.2">
      <c r="A727" t="s">
        <v>260</v>
      </c>
      <c r="B727" t="s">
        <v>760</v>
      </c>
      <c r="C727" t="s">
        <v>761</v>
      </c>
      <c r="D727" t="s">
        <v>10</v>
      </c>
      <c r="E727" t="s">
        <v>11</v>
      </c>
      <c r="F727" t="s">
        <v>762</v>
      </c>
      <c r="G727" s="3">
        <f t="shared" si="7"/>
        <v>0.65839999999999999</v>
      </c>
      <c r="H727" t="str">
        <f>VLOOKUP(B727,Ref!$B$2:$D$219,3,0)</f>
        <v>Asian</v>
      </c>
    </row>
    <row r="728" spans="1:8" x14ac:dyDescent="0.2">
      <c r="A728" t="s">
        <v>260</v>
      </c>
      <c r="B728" t="s">
        <v>760</v>
      </c>
      <c r="C728" t="s">
        <v>761</v>
      </c>
      <c r="D728" t="s">
        <v>13</v>
      </c>
      <c r="E728" t="s">
        <v>14</v>
      </c>
      <c r="F728" t="s">
        <v>763</v>
      </c>
      <c r="G728" s="3">
        <f t="shared" si="7"/>
        <v>7.8700000000000006E-2</v>
      </c>
      <c r="H728" t="str">
        <f>VLOOKUP(B728,Ref!$B$2:$D$219,3,0)</f>
        <v>Asian</v>
      </c>
    </row>
    <row r="729" spans="1:8" x14ac:dyDescent="0.2">
      <c r="A729" t="s">
        <v>260</v>
      </c>
      <c r="B729" t="s">
        <v>760</v>
      </c>
      <c r="C729" t="s">
        <v>761</v>
      </c>
      <c r="D729" t="s">
        <v>16</v>
      </c>
      <c r="E729" t="s">
        <v>17</v>
      </c>
      <c r="F729" t="s">
        <v>448</v>
      </c>
      <c r="G729" s="3">
        <f t="shared" si="7"/>
        <v>2.2700000000000001E-2</v>
      </c>
      <c r="H729" t="str">
        <f>VLOOKUP(B729,Ref!$B$2:$D$219,3,0)</f>
        <v>Asian</v>
      </c>
    </row>
    <row r="730" spans="1:8" x14ac:dyDescent="0.2">
      <c r="A730" t="s">
        <v>260</v>
      </c>
      <c r="B730" t="s">
        <v>760</v>
      </c>
      <c r="C730" t="s">
        <v>761</v>
      </c>
      <c r="D730" t="s">
        <v>19</v>
      </c>
      <c r="E730" t="s">
        <v>20</v>
      </c>
      <c r="F730" t="s">
        <v>764</v>
      </c>
      <c r="G730" s="3">
        <f t="shared" si="7"/>
        <v>0.24030000000000001</v>
      </c>
      <c r="H730" t="str">
        <f>VLOOKUP(B730,Ref!$B$2:$D$219,3,0)</f>
        <v>Asian</v>
      </c>
    </row>
    <row r="731" spans="1:8" x14ac:dyDescent="0.2">
      <c r="A731" t="s">
        <v>260</v>
      </c>
      <c r="B731" t="s">
        <v>760</v>
      </c>
      <c r="C731" t="s">
        <v>761</v>
      </c>
      <c r="D731" t="s">
        <v>6</v>
      </c>
      <c r="E731" t="s">
        <v>6</v>
      </c>
      <c r="F731" t="s">
        <v>765</v>
      </c>
      <c r="G731" s="3">
        <f t="shared" si="7"/>
        <v>1</v>
      </c>
      <c r="H731" t="str">
        <f>VLOOKUP(B731,Ref!$B$2:$D$219,3,0)</f>
        <v>Asian</v>
      </c>
    </row>
    <row r="732" spans="1:8" x14ac:dyDescent="0.2">
      <c r="A732" t="s">
        <v>260</v>
      </c>
      <c r="B732" t="s">
        <v>766</v>
      </c>
      <c r="C732" t="s">
        <v>767</v>
      </c>
      <c r="D732" t="s">
        <v>10</v>
      </c>
      <c r="E732" t="s">
        <v>11</v>
      </c>
      <c r="F732" t="s">
        <v>375</v>
      </c>
      <c r="G732" s="3">
        <f t="shared" si="7"/>
        <v>0.49480000000000002</v>
      </c>
      <c r="H732" t="str">
        <f>VLOOKUP(B732,Ref!$B$2:$D$219,3,0)</f>
        <v>Asian</v>
      </c>
    </row>
    <row r="733" spans="1:8" x14ac:dyDescent="0.2">
      <c r="A733" t="s">
        <v>260</v>
      </c>
      <c r="B733" t="s">
        <v>766</v>
      </c>
      <c r="C733" t="s">
        <v>767</v>
      </c>
      <c r="D733" t="s">
        <v>13</v>
      </c>
      <c r="E733" t="s">
        <v>14</v>
      </c>
      <c r="F733" t="s">
        <v>350</v>
      </c>
      <c r="G733" s="3">
        <f t="shared" si="7"/>
        <v>0.16489999999999999</v>
      </c>
      <c r="H733" t="str">
        <f>VLOOKUP(B733,Ref!$B$2:$D$219,3,0)</f>
        <v>Asian</v>
      </c>
    </row>
    <row r="734" spans="1:8" x14ac:dyDescent="0.2">
      <c r="A734" t="s">
        <v>260</v>
      </c>
      <c r="B734" t="s">
        <v>766</v>
      </c>
      <c r="C734" t="s">
        <v>767</v>
      </c>
      <c r="D734" t="s">
        <v>16</v>
      </c>
      <c r="E734" t="s">
        <v>17</v>
      </c>
      <c r="F734" t="s">
        <v>287</v>
      </c>
      <c r="G734" s="3">
        <f t="shared" si="7"/>
        <v>3.09E-2</v>
      </c>
      <c r="H734" t="str">
        <f>VLOOKUP(B734,Ref!$B$2:$D$219,3,0)</f>
        <v>Asian</v>
      </c>
    </row>
    <row r="735" spans="1:8" x14ac:dyDescent="0.2">
      <c r="A735" t="s">
        <v>260</v>
      </c>
      <c r="B735" t="s">
        <v>766</v>
      </c>
      <c r="C735" t="s">
        <v>767</v>
      </c>
      <c r="D735" t="s">
        <v>19</v>
      </c>
      <c r="E735" t="s">
        <v>20</v>
      </c>
      <c r="F735" t="s">
        <v>344</v>
      </c>
      <c r="G735" s="3">
        <f t="shared" si="7"/>
        <v>0.3196</v>
      </c>
      <c r="H735" t="str">
        <f>VLOOKUP(B735,Ref!$B$2:$D$219,3,0)</f>
        <v>Asian</v>
      </c>
    </row>
    <row r="736" spans="1:8" x14ac:dyDescent="0.2">
      <c r="A736" t="s">
        <v>260</v>
      </c>
      <c r="B736" t="s">
        <v>766</v>
      </c>
      <c r="C736" t="s">
        <v>767</v>
      </c>
      <c r="D736" t="s">
        <v>6</v>
      </c>
      <c r="E736" t="s">
        <v>6</v>
      </c>
      <c r="F736" t="s">
        <v>689</v>
      </c>
      <c r="G736" s="3">
        <f t="shared" si="7"/>
        <v>1</v>
      </c>
      <c r="H736" t="str">
        <f>VLOOKUP(B736,Ref!$B$2:$D$219,3,0)</f>
        <v>Asian</v>
      </c>
    </row>
    <row r="737" spans="1:8" x14ac:dyDescent="0.2">
      <c r="A737" t="s">
        <v>260</v>
      </c>
      <c r="B737" t="s">
        <v>768</v>
      </c>
      <c r="C737" t="s">
        <v>769</v>
      </c>
      <c r="D737" t="s">
        <v>10</v>
      </c>
      <c r="E737" t="s">
        <v>11</v>
      </c>
      <c r="F737" t="s">
        <v>437</v>
      </c>
      <c r="G737" s="3">
        <f t="shared" si="7"/>
        <v>0.60840000000000005</v>
      </c>
      <c r="H737" t="str">
        <f>VLOOKUP(B737,Ref!$B$2:$D$219,3,0)</f>
        <v>Asian</v>
      </c>
    </row>
    <row r="738" spans="1:8" x14ac:dyDescent="0.2">
      <c r="A738" t="s">
        <v>260</v>
      </c>
      <c r="B738" t="s">
        <v>768</v>
      </c>
      <c r="C738" t="s">
        <v>769</v>
      </c>
      <c r="D738" t="s">
        <v>13</v>
      </c>
      <c r="E738" t="s">
        <v>14</v>
      </c>
      <c r="F738" t="s">
        <v>527</v>
      </c>
      <c r="G738" s="3">
        <f t="shared" si="7"/>
        <v>0.14460000000000001</v>
      </c>
      <c r="H738" t="str">
        <f>VLOOKUP(B738,Ref!$B$2:$D$219,3,0)</f>
        <v>Asian</v>
      </c>
    </row>
    <row r="739" spans="1:8" x14ac:dyDescent="0.2">
      <c r="A739" t="s">
        <v>260</v>
      </c>
      <c r="B739" t="s">
        <v>768</v>
      </c>
      <c r="C739" t="s">
        <v>769</v>
      </c>
      <c r="D739" t="s">
        <v>16</v>
      </c>
      <c r="E739" t="s">
        <v>17</v>
      </c>
      <c r="F739" t="s">
        <v>274</v>
      </c>
      <c r="G739" s="3">
        <f t="shared" si="7"/>
        <v>3.0099999999999998E-2</v>
      </c>
      <c r="H739" t="str">
        <f>VLOOKUP(B739,Ref!$B$2:$D$219,3,0)</f>
        <v>Asian</v>
      </c>
    </row>
    <row r="740" spans="1:8" x14ac:dyDescent="0.2">
      <c r="A740" t="s">
        <v>260</v>
      </c>
      <c r="B740" t="s">
        <v>768</v>
      </c>
      <c r="C740" t="s">
        <v>769</v>
      </c>
      <c r="D740" t="s">
        <v>19</v>
      </c>
      <c r="E740" t="s">
        <v>20</v>
      </c>
      <c r="F740" t="s">
        <v>468</v>
      </c>
      <c r="G740" s="3">
        <f t="shared" si="7"/>
        <v>0.21079999999999999</v>
      </c>
      <c r="H740" t="str">
        <f>VLOOKUP(B740,Ref!$B$2:$D$219,3,0)</f>
        <v>Asian</v>
      </c>
    </row>
    <row r="741" spans="1:8" x14ac:dyDescent="0.2">
      <c r="A741" t="s">
        <v>260</v>
      </c>
      <c r="B741" t="s">
        <v>768</v>
      </c>
      <c r="C741" t="s">
        <v>769</v>
      </c>
      <c r="D741" t="s">
        <v>6</v>
      </c>
      <c r="E741" t="s">
        <v>6</v>
      </c>
      <c r="F741" t="s">
        <v>417</v>
      </c>
      <c r="G741" s="3">
        <f t="shared" si="7"/>
        <v>1</v>
      </c>
      <c r="H741" t="str">
        <f>VLOOKUP(B741,Ref!$B$2:$D$219,3,0)</f>
        <v>Asian</v>
      </c>
    </row>
    <row r="742" spans="1:8" x14ac:dyDescent="0.2">
      <c r="A742" t="s">
        <v>260</v>
      </c>
      <c r="B742" t="s">
        <v>770</v>
      </c>
      <c r="C742" t="s">
        <v>771</v>
      </c>
      <c r="D742" t="s">
        <v>10</v>
      </c>
      <c r="E742" t="s">
        <v>11</v>
      </c>
      <c r="F742" t="s">
        <v>772</v>
      </c>
      <c r="G742" s="3">
        <f t="shared" si="7"/>
        <v>0.67390000000000005</v>
      </c>
      <c r="H742" t="str">
        <f>VLOOKUP(B742,Ref!$B$2:$D$219,3,0)</f>
        <v>Asian</v>
      </c>
    </row>
    <row r="743" spans="1:8" x14ac:dyDescent="0.2">
      <c r="A743" t="s">
        <v>260</v>
      </c>
      <c r="B743" t="s">
        <v>770</v>
      </c>
      <c r="C743" t="s">
        <v>771</v>
      </c>
      <c r="D743" t="s">
        <v>13</v>
      </c>
      <c r="E743" t="s">
        <v>14</v>
      </c>
      <c r="F743" t="s">
        <v>632</v>
      </c>
      <c r="G743" s="3">
        <f t="shared" si="7"/>
        <v>0.11799999999999999</v>
      </c>
      <c r="H743" t="str">
        <f>VLOOKUP(B743,Ref!$B$2:$D$219,3,0)</f>
        <v>Asian</v>
      </c>
    </row>
    <row r="744" spans="1:8" x14ac:dyDescent="0.2">
      <c r="A744" t="s">
        <v>260</v>
      </c>
      <c r="B744" t="s">
        <v>770</v>
      </c>
      <c r="C744" t="s">
        <v>771</v>
      </c>
      <c r="D744" t="s">
        <v>16</v>
      </c>
      <c r="E744" t="s">
        <v>17</v>
      </c>
      <c r="F744" t="s">
        <v>325</v>
      </c>
      <c r="G744" s="3">
        <f t="shared" si="7"/>
        <v>2.8000000000000001E-2</v>
      </c>
      <c r="H744" t="str">
        <f>VLOOKUP(B744,Ref!$B$2:$D$219,3,0)</f>
        <v>Asian</v>
      </c>
    </row>
    <row r="745" spans="1:8" x14ac:dyDescent="0.2">
      <c r="A745" t="s">
        <v>260</v>
      </c>
      <c r="B745" t="s">
        <v>770</v>
      </c>
      <c r="C745" t="s">
        <v>771</v>
      </c>
      <c r="D745" t="s">
        <v>19</v>
      </c>
      <c r="E745" t="s">
        <v>20</v>
      </c>
      <c r="F745" t="s">
        <v>773</v>
      </c>
      <c r="G745" s="3">
        <f t="shared" si="7"/>
        <v>0.18010000000000001</v>
      </c>
      <c r="H745" t="str">
        <f>VLOOKUP(B745,Ref!$B$2:$D$219,3,0)</f>
        <v>Asian</v>
      </c>
    </row>
    <row r="746" spans="1:8" x14ac:dyDescent="0.2">
      <c r="A746" t="s">
        <v>260</v>
      </c>
      <c r="B746" t="s">
        <v>770</v>
      </c>
      <c r="C746" t="s">
        <v>771</v>
      </c>
      <c r="D746" t="s">
        <v>6</v>
      </c>
      <c r="E746" t="s">
        <v>6</v>
      </c>
      <c r="F746" t="s">
        <v>774</v>
      </c>
      <c r="G746" s="3">
        <f t="shared" si="7"/>
        <v>1</v>
      </c>
      <c r="H746" t="str">
        <f>VLOOKUP(B746,Ref!$B$2:$D$219,3,0)</f>
        <v>Asian</v>
      </c>
    </row>
    <row r="747" spans="1:8" x14ac:dyDescent="0.2">
      <c r="A747" t="s">
        <v>260</v>
      </c>
      <c r="B747" t="s">
        <v>775</v>
      </c>
      <c r="C747" t="s">
        <v>776</v>
      </c>
      <c r="D747" t="s">
        <v>10</v>
      </c>
      <c r="E747" t="s">
        <v>11</v>
      </c>
      <c r="F747" t="s">
        <v>382</v>
      </c>
      <c r="G747" s="3">
        <f t="shared" si="7"/>
        <v>0.64</v>
      </c>
      <c r="H747" t="str">
        <f>VLOOKUP(B747,Ref!$B$2:$D$219,3,0)</f>
        <v>Asian</v>
      </c>
    </row>
    <row r="748" spans="1:8" x14ac:dyDescent="0.2">
      <c r="A748" t="s">
        <v>260</v>
      </c>
      <c r="B748" t="s">
        <v>775</v>
      </c>
      <c r="C748" t="s">
        <v>776</v>
      </c>
      <c r="D748" t="s">
        <v>13</v>
      </c>
      <c r="E748" t="s">
        <v>14</v>
      </c>
      <c r="F748" t="s">
        <v>279</v>
      </c>
      <c r="G748" s="3">
        <f t="shared" si="7"/>
        <v>0.13</v>
      </c>
      <c r="H748" t="str">
        <f>VLOOKUP(B748,Ref!$B$2:$D$219,3,0)</f>
        <v>Asian</v>
      </c>
    </row>
    <row r="749" spans="1:8" x14ac:dyDescent="0.2">
      <c r="A749" t="s">
        <v>260</v>
      </c>
      <c r="B749" t="s">
        <v>775</v>
      </c>
      <c r="C749" t="s">
        <v>776</v>
      </c>
      <c r="D749" t="s">
        <v>16</v>
      </c>
      <c r="E749" t="s">
        <v>17</v>
      </c>
      <c r="F749" t="s">
        <v>376</v>
      </c>
      <c r="G749" s="3">
        <f t="shared" si="7"/>
        <v>0.02</v>
      </c>
      <c r="H749" t="str">
        <f>VLOOKUP(B749,Ref!$B$2:$D$219,3,0)</f>
        <v>Asian</v>
      </c>
    </row>
    <row r="750" spans="1:8" x14ac:dyDescent="0.2">
      <c r="A750" t="s">
        <v>260</v>
      </c>
      <c r="B750" t="s">
        <v>775</v>
      </c>
      <c r="C750" t="s">
        <v>776</v>
      </c>
      <c r="D750" t="s">
        <v>19</v>
      </c>
      <c r="E750" t="s">
        <v>20</v>
      </c>
      <c r="F750" t="s">
        <v>565</v>
      </c>
      <c r="G750" s="3">
        <f t="shared" si="7"/>
        <v>0.23</v>
      </c>
      <c r="H750" t="str">
        <f>VLOOKUP(B750,Ref!$B$2:$D$219,3,0)</f>
        <v>Asian</v>
      </c>
    </row>
    <row r="751" spans="1:8" x14ac:dyDescent="0.2">
      <c r="A751" t="s">
        <v>260</v>
      </c>
      <c r="B751" t="s">
        <v>775</v>
      </c>
      <c r="C751" t="s">
        <v>776</v>
      </c>
      <c r="D751" t="s">
        <v>6</v>
      </c>
      <c r="E751" t="s">
        <v>6</v>
      </c>
      <c r="F751" t="s">
        <v>121</v>
      </c>
      <c r="G751" s="3">
        <f t="shared" si="7"/>
        <v>1</v>
      </c>
      <c r="H751" t="str">
        <f>VLOOKUP(B751,Ref!$B$2:$D$219,3,0)</f>
        <v>Asian</v>
      </c>
    </row>
    <row r="752" spans="1:8" x14ac:dyDescent="0.2">
      <c r="A752" t="s">
        <v>260</v>
      </c>
      <c r="B752" t="s">
        <v>777</v>
      </c>
      <c r="C752" t="s">
        <v>778</v>
      </c>
      <c r="D752" t="s">
        <v>10</v>
      </c>
      <c r="E752" t="s">
        <v>11</v>
      </c>
      <c r="F752" t="s">
        <v>779</v>
      </c>
      <c r="G752" s="3">
        <f t="shared" si="7"/>
        <v>0.57030000000000003</v>
      </c>
      <c r="H752" t="str">
        <f>VLOOKUP(B752,Ref!$B$2:$D$219,3,0)</f>
        <v>Asian</v>
      </c>
    </row>
    <row r="753" spans="1:8" x14ac:dyDescent="0.2">
      <c r="A753" t="s">
        <v>260</v>
      </c>
      <c r="B753" t="s">
        <v>777</v>
      </c>
      <c r="C753" t="s">
        <v>778</v>
      </c>
      <c r="D753" t="s">
        <v>13</v>
      </c>
      <c r="E753" t="s">
        <v>14</v>
      </c>
      <c r="F753" t="s">
        <v>780</v>
      </c>
      <c r="G753" s="3">
        <f t="shared" si="7"/>
        <v>0.11849999999999999</v>
      </c>
      <c r="H753" t="str">
        <f>VLOOKUP(B753,Ref!$B$2:$D$219,3,0)</f>
        <v>Asian</v>
      </c>
    </row>
    <row r="754" spans="1:8" x14ac:dyDescent="0.2">
      <c r="A754" t="s">
        <v>260</v>
      </c>
      <c r="B754" t="s">
        <v>777</v>
      </c>
      <c r="C754" t="s">
        <v>778</v>
      </c>
      <c r="D754" t="s">
        <v>16</v>
      </c>
      <c r="E754" t="s">
        <v>17</v>
      </c>
      <c r="F754" t="s">
        <v>320</v>
      </c>
      <c r="G754" s="3">
        <f t="shared" si="7"/>
        <v>3.09E-2</v>
      </c>
      <c r="H754" t="str">
        <f>VLOOKUP(B754,Ref!$B$2:$D$219,3,0)</f>
        <v>Asian</v>
      </c>
    </row>
    <row r="755" spans="1:8" x14ac:dyDescent="0.2">
      <c r="A755" t="s">
        <v>260</v>
      </c>
      <c r="B755" t="s">
        <v>777</v>
      </c>
      <c r="C755" t="s">
        <v>778</v>
      </c>
      <c r="D755" t="s">
        <v>19</v>
      </c>
      <c r="E755" t="s">
        <v>20</v>
      </c>
      <c r="F755" t="s">
        <v>781</v>
      </c>
      <c r="G755" s="3">
        <f t="shared" si="7"/>
        <v>0.27960000000000002</v>
      </c>
      <c r="H755" t="str">
        <f>VLOOKUP(B755,Ref!$B$2:$D$219,3,0)</f>
        <v>Asian</v>
      </c>
    </row>
    <row r="756" spans="1:8" x14ac:dyDescent="0.2">
      <c r="A756" t="s">
        <v>260</v>
      </c>
      <c r="B756" t="s">
        <v>777</v>
      </c>
      <c r="C756" t="s">
        <v>778</v>
      </c>
      <c r="D756" t="s">
        <v>6</v>
      </c>
      <c r="E756" t="s">
        <v>6</v>
      </c>
      <c r="F756" t="s">
        <v>782</v>
      </c>
      <c r="G756" s="3">
        <f t="shared" ref="G756:G819" si="8">IFERROR(ROUND(F756/VLOOKUP(B756,$B$1096:$F$1317,5,0),4),F756)</f>
        <v>1</v>
      </c>
      <c r="H756" t="str">
        <f>VLOOKUP(B756,Ref!$B$2:$D$219,3,0)</f>
        <v>Asian</v>
      </c>
    </row>
    <row r="757" spans="1:8" x14ac:dyDescent="0.2">
      <c r="A757" t="s">
        <v>260</v>
      </c>
      <c r="B757" t="s">
        <v>783</v>
      </c>
      <c r="C757" t="s">
        <v>784</v>
      </c>
      <c r="D757" t="s">
        <v>10</v>
      </c>
      <c r="E757" t="s">
        <v>11</v>
      </c>
      <c r="F757" t="s">
        <v>785</v>
      </c>
      <c r="G757" s="3">
        <f t="shared" si="8"/>
        <v>0.63490000000000002</v>
      </c>
      <c r="H757" t="str">
        <f>VLOOKUP(B757,Ref!$B$2:$D$219,3,0)</f>
        <v>Asian</v>
      </c>
    </row>
    <row r="758" spans="1:8" x14ac:dyDescent="0.2">
      <c r="A758" t="s">
        <v>260</v>
      </c>
      <c r="B758" t="s">
        <v>783</v>
      </c>
      <c r="C758" t="s">
        <v>784</v>
      </c>
      <c r="D758" t="s">
        <v>13</v>
      </c>
      <c r="E758" t="s">
        <v>14</v>
      </c>
      <c r="F758" t="s">
        <v>786</v>
      </c>
      <c r="G758" s="3">
        <f t="shared" si="8"/>
        <v>0.1208</v>
      </c>
      <c r="H758" t="str">
        <f>VLOOKUP(B758,Ref!$B$2:$D$219,3,0)</f>
        <v>Asian</v>
      </c>
    </row>
    <row r="759" spans="1:8" x14ac:dyDescent="0.2">
      <c r="A759" t="s">
        <v>260</v>
      </c>
      <c r="B759" t="s">
        <v>783</v>
      </c>
      <c r="C759" t="s">
        <v>784</v>
      </c>
      <c r="D759" t="s">
        <v>16</v>
      </c>
      <c r="E759" t="s">
        <v>17</v>
      </c>
      <c r="F759" t="s">
        <v>787</v>
      </c>
      <c r="G759" s="3">
        <f t="shared" si="8"/>
        <v>2.8500000000000001E-2</v>
      </c>
      <c r="H759" t="str">
        <f>VLOOKUP(B759,Ref!$B$2:$D$219,3,0)</f>
        <v>Asian</v>
      </c>
    </row>
    <row r="760" spans="1:8" x14ac:dyDescent="0.2">
      <c r="A760" t="s">
        <v>260</v>
      </c>
      <c r="B760" t="s">
        <v>783</v>
      </c>
      <c r="C760" t="s">
        <v>784</v>
      </c>
      <c r="D760" t="s">
        <v>19</v>
      </c>
      <c r="E760" t="s">
        <v>20</v>
      </c>
      <c r="F760" t="s">
        <v>788</v>
      </c>
      <c r="G760" s="3">
        <f t="shared" si="8"/>
        <v>0.21579999999999999</v>
      </c>
      <c r="H760" t="str">
        <f>VLOOKUP(B760,Ref!$B$2:$D$219,3,0)</f>
        <v>Asian</v>
      </c>
    </row>
    <row r="761" spans="1:8" x14ac:dyDescent="0.2">
      <c r="A761" t="s">
        <v>260</v>
      </c>
      <c r="B761" t="s">
        <v>783</v>
      </c>
      <c r="C761" t="s">
        <v>784</v>
      </c>
      <c r="D761" t="s">
        <v>6</v>
      </c>
      <c r="E761" t="s">
        <v>6</v>
      </c>
      <c r="F761" t="s">
        <v>789</v>
      </c>
      <c r="G761" s="3">
        <f t="shared" si="8"/>
        <v>1</v>
      </c>
      <c r="H761" t="str">
        <f>VLOOKUP(B761,Ref!$B$2:$D$219,3,0)</f>
        <v>Asian</v>
      </c>
    </row>
    <row r="762" spans="1:8" x14ac:dyDescent="0.2">
      <c r="A762" t="s">
        <v>260</v>
      </c>
      <c r="B762" t="s">
        <v>790</v>
      </c>
      <c r="C762" t="s">
        <v>791</v>
      </c>
      <c r="D762" t="s">
        <v>10</v>
      </c>
      <c r="E762" t="s">
        <v>11</v>
      </c>
      <c r="F762" t="s">
        <v>792</v>
      </c>
      <c r="G762" s="3">
        <f t="shared" si="8"/>
        <v>0.53210000000000002</v>
      </c>
      <c r="H762" t="str">
        <f>VLOOKUP(B762,Ref!$B$2:$D$219,3,0)</f>
        <v>Asian</v>
      </c>
    </row>
    <row r="763" spans="1:8" x14ac:dyDescent="0.2">
      <c r="A763" t="s">
        <v>260</v>
      </c>
      <c r="B763" t="s">
        <v>790</v>
      </c>
      <c r="C763" t="s">
        <v>791</v>
      </c>
      <c r="D763" t="s">
        <v>13</v>
      </c>
      <c r="E763" t="s">
        <v>14</v>
      </c>
      <c r="F763" t="s">
        <v>793</v>
      </c>
      <c r="G763" s="3">
        <f t="shared" si="8"/>
        <v>0.12130000000000001</v>
      </c>
      <c r="H763" t="str">
        <f>VLOOKUP(B763,Ref!$B$2:$D$219,3,0)</f>
        <v>Asian</v>
      </c>
    </row>
    <row r="764" spans="1:8" x14ac:dyDescent="0.2">
      <c r="A764" t="s">
        <v>260</v>
      </c>
      <c r="B764" t="s">
        <v>790</v>
      </c>
      <c r="C764" t="s">
        <v>791</v>
      </c>
      <c r="D764" t="s">
        <v>16</v>
      </c>
      <c r="E764" t="s">
        <v>17</v>
      </c>
      <c r="F764" t="s">
        <v>357</v>
      </c>
      <c r="G764" s="3">
        <f t="shared" si="8"/>
        <v>3.0800000000000001E-2</v>
      </c>
      <c r="H764" t="str">
        <f>VLOOKUP(B764,Ref!$B$2:$D$219,3,0)</f>
        <v>Asian</v>
      </c>
    </row>
    <row r="765" spans="1:8" x14ac:dyDescent="0.2">
      <c r="A765" t="s">
        <v>260</v>
      </c>
      <c r="B765" t="s">
        <v>790</v>
      </c>
      <c r="C765" t="s">
        <v>791</v>
      </c>
      <c r="D765" t="s">
        <v>19</v>
      </c>
      <c r="E765" t="s">
        <v>20</v>
      </c>
      <c r="F765" t="s">
        <v>794</v>
      </c>
      <c r="G765" s="3">
        <f t="shared" si="8"/>
        <v>0.31580000000000003</v>
      </c>
      <c r="H765" t="str">
        <f>VLOOKUP(B765,Ref!$B$2:$D$219,3,0)</f>
        <v>Asian</v>
      </c>
    </row>
    <row r="766" spans="1:8" x14ac:dyDescent="0.2">
      <c r="A766" t="s">
        <v>260</v>
      </c>
      <c r="B766" t="s">
        <v>790</v>
      </c>
      <c r="C766" t="s">
        <v>791</v>
      </c>
      <c r="D766" t="s">
        <v>6</v>
      </c>
      <c r="E766" t="s">
        <v>6</v>
      </c>
      <c r="F766" t="s">
        <v>795</v>
      </c>
      <c r="G766" s="3">
        <f t="shared" si="8"/>
        <v>1</v>
      </c>
      <c r="H766" t="str">
        <f>VLOOKUP(B766,Ref!$B$2:$D$219,3,0)</f>
        <v>Asian</v>
      </c>
    </row>
    <row r="767" spans="1:8" x14ac:dyDescent="0.2">
      <c r="A767" t="s">
        <v>260</v>
      </c>
      <c r="B767" t="s">
        <v>796</v>
      </c>
      <c r="C767" t="s">
        <v>797</v>
      </c>
      <c r="D767" t="s">
        <v>10</v>
      </c>
      <c r="E767" t="s">
        <v>11</v>
      </c>
      <c r="F767" t="s">
        <v>280</v>
      </c>
      <c r="G767" s="3" t="str">
        <f t="shared" si="8"/>
        <v>..C</v>
      </c>
      <c r="H767" t="str">
        <f>VLOOKUP(B767,Ref!$B$2:$D$219,3,0)</f>
        <v>Asian</v>
      </c>
    </row>
    <row r="768" spans="1:8" x14ac:dyDescent="0.2">
      <c r="A768" t="s">
        <v>260</v>
      </c>
      <c r="B768" t="s">
        <v>796</v>
      </c>
      <c r="C768" t="s">
        <v>797</v>
      </c>
      <c r="D768" t="s">
        <v>13</v>
      </c>
      <c r="E768" t="s">
        <v>14</v>
      </c>
      <c r="F768" t="s">
        <v>280</v>
      </c>
      <c r="G768" s="3" t="str">
        <f t="shared" si="8"/>
        <v>..C</v>
      </c>
      <c r="H768" t="str">
        <f>VLOOKUP(B768,Ref!$B$2:$D$219,3,0)</f>
        <v>Asian</v>
      </c>
    </row>
    <row r="769" spans="1:8" x14ac:dyDescent="0.2">
      <c r="A769" t="s">
        <v>260</v>
      </c>
      <c r="B769" t="s">
        <v>796</v>
      </c>
      <c r="C769" t="s">
        <v>797</v>
      </c>
      <c r="D769" t="s">
        <v>16</v>
      </c>
      <c r="E769" t="s">
        <v>17</v>
      </c>
      <c r="F769" t="s">
        <v>280</v>
      </c>
      <c r="G769" s="3" t="str">
        <f t="shared" si="8"/>
        <v>..C</v>
      </c>
      <c r="H769" t="str">
        <f>VLOOKUP(B769,Ref!$B$2:$D$219,3,0)</f>
        <v>Asian</v>
      </c>
    </row>
    <row r="770" spans="1:8" x14ac:dyDescent="0.2">
      <c r="A770" t="s">
        <v>260</v>
      </c>
      <c r="B770" t="s">
        <v>796</v>
      </c>
      <c r="C770" t="s">
        <v>797</v>
      </c>
      <c r="D770" t="s">
        <v>19</v>
      </c>
      <c r="E770" t="s">
        <v>20</v>
      </c>
      <c r="F770" t="s">
        <v>280</v>
      </c>
      <c r="G770" s="3" t="str">
        <f t="shared" si="8"/>
        <v>..C</v>
      </c>
      <c r="H770" t="str">
        <f>VLOOKUP(B770,Ref!$B$2:$D$219,3,0)</f>
        <v>Asian</v>
      </c>
    </row>
    <row r="771" spans="1:8" x14ac:dyDescent="0.2">
      <c r="A771" t="s">
        <v>260</v>
      </c>
      <c r="B771" t="s">
        <v>796</v>
      </c>
      <c r="C771" t="s">
        <v>797</v>
      </c>
      <c r="D771" t="s">
        <v>6</v>
      </c>
      <c r="E771" t="s">
        <v>6</v>
      </c>
      <c r="F771" t="s">
        <v>280</v>
      </c>
      <c r="G771" s="3" t="str">
        <f t="shared" si="8"/>
        <v>..C</v>
      </c>
      <c r="H771" t="str">
        <f>VLOOKUP(B771,Ref!$B$2:$D$219,3,0)</f>
        <v>Asian</v>
      </c>
    </row>
    <row r="772" spans="1:8" x14ac:dyDescent="0.2">
      <c r="A772" t="s">
        <v>260</v>
      </c>
      <c r="B772" t="s">
        <v>798</v>
      </c>
      <c r="C772" t="s">
        <v>206</v>
      </c>
      <c r="D772" t="s">
        <v>10</v>
      </c>
      <c r="E772" t="s">
        <v>11</v>
      </c>
      <c r="F772" t="s">
        <v>207</v>
      </c>
      <c r="G772" s="3">
        <f t="shared" si="8"/>
        <v>0.43590000000000001</v>
      </c>
      <c r="H772" t="str">
        <f>VLOOKUP(B772,Ref!$B$2:$D$219,3,0)</f>
        <v>Asian</v>
      </c>
    </row>
    <row r="773" spans="1:8" x14ac:dyDescent="0.2">
      <c r="A773" t="s">
        <v>260</v>
      </c>
      <c r="B773" t="s">
        <v>798</v>
      </c>
      <c r="C773" t="s">
        <v>206</v>
      </c>
      <c r="D773" t="s">
        <v>13</v>
      </c>
      <c r="E773" t="s">
        <v>14</v>
      </c>
      <c r="F773" t="s">
        <v>208</v>
      </c>
      <c r="G773" s="3">
        <f t="shared" si="8"/>
        <v>0.2185</v>
      </c>
      <c r="H773" t="str">
        <f>VLOOKUP(B773,Ref!$B$2:$D$219,3,0)</f>
        <v>Asian</v>
      </c>
    </row>
    <row r="774" spans="1:8" x14ac:dyDescent="0.2">
      <c r="A774" t="s">
        <v>260</v>
      </c>
      <c r="B774" t="s">
        <v>798</v>
      </c>
      <c r="C774" t="s">
        <v>206</v>
      </c>
      <c r="D774" t="s">
        <v>16</v>
      </c>
      <c r="E774" t="s">
        <v>17</v>
      </c>
      <c r="F774" t="s">
        <v>209</v>
      </c>
      <c r="G774" s="3">
        <f t="shared" si="8"/>
        <v>2.9399999999999999E-2</v>
      </c>
      <c r="H774" t="str">
        <f>VLOOKUP(B774,Ref!$B$2:$D$219,3,0)</f>
        <v>Asian</v>
      </c>
    </row>
    <row r="775" spans="1:8" x14ac:dyDescent="0.2">
      <c r="A775" t="s">
        <v>260</v>
      </c>
      <c r="B775" t="s">
        <v>798</v>
      </c>
      <c r="C775" t="s">
        <v>206</v>
      </c>
      <c r="D775" t="s">
        <v>19</v>
      </c>
      <c r="E775" t="s">
        <v>20</v>
      </c>
      <c r="F775" t="s">
        <v>210</v>
      </c>
      <c r="G775" s="3">
        <f t="shared" si="8"/>
        <v>0.31640000000000001</v>
      </c>
      <c r="H775" t="str">
        <f>VLOOKUP(B775,Ref!$B$2:$D$219,3,0)</f>
        <v>Asian</v>
      </c>
    </row>
    <row r="776" spans="1:8" x14ac:dyDescent="0.2">
      <c r="A776" t="s">
        <v>260</v>
      </c>
      <c r="B776" t="s">
        <v>798</v>
      </c>
      <c r="C776" t="s">
        <v>206</v>
      </c>
      <c r="D776" t="s">
        <v>6</v>
      </c>
      <c r="E776" t="s">
        <v>6</v>
      </c>
      <c r="F776" t="s">
        <v>211</v>
      </c>
      <c r="G776" s="3">
        <f t="shared" si="8"/>
        <v>1</v>
      </c>
      <c r="H776" t="str">
        <f>VLOOKUP(B776,Ref!$B$2:$D$219,3,0)</f>
        <v>Asian</v>
      </c>
    </row>
    <row r="777" spans="1:8" x14ac:dyDescent="0.2">
      <c r="A777" t="s">
        <v>260</v>
      </c>
      <c r="B777" t="s">
        <v>799</v>
      </c>
      <c r="C777" t="s">
        <v>213</v>
      </c>
      <c r="D777" t="s">
        <v>10</v>
      </c>
      <c r="E777" t="s">
        <v>11</v>
      </c>
      <c r="F777" t="s">
        <v>214</v>
      </c>
      <c r="G777" s="3">
        <f t="shared" si="8"/>
        <v>0.50280000000000002</v>
      </c>
      <c r="H777" t="str">
        <f>VLOOKUP(B777,Ref!$B$2:$D$219,3,0)</f>
        <v>Asian</v>
      </c>
    </row>
    <row r="778" spans="1:8" x14ac:dyDescent="0.2">
      <c r="A778" t="s">
        <v>260</v>
      </c>
      <c r="B778" t="s">
        <v>799</v>
      </c>
      <c r="C778" t="s">
        <v>213</v>
      </c>
      <c r="D778" t="s">
        <v>13</v>
      </c>
      <c r="E778" t="s">
        <v>14</v>
      </c>
      <c r="F778" t="s">
        <v>215</v>
      </c>
      <c r="G778" s="3">
        <f t="shared" si="8"/>
        <v>0.1467</v>
      </c>
      <c r="H778" t="str">
        <f>VLOOKUP(B778,Ref!$B$2:$D$219,3,0)</f>
        <v>Asian</v>
      </c>
    </row>
    <row r="779" spans="1:8" x14ac:dyDescent="0.2">
      <c r="A779" t="s">
        <v>260</v>
      </c>
      <c r="B779" t="s">
        <v>799</v>
      </c>
      <c r="C779" t="s">
        <v>213</v>
      </c>
      <c r="D779" t="s">
        <v>16</v>
      </c>
      <c r="E779" t="s">
        <v>17</v>
      </c>
      <c r="F779" t="s">
        <v>216</v>
      </c>
      <c r="G779" s="3">
        <f t="shared" si="8"/>
        <v>2.69E-2</v>
      </c>
      <c r="H779" t="str">
        <f>VLOOKUP(B779,Ref!$B$2:$D$219,3,0)</f>
        <v>Asian</v>
      </c>
    </row>
    <row r="780" spans="1:8" x14ac:dyDescent="0.2">
      <c r="A780" t="s">
        <v>260</v>
      </c>
      <c r="B780" t="s">
        <v>799</v>
      </c>
      <c r="C780" t="s">
        <v>213</v>
      </c>
      <c r="D780" t="s">
        <v>19</v>
      </c>
      <c r="E780" t="s">
        <v>20</v>
      </c>
      <c r="F780" t="s">
        <v>217</v>
      </c>
      <c r="G780" s="3">
        <f t="shared" si="8"/>
        <v>0.32350000000000001</v>
      </c>
      <c r="H780" t="str">
        <f>VLOOKUP(B780,Ref!$B$2:$D$219,3,0)</f>
        <v>Asian</v>
      </c>
    </row>
    <row r="781" spans="1:8" x14ac:dyDescent="0.2">
      <c r="A781" t="s">
        <v>260</v>
      </c>
      <c r="B781" t="s">
        <v>799</v>
      </c>
      <c r="C781" t="s">
        <v>213</v>
      </c>
      <c r="D781" t="s">
        <v>6</v>
      </c>
      <c r="E781" t="s">
        <v>6</v>
      </c>
      <c r="F781" t="s">
        <v>218</v>
      </c>
      <c r="G781" s="3">
        <f t="shared" si="8"/>
        <v>1</v>
      </c>
      <c r="H781" t="str">
        <f>VLOOKUP(B781,Ref!$B$2:$D$219,3,0)</f>
        <v>Asian</v>
      </c>
    </row>
    <row r="782" spans="1:8" x14ac:dyDescent="0.2">
      <c r="A782" t="s">
        <v>260</v>
      </c>
      <c r="B782" t="s">
        <v>800</v>
      </c>
      <c r="C782" t="s">
        <v>801</v>
      </c>
      <c r="D782" t="s">
        <v>10</v>
      </c>
      <c r="E782" t="s">
        <v>11</v>
      </c>
      <c r="F782" t="s">
        <v>802</v>
      </c>
      <c r="G782" s="3">
        <f t="shared" si="8"/>
        <v>0.25530000000000003</v>
      </c>
      <c r="H782" t="str">
        <f>VLOOKUP(B782,Ref!$B$2:$D$219,3,0)</f>
        <v>Asian</v>
      </c>
    </row>
    <row r="783" spans="1:8" x14ac:dyDescent="0.2">
      <c r="A783" t="s">
        <v>260</v>
      </c>
      <c r="B783" t="s">
        <v>800</v>
      </c>
      <c r="C783" t="s">
        <v>801</v>
      </c>
      <c r="D783" t="s">
        <v>13</v>
      </c>
      <c r="E783" t="s">
        <v>14</v>
      </c>
      <c r="F783" t="s">
        <v>803</v>
      </c>
      <c r="G783" s="3">
        <f t="shared" si="8"/>
        <v>0.1113</v>
      </c>
      <c r="H783" t="str">
        <f>VLOOKUP(B783,Ref!$B$2:$D$219,3,0)</f>
        <v>Asian</v>
      </c>
    </row>
    <row r="784" spans="1:8" x14ac:dyDescent="0.2">
      <c r="A784" t="s">
        <v>260</v>
      </c>
      <c r="B784" t="s">
        <v>800</v>
      </c>
      <c r="C784" t="s">
        <v>801</v>
      </c>
      <c r="D784" t="s">
        <v>16</v>
      </c>
      <c r="E784" t="s">
        <v>17</v>
      </c>
      <c r="F784" t="s">
        <v>343</v>
      </c>
      <c r="G784" s="3">
        <f t="shared" si="8"/>
        <v>6.5000000000000002E-2</v>
      </c>
      <c r="H784" t="str">
        <f>VLOOKUP(B784,Ref!$B$2:$D$219,3,0)</f>
        <v>Asian</v>
      </c>
    </row>
    <row r="785" spans="1:8" x14ac:dyDescent="0.2">
      <c r="A785" t="s">
        <v>260</v>
      </c>
      <c r="B785" t="s">
        <v>800</v>
      </c>
      <c r="C785" t="s">
        <v>801</v>
      </c>
      <c r="D785" t="s">
        <v>19</v>
      </c>
      <c r="E785" t="s">
        <v>20</v>
      </c>
      <c r="F785" t="s">
        <v>804</v>
      </c>
      <c r="G785" s="3">
        <f t="shared" si="8"/>
        <v>0.56840000000000002</v>
      </c>
      <c r="H785" t="str">
        <f>VLOOKUP(B785,Ref!$B$2:$D$219,3,0)</f>
        <v>Asian</v>
      </c>
    </row>
    <row r="786" spans="1:8" x14ac:dyDescent="0.2">
      <c r="A786" t="s">
        <v>260</v>
      </c>
      <c r="B786" t="s">
        <v>800</v>
      </c>
      <c r="C786" t="s">
        <v>801</v>
      </c>
      <c r="D786" t="s">
        <v>6</v>
      </c>
      <c r="E786" t="s">
        <v>6</v>
      </c>
      <c r="F786" t="s">
        <v>805</v>
      </c>
      <c r="G786" s="3">
        <f t="shared" si="8"/>
        <v>1</v>
      </c>
      <c r="H786" t="str">
        <f>VLOOKUP(B786,Ref!$B$2:$D$219,3,0)</f>
        <v>Asian</v>
      </c>
    </row>
    <row r="787" spans="1:8" x14ac:dyDescent="0.2">
      <c r="A787" t="s">
        <v>260</v>
      </c>
      <c r="B787" t="s">
        <v>806</v>
      </c>
      <c r="C787" t="s">
        <v>807</v>
      </c>
      <c r="D787" t="s">
        <v>10</v>
      </c>
      <c r="E787" t="s">
        <v>11</v>
      </c>
      <c r="F787" t="s">
        <v>808</v>
      </c>
      <c r="G787" s="3">
        <f t="shared" si="8"/>
        <v>0.57440000000000002</v>
      </c>
      <c r="H787" t="str">
        <f>VLOOKUP(B787,Ref!$B$2:$D$219,3,0)</f>
        <v>Asian</v>
      </c>
    </row>
    <row r="788" spans="1:8" x14ac:dyDescent="0.2">
      <c r="A788" t="s">
        <v>260</v>
      </c>
      <c r="B788" t="s">
        <v>806</v>
      </c>
      <c r="C788" t="s">
        <v>807</v>
      </c>
      <c r="D788" t="s">
        <v>13</v>
      </c>
      <c r="E788" t="s">
        <v>14</v>
      </c>
      <c r="F788" t="s">
        <v>725</v>
      </c>
      <c r="G788" s="3">
        <f t="shared" si="8"/>
        <v>0.1022</v>
      </c>
      <c r="H788" t="str">
        <f>VLOOKUP(B788,Ref!$B$2:$D$219,3,0)</f>
        <v>Asian</v>
      </c>
    </row>
    <row r="789" spans="1:8" x14ac:dyDescent="0.2">
      <c r="A789" t="s">
        <v>260</v>
      </c>
      <c r="B789" t="s">
        <v>806</v>
      </c>
      <c r="C789" t="s">
        <v>807</v>
      </c>
      <c r="D789" t="s">
        <v>16</v>
      </c>
      <c r="E789" t="s">
        <v>17</v>
      </c>
      <c r="F789" t="s">
        <v>595</v>
      </c>
      <c r="G789" s="3">
        <f t="shared" si="8"/>
        <v>0.04</v>
      </c>
      <c r="H789" t="str">
        <f>VLOOKUP(B789,Ref!$B$2:$D$219,3,0)</f>
        <v>Asian</v>
      </c>
    </row>
    <row r="790" spans="1:8" x14ac:dyDescent="0.2">
      <c r="A790" t="s">
        <v>260</v>
      </c>
      <c r="B790" t="s">
        <v>806</v>
      </c>
      <c r="C790" t="s">
        <v>807</v>
      </c>
      <c r="D790" t="s">
        <v>19</v>
      </c>
      <c r="E790" t="s">
        <v>20</v>
      </c>
      <c r="F790" t="s">
        <v>809</v>
      </c>
      <c r="G790" s="3">
        <f t="shared" si="8"/>
        <v>0.28439999999999999</v>
      </c>
      <c r="H790" t="str">
        <f>VLOOKUP(B790,Ref!$B$2:$D$219,3,0)</f>
        <v>Asian</v>
      </c>
    </row>
    <row r="791" spans="1:8" x14ac:dyDescent="0.2">
      <c r="A791" t="s">
        <v>260</v>
      </c>
      <c r="B791" t="s">
        <v>806</v>
      </c>
      <c r="C791" t="s">
        <v>807</v>
      </c>
      <c r="D791" t="s">
        <v>6</v>
      </c>
      <c r="E791" t="s">
        <v>6</v>
      </c>
      <c r="F791" t="s">
        <v>810</v>
      </c>
      <c r="G791" s="3">
        <f t="shared" si="8"/>
        <v>1</v>
      </c>
      <c r="H791" t="str">
        <f>VLOOKUP(B791,Ref!$B$2:$D$219,3,0)</f>
        <v>Asian</v>
      </c>
    </row>
    <row r="792" spans="1:8" x14ac:dyDescent="0.2">
      <c r="A792" t="s">
        <v>260</v>
      </c>
      <c r="B792" t="s">
        <v>811</v>
      </c>
      <c r="C792" t="s">
        <v>812</v>
      </c>
      <c r="D792" t="s">
        <v>10</v>
      </c>
      <c r="E792" t="s">
        <v>11</v>
      </c>
      <c r="F792" t="s">
        <v>813</v>
      </c>
      <c r="G792" s="3">
        <f t="shared" si="8"/>
        <v>0.68610000000000004</v>
      </c>
      <c r="H792" t="str">
        <f>VLOOKUP(B792,Ref!$B$2:$D$219,3,0)</f>
        <v>Asian</v>
      </c>
    </row>
    <row r="793" spans="1:8" x14ac:dyDescent="0.2">
      <c r="A793" t="s">
        <v>260</v>
      </c>
      <c r="B793" t="s">
        <v>811</v>
      </c>
      <c r="C793" t="s">
        <v>812</v>
      </c>
      <c r="D793" t="s">
        <v>13</v>
      </c>
      <c r="E793" t="s">
        <v>14</v>
      </c>
      <c r="F793" t="s">
        <v>780</v>
      </c>
      <c r="G793" s="3">
        <f t="shared" si="8"/>
        <v>8.5199999999999998E-2</v>
      </c>
      <c r="H793" t="str">
        <f>VLOOKUP(B793,Ref!$B$2:$D$219,3,0)</f>
        <v>Asian</v>
      </c>
    </row>
    <row r="794" spans="1:8" x14ac:dyDescent="0.2">
      <c r="A794" t="s">
        <v>260</v>
      </c>
      <c r="B794" t="s">
        <v>811</v>
      </c>
      <c r="C794" t="s">
        <v>812</v>
      </c>
      <c r="D794" t="s">
        <v>16</v>
      </c>
      <c r="E794" t="s">
        <v>17</v>
      </c>
      <c r="F794" t="s">
        <v>308</v>
      </c>
      <c r="G794" s="3">
        <f t="shared" si="8"/>
        <v>2.4400000000000002E-2</v>
      </c>
      <c r="H794" t="str">
        <f>VLOOKUP(B794,Ref!$B$2:$D$219,3,0)</f>
        <v>Asian</v>
      </c>
    </row>
    <row r="795" spans="1:8" x14ac:dyDescent="0.2">
      <c r="A795" t="s">
        <v>260</v>
      </c>
      <c r="B795" t="s">
        <v>811</v>
      </c>
      <c r="C795" t="s">
        <v>812</v>
      </c>
      <c r="D795" t="s">
        <v>19</v>
      </c>
      <c r="E795" t="s">
        <v>20</v>
      </c>
      <c r="F795" t="s">
        <v>814</v>
      </c>
      <c r="G795" s="3">
        <f t="shared" si="8"/>
        <v>0.20380000000000001</v>
      </c>
      <c r="H795" t="str">
        <f>VLOOKUP(B795,Ref!$B$2:$D$219,3,0)</f>
        <v>Asian</v>
      </c>
    </row>
    <row r="796" spans="1:8" x14ac:dyDescent="0.2">
      <c r="A796" t="s">
        <v>260</v>
      </c>
      <c r="B796" t="s">
        <v>811</v>
      </c>
      <c r="C796" t="s">
        <v>812</v>
      </c>
      <c r="D796" t="s">
        <v>6</v>
      </c>
      <c r="E796" t="s">
        <v>6</v>
      </c>
      <c r="F796" t="s">
        <v>677</v>
      </c>
      <c r="G796" s="3">
        <f t="shared" si="8"/>
        <v>1</v>
      </c>
      <c r="H796" t="str">
        <f>VLOOKUP(B796,Ref!$B$2:$D$219,3,0)</f>
        <v>Asian</v>
      </c>
    </row>
    <row r="797" spans="1:8" x14ac:dyDescent="0.2">
      <c r="A797" t="s">
        <v>260</v>
      </c>
      <c r="B797" t="s">
        <v>815</v>
      </c>
      <c r="C797" t="s">
        <v>816</v>
      </c>
      <c r="D797" t="s">
        <v>10</v>
      </c>
      <c r="E797" t="s">
        <v>11</v>
      </c>
      <c r="F797" t="s">
        <v>817</v>
      </c>
      <c r="G797" s="3">
        <f t="shared" si="8"/>
        <v>0.47739999999999999</v>
      </c>
      <c r="H797" t="str">
        <f>VLOOKUP(B797,Ref!$B$2:$D$219,3,0)</f>
        <v>Asian</v>
      </c>
    </row>
    <row r="798" spans="1:8" x14ac:dyDescent="0.2">
      <c r="A798" t="s">
        <v>260</v>
      </c>
      <c r="B798" t="s">
        <v>815</v>
      </c>
      <c r="C798" t="s">
        <v>816</v>
      </c>
      <c r="D798" t="s">
        <v>13</v>
      </c>
      <c r="E798" t="s">
        <v>14</v>
      </c>
      <c r="F798" t="s">
        <v>818</v>
      </c>
      <c r="G798" s="3">
        <f t="shared" si="8"/>
        <v>0.13469999999999999</v>
      </c>
      <c r="H798" t="str">
        <f>VLOOKUP(B798,Ref!$B$2:$D$219,3,0)</f>
        <v>Asian</v>
      </c>
    </row>
    <row r="799" spans="1:8" x14ac:dyDescent="0.2">
      <c r="A799" t="s">
        <v>260</v>
      </c>
      <c r="B799" t="s">
        <v>815</v>
      </c>
      <c r="C799" t="s">
        <v>816</v>
      </c>
      <c r="D799" t="s">
        <v>16</v>
      </c>
      <c r="E799" t="s">
        <v>17</v>
      </c>
      <c r="F799" t="s">
        <v>404</v>
      </c>
      <c r="G799" s="3">
        <f t="shared" si="8"/>
        <v>5.0999999999999997E-2</v>
      </c>
      <c r="H799" t="str">
        <f>VLOOKUP(B799,Ref!$B$2:$D$219,3,0)</f>
        <v>Asian</v>
      </c>
    </row>
    <row r="800" spans="1:8" x14ac:dyDescent="0.2">
      <c r="A800" t="s">
        <v>260</v>
      </c>
      <c r="B800" t="s">
        <v>815</v>
      </c>
      <c r="C800" t="s">
        <v>816</v>
      </c>
      <c r="D800" t="s">
        <v>19</v>
      </c>
      <c r="E800" t="s">
        <v>20</v>
      </c>
      <c r="F800" t="s">
        <v>792</v>
      </c>
      <c r="G800" s="3">
        <f t="shared" si="8"/>
        <v>0.33700000000000002</v>
      </c>
      <c r="H800" t="str">
        <f>VLOOKUP(B800,Ref!$B$2:$D$219,3,0)</f>
        <v>Asian</v>
      </c>
    </row>
    <row r="801" spans="1:8" x14ac:dyDescent="0.2">
      <c r="A801" t="s">
        <v>260</v>
      </c>
      <c r="B801" t="s">
        <v>815</v>
      </c>
      <c r="C801" t="s">
        <v>816</v>
      </c>
      <c r="D801" t="s">
        <v>6</v>
      </c>
      <c r="E801" t="s">
        <v>6</v>
      </c>
      <c r="F801" t="s">
        <v>819</v>
      </c>
      <c r="G801" s="3">
        <f t="shared" si="8"/>
        <v>1</v>
      </c>
      <c r="H801" t="str">
        <f>VLOOKUP(B801,Ref!$B$2:$D$219,3,0)</f>
        <v>Asian</v>
      </c>
    </row>
    <row r="802" spans="1:8" x14ac:dyDescent="0.2">
      <c r="A802" t="s">
        <v>260</v>
      </c>
      <c r="B802" t="s">
        <v>820</v>
      </c>
      <c r="C802" t="s">
        <v>821</v>
      </c>
      <c r="D802" t="s">
        <v>10</v>
      </c>
      <c r="E802" t="s">
        <v>11</v>
      </c>
      <c r="F802" t="s">
        <v>325</v>
      </c>
      <c r="G802" s="3">
        <f t="shared" si="8"/>
        <v>0.5625</v>
      </c>
      <c r="H802" t="str">
        <f>VLOOKUP(B802,Ref!$B$2:$D$219,3,0)</f>
        <v>Asian</v>
      </c>
    </row>
    <row r="803" spans="1:8" x14ac:dyDescent="0.2">
      <c r="A803" t="s">
        <v>260</v>
      </c>
      <c r="B803" t="s">
        <v>820</v>
      </c>
      <c r="C803" t="s">
        <v>821</v>
      </c>
      <c r="D803" t="s">
        <v>13</v>
      </c>
      <c r="E803" t="s">
        <v>14</v>
      </c>
      <c r="F803" t="s">
        <v>274</v>
      </c>
      <c r="G803" s="3">
        <f t="shared" si="8"/>
        <v>0.15629999999999999</v>
      </c>
      <c r="H803" t="str">
        <f>VLOOKUP(B803,Ref!$B$2:$D$219,3,0)</f>
        <v>Asian</v>
      </c>
    </row>
    <row r="804" spans="1:8" x14ac:dyDescent="0.2">
      <c r="A804" t="s">
        <v>260</v>
      </c>
      <c r="B804" t="s">
        <v>820</v>
      </c>
      <c r="C804" t="s">
        <v>821</v>
      </c>
      <c r="D804" t="s">
        <v>16</v>
      </c>
      <c r="E804" t="s">
        <v>17</v>
      </c>
      <c r="F804" t="s">
        <v>280</v>
      </c>
      <c r="G804" s="3" t="str">
        <f t="shared" si="8"/>
        <v>..C</v>
      </c>
      <c r="H804" t="str">
        <f>VLOOKUP(B804,Ref!$B$2:$D$219,3,0)</f>
        <v>Asian</v>
      </c>
    </row>
    <row r="805" spans="1:8" x14ac:dyDescent="0.2">
      <c r="A805" t="s">
        <v>260</v>
      </c>
      <c r="B805" t="s">
        <v>820</v>
      </c>
      <c r="C805" t="s">
        <v>821</v>
      </c>
      <c r="D805" t="s">
        <v>19</v>
      </c>
      <c r="E805" t="s">
        <v>20</v>
      </c>
      <c r="F805" t="s">
        <v>362</v>
      </c>
      <c r="G805" s="3">
        <f t="shared" si="8"/>
        <v>0.21879999999999999</v>
      </c>
      <c r="H805" t="str">
        <f>VLOOKUP(B805,Ref!$B$2:$D$219,3,0)</f>
        <v>Asian</v>
      </c>
    </row>
    <row r="806" spans="1:8" x14ac:dyDescent="0.2">
      <c r="A806" t="s">
        <v>260</v>
      </c>
      <c r="B806" t="s">
        <v>820</v>
      </c>
      <c r="C806" t="s">
        <v>821</v>
      </c>
      <c r="D806" t="s">
        <v>6</v>
      </c>
      <c r="E806" t="s">
        <v>6</v>
      </c>
      <c r="F806" t="s">
        <v>822</v>
      </c>
      <c r="G806" s="3">
        <f t="shared" si="8"/>
        <v>1</v>
      </c>
      <c r="H806" t="str">
        <f>VLOOKUP(B806,Ref!$B$2:$D$219,3,0)</f>
        <v>Asian</v>
      </c>
    </row>
    <row r="807" spans="1:8" x14ac:dyDescent="0.2">
      <c r="A807" t="s">
        <v>260</v>
      </c>
      <c r="B807" t="s">
        <v>823</v>
      </c>
      <c r="C807" t="s">
        <v>824</v>
      </c>
      <c r="D807" t="s">
        <v>10</v>
      </c>
      <c r="E807" t="s">
        <v>11</v>
      </c>
      <c r="F807" t="s">
        <v>825</v>
      </c>
      <c r="G807" s="3">
        <f t="shared" si="8"/>
        <v>0.49680000000000002</v>
      </c>
      <c r="H807" t="str">
        <f>VLOOKUP(B807,Ref!$B$2:$D$219,3,0)</f>
        <v>Asian</v>
      </c>
    </row>
    <row r="808" spans="1:8" x14ac:dyDescent="0.2">
      <c r="A808" t="s">
        <v>260</v>
      </c>
      <c r="B808" t="s">
        <v>823</v>
      </c>
      <c r="C808" t="s">
        <v>824</v>
      </c>
      <c r="D808" t="s">
        <v>13</v>
      </c>
      <c r="E808" t="s">
        <v>14</v>
      </c>
      <c r="F808" t="s">
        <v>351</v>
      </c>
      <c r="G808" s="3">
        <f t="shared" si="8"/>
        <v>0.15820000000000001</v>
      </c>
      <c r="H808" t="str">
        <f>VLOOKUP(B808,Ref!$B$2:$D$219,3,0)</f>
        <v>Asian</v>
      </c>
    </row>
    <row r="809" spans="1:8" x14ac:dyDescent="0.2">
      <c r="A809" t="s">
        <v>260</v>
      </c>
      <c r="B809" t="s">
        <v>823</v>
      </c>
      <c r="C809" t="s">
        <v>824</v>
      </c>
      <c r="D809" t="s">
        <v>16</v>
      </c>
      <c r="E809" t="s">
        <v>17</v>
      </c>
      <c r="F809" t="s">
        <v>381</v>
      </c>
      <c r="G809" s="3">
        <f t="shared" si="8"/>
        <v>3.1600000000000003E-2</v>
      </c>
      <c r="H809" t="str">
        <f>VLOOKUP(B809,Ref!$B$2:$D$219,3,0)</f>
        <v>Asian</v>
      </c>
    </row>
    <row r="810" spans="1:8" x14ac:dyDescent="0.2">
      <c r="A810" t="s">
        <v>260</v>
      </c>
      <c r="B810" t="s">
        <v>823</v>
      </c>
      <c r="C810" t="s">
        <v>824</v>
      </c>
      <c r="D810" t="s">
        <v>19</v>
      </c>
      <c r="E810" t="s">
        <v>20</v>
      </c>
      <c r="F810" t="s">
        <v>826</v>
      </c>
      <c r="G810" s="3">
        <f t="shared" si="8"/>
        <v>0.31009999999999999</v>
      </c>
      <c r="H810" t="str">
        <f>VLOOKUP(B810,Ref!$B$2:$D$219,3,0)</f>
        <v>Asian</v>
      </c>
    </row>
    <row r="811" spans="1:8" x14ac:dyDescent="0.2">
      <c r="A811" t="s">
        <v>260</v>
      </c>
      <c r="B811" t="s">
        <v>823</v>
      </c>
      <c r="C811" t="s">
        <v>824</v>
      </c>
      <c r="D811" t="s">
        <v>6</v>
      </c>
      <c r="E811" t="s">
        <v>6</v>
      </c>
      <c r="F811" t="s">
        <v>827</v>
      </c>
      <c r="G811" s="3">
        <f t="shared" si="8"/>
        <v>1</v>
      </c>
      <c r="H811" t="str">
        <f>VLOOKUP(B811,Ref!$B$2:$D$219,3,0)</f>
        <v>Asian</v>
      </c>
    </row>
    <row r="812" spans="1:8" x14ac:dyDescent="0.2">
      <c r="A812" t="s">
        <v>260</v>
      </c>
      <c r="B812" t="s">
        <v>828</v>
      </c>
      <c r="C812" t="s">
        <v>829</v>
      </c>
      <c r="D812" t="s">
        <v>10</v>
      </c>
      <c r="E812" t="s">
        <v>11</v>
      </c>
      <c r="F812" t="s">
        <v>830</v>
      </c>
      <c r="G812" s="3">
        <f t="shared" si="8"/>
        <v>0.42670000000000002</v>
      </c>
      <c r="H812" t="str">
        <f>VLOOKUP(B812,Ref!$B$2:$D$219,3,0)</f>
        <v>Asian</v>
      </c>
    </row>
    <row r="813" spans="1:8" x14ac:dyDescent="0.2">
      <c r="A813" t="s">
        <v>260</v>
      </c>
      <c r="B813" t="s">
        <v>828</v>
      </c>
      <c r="C813" t="s">
        <v>829</v>
      </c>
      <c r="D813" t="s">
        <v>13</v>
      </c>
      <c r="E813" t="s">
        <v>14</v>
      </c>
      <c r="F813" t="s">
        <v>366</v>
      </c>
      <c r="G813" s="3">
        <f t="shared" si="8"/>
        <v>0.10780000000000001</v>
      </c>
      <c r="H813" t="str">
        <f>VLOOKUP(B813,Ref!$B$2:$D$219,3,0)</f>
        <v>Asian</v>
      </c>
    </row>
    <row r="814" spans="1:8" x14ac:dyDescent="0.2">
      <c r="A814" t="s">
        <v>260</v>
      </c>
      <c r="B814" t="s">
        <v>828</v>
      </c>
      <c r="C814" t="s">
        <v>829</v>
      </c>
      <c r="D814" t="s">
        <v>16</v>
      </c>
      <c r="E814" t="s">
        <v>17</v>
      </c>
      <c r="F814" t="s">
        <v>281</v>
      </c>
      <c r="G814" s="3">
        <f t="shared" si="8"/>
        <v>3.4500000000000003E-2</v>
      </c>
      <c r="H814" t="str">
        <f>VLOOKUP(B814,Ref!$B$2:$D$219,3,0)</f>
        <v>Asian</v>
      </c>
    </row>
    <row r="815" spans="1:8" x14ac:dyDescent="0.2">
      <c r="A815" t="s">
        <v>260</v>
      </c>
      <c r="B815" t="s">
        <v>828</v>
      </c>
      <c r="C815" t="s">
        <v>829</v>
      </c>
      <c r="D815" t="s">
        <v>19</v>
      </c>
      <c r="E815" t="s">
        <v>20</v>
      </c>
      <c r="F815" t="s">
        <v>830</v>
      </c>
      <c r="G815" s="3">
        <f t="shared" si="8"/>
        <v>0.42670000000000002</v>
      </c>
      <c r="H815" t="str">
        <f>VLOOKUP(B815,Ref!$B$2:$D$219,3,0)</f>
        <v>Asian</v>
      </c>
    </row>
    <row r="816" spans="1:8" x14ac:dyDescent="0.2">
      <c r="A816" t="s">
        <v>260</v>
      </c>
      <c r="B816" t="s">
        <v>828</v>
      </c>
      <c r="C816" t="s">
        <v>829</v>
      </c>
      <c r="D816" t="s">
        <v>6</v>
      </c>
      <c r="E816" t="s">
        <v>6</v>
      </c>
      <c r="F816" t="s">
        <v>831</v>
      </c>
      <c r="G816" s="3">
        <f t="shared" si="8"/>
        <v>1</v>
      </c>
      <c r="H816" t="str">
        <f>VLOOKUP(B816,Ref!$B$2:$D$219,3,0)</f>
        <v>Asian</v>
      </c>
    </row>
    <row r="817" spans="1:8" x14ac:dyDescent="0.2">
      <c r="A817" t="s">
        <v>260</v>
      </c>
      <c r="B817" t="s">
        <v>832</v>
      </c>
      <c r="C817" t="s">
        <v>833</v>
      </c>
      <c r="D817" t="s">
        <v>10</v>
      </c>
      <c r="E817" t="s">
        <v>11</v>
      </c>
      <c r="F817" t="s">
        <v>467</v>
      </c>
      <c r="G817" s="3">
        <f t="shared" si="8"/>
        <v>0.5</v>
      </c>
      <c r="H817" t="str">
        <f>VLOOKUP(B817,Ref!$B$2:$D$219,3,0)</f>
        <v>Asian</v>
      </c>
    </row>
    <row r="818" spans="1:8" x14ac:dyDescent="0.2">
      <c r="A818" t="s">
        <v>260</v>
      </c>
      <c r="B818" t="s">
        <v>832</v>
      </c>
      <c r="C818" t="s">
        <v>833</v>
      </c>
      <c r="D818" t="s">
        <v>13</v>
      </c>
      <c r="E818" t="s">
        <v>14</v>
      </c>
      <c r="F818" t="s">
        <v>362</v>
      </c>
      <c r="G818" s="3">
        <f t="shared" si="8"/>
        <v>0.16669999999999999</v>
      </c>
      <c r="H818" t="str">
        <f>VLOOKUP(B818,Ref!$B$2:$D$219,3,0)</f>
        <v>Asian</v>
      </c>
    </row>
    <row r="819" spans="1:8" x14ac:dyDescent="0.2">
      <c r="A819" t="s">
        <v>260</v>
      </c>
      <c r="B819" t="s">
        <v>832</v>
      </c>
      <c r="C819" t="s">
        <v>833</v>
      </c>
      <c r="D819" t="s">
        <v>16</v>
      </c>
      <c r="E819" t="s">
        <v>17</v>
      </c>
      <c r="F819" t="s">
        <v>280</v>
      </c>
      <c r="G819" s="3" t="str">
        <f t="shared" si="8"/>
        <v>..C</v>
      </c>
      <c r="H819" t="str">
        <f>VLOOKUP(B819,Ref!$B$2:$D$219,3,0)</f>
        <v>Asian</v>
      </c>
    </row>
    <row r="820" spans="1:8" x14ac:dyDescent="0.2">
      <c r="A820" t="s">
        <v>260</v>
      </c>
      <c r="B820" t="s">
        <v>832</v>
      </c>
      <c r="C820" t="s">
        <v>833</v>
      </c>
      <c r="D820" t="s">
        <v>19</v>
      </c>
      <c r="E820" t="s">
        <v>20</v>
      </c>
      <c r="F820" t="s">
        <v>326</v>
      </c>
      <c r="G820" s="3">
        <f t="shared" ref="G820:G883" si="9">IFERROR(ROUND(F820/VLOOKUP(B820,$B$1096:$F$1317,5,0),4),F820)</f>
        <v>0.33329999999999999</v>
      </c>
      <c r="H820" t="str">
        <f>VLOOKUP(B820,Ref!$B$2:$D$219,3,0)</f>
        <v>Asian</v>
      </c>
    </row>
    <row r="821" spans="1:8" x14ac:dyDescent="0.2">
      <c r="A821" t="s">
        <v>260</v>
      </c>
      <c r="B821" t="s">
        <v>832</v>
      </c>
      <c r="C821" t="s">
        <v>833</v>
      </c>
      <c r="D821" t="s">
        <v>6</v>
      </c>
      <c r="E821" t="s">
        <v>6</v>
      </c>
      <c r="F821" t="s">
        <v>320</v>
      </c>
      <c r="G821" s="3">
        <f t="shared" si="9"/>
        <v>1</v>
      </c>
      <c r="H821" t="str">
        <f>VLOOKUP(B821,Ref!$B$2:$D$219,3,0)</f>
        <v>Asian</v>
      </c>
    </row>
    <row r="822" spans="1:8" x14ac:dyDescent="0.2">
      <c r="A822" t="s">
        <v>260</v>
      </c>
      <c r="B822" t="s">
        <v>834</v>
      </c>
      <c r="C822" t="s">
        <v>835</v>
      </c>
      <c r="D822" t="s">
        <v>10</v>
      </c>
      <c r="E822" t="s">
        <v>11</v>
      </c>
      <c r="F822" t="s">
        <v>447</v>
      </c>
      <c r="G822" s="3">
        <f t="shared" si="9"/>
        <v>0.52380000000000004</v>
      </c>
      <c r="H822" t="str">
        <f>VLOOKUP(B822,Ref!$B$2:$D$219,3,0)</f>
        <v>Asian</v>
      </c>
    </row>
    <row r="823" spans="1:8" x14ac:dyDescent="0.2">
      <c r="A823" t="s">
        <v>260</v>
      </c>
      <c r="B823" t="s">
        <v>834</v>
      </c>
      <c r="C823" t="s">
        <v>835</v>
      </c>
      <c r="D823" t="s">
        <v>13</v>
      </c>
      <c r="E823" t="s">
        <v>14</v>
      </c>
      <c r="F823" t="s">
        <v>286</v>
      </c>
      <c r="G823" s="3">
        <f t="shared" si="9"/>
        <v>0.17460000000000001</v>
      </c>
      <c r="H823" t="str">
        <f>VLOOKUP(B823,Ref!$B$2:$D$219,3,0)</f>
        <v>Asian</v>
      </c>
    </row>
    <row r="824" spans="1:8" x14ac:dyDescent="0.2">
      <c r="A824" t="s">
        <v>260</v>
      </c>
      <c r="B824" t="s">
        <v>834</v>
      </c>
      <c r="C824" t="s">
        <v>835</v>
      </c>
      <c r="D824" t="s">
        <v>16</v>
      </c>
      <c r="E824" t="s">
        <v>17</v>
      </c>
      <c r="F824" t="s">
        <v>287</v>
      </c>
      <c r="G824" s="3">
        <f t="shared" si="9"/>
        <v>4.7600000000000003E-2</v>
      </c>
      <c r="H824" t="str">
        <f>VLOOKUP(B824,Ref!$B$2:$D$219,3,0)</f>
        <v>Asian</v>
      </c>
    </row>
    <row r="825" spans="1:8" x14ac:dyDescent="0.2">
      <c r="A825" t="s">
        <v>260</v>
      </c>
      <c r="B825" t="s">
        <v>834</v>
      </c>
      <c r="C825" t="s">
        <v>835</v>
      </c>
      <c r="D825" t="s">
        <v>19</v>
      </c>
      <c r="E825" t="s">
        <v>20</v>
      </c>
      <c r="F825" t="s">
        <v>475</v>
      </c>
      <c r="G825" s="3">
        <f t="shared" si="9"/>
        <v>0.26979999999999998</v>
      </c>
      <c r="H825" t="str">
        <f>VLOOKUP(B825,Ref!$B$2:$D$219,3,0)</f>
        <v>Asian</v>
      </c>
    </row>
    <row r="826" spans="1:8" x14ac:dyDescent="0.2">
      <c r="A826" t="s">
        <v>260</v>
      </c>
      <c r="B826" t="s">
        <v>834</v>
      </c>
      <c r="C826" t="s">
        <v>835</v>
      </c>
      <c r="D826" t="s">
        <v>6</v>
      </c>
      <c r="E826" t="s">
        <v>6</v>
      </c>
      <c r="F826" t="s">
        <v>426</v>
      </c>
      <c r="G826" s="3">
        <f t="shared" si="9"/>
        <v>1</v>
      </c>
      <c r="H826" t="str">
        <f>VLOOKUP(B826,Ref!$B$2:$D$219,3,0)</f>
        <v>Asian</v>
      </c>
    </row>
    <row r="827" spans="1:8" x14ac:dyDescent="0.2">
      <c r="A827" t="s">
        <v>260</v>
      </c>
      <c r="B827" t="s">
        <v>836</v>
      </c>
      <c r="C827" t="s">
        <v>837</v>
      </c>
      <c r="D827" t="s">
        <v>10</v>
      </c>
      <c r="E827" t="s">
        <v>11</v>
      </c>
      <c r="F827" t="s">
        <v>135</v>
      </c>
      <c r="G827" s="3">
        <f t="shared" si="9"/>
        <v>0.57840000000000003</v>
      </c>
      <c r="H827" t="str">
        <f>VLOOKUP(B827,Ref!$B$2:$D$219,3,0)</f>
        <v>Asian</v>
      </c>
    </row>
    <row r="828" spans="1:8" x14ac:dyDescent="0.2">
      <c r="A828" t="s">
        <v>260</v>
      </c>
      <c r="B828" t="s">
        <v>836</v>
      </c>
      <c r="C828" t="s">
        <v>837</v>
      </c>
      <c r="D828" t="s">
        <v>13</v>
      </c>
      <c r="E828" t="s">
        <v>14</v>
      </c>
      <c r="F828" t="s">
        <v>565</v>
      </c>
      <c r="G828" s="3">
        <f t="shared" si="9"/>
        <v>0.12429999999999999</v>
      </c>
      <c r="H828" t="str">
        <f>VLOOKUP(B828,Ref!$B$2:$D$219,3,0)</f>
        <v>Asian</v>
      </c>
    </row>
    <row r="829" spans="1:8" x14ac:dyDescent="0.2">
      <c r="A829" t="s">
        <v>260</v>
      </c>
      <c r="B829" t="s">
        <v>836</v>
      </c>
      <c r="C829" t="s">
        <v>837</v>
      </c>
      <c r="D829" t="s">
        <v>16</v>
      </c>
      <c r="E829" t="s">
        <v>17</v>
      </c>
      <c r="F829" t="s">
        <v>281</v>
      </c>
      <c r="G829" s="3">
        <f t="shared" si="9"/>
        <v>4.3200000000000002E-2</v>
      </c>
      <c r="H829" t="str">
        <f>VLOOKUP(B829,Ref!$B$2:$D$219,3,0)</f>
        <v>Asian</v>
      </c>
    </row>
    <row r="830" spans="1:8" x14ac:dyDescent="0.2">
      <c r="A830" t="s">
        <v>260</v>
      </c>
      <c r="B830" t="s">
        <v>836</v>
      </c>
      <c r="C830" t="s">
        <v>837</v>
      </c>
      <c r="D830" t="s">
        <v>19</v>
      </c>
      <c r="E830" t="s">
        <v>20</v>
      </c>
      <c r="F830" t="s">
        <v>710</v>
      </c>
      <c r="G830" s="3">
        <f t="shared" si="9"/>
        <v>0.25409999999999999</v>
      </c>
      <c r="H830" t="str">
        <f>VLOOKUP(B830,Ref!$B$2:$D$219,3,0)</f>
        <v>Asian</v>
      </c>
    </row>
    <row r="831" spans="1:8" x14ac:dyDescent="0.2">
      <c r="A831" t="s">
        <v>260</v>
      </c>
      <c r="B831" t="s">
        <v>836</v>
      </c>
      <c r="C831" t="s">
        <v>837</v>
      </c>
      <c r="D831" t="s">
        <v>6</v>
      </c>
      <c r="E831" t="s">
        <v>6</v>
      </c>
      <c r="F831" t="s">
        <v>313</v>
      </c>
      <c r="G831" s="3">
        <f t="shared" si="9"/>
        <v>1</v>
      </c>
      <c r="H831" t="str">
        <f>VLOOKUP(B831,Ref!$B$2:$D$219,3,0)</f>
        <v>Asian</v>
      </c>
    </row>
    <row r="832" spans="1:8" x14ac:dyDescent="0.2">
      <c r="A832" t="s">
        <v>260</v>
      </c>
      <c r="B832" t="s">
        <v>838</v>
      </c>
      <c r="C832" t="s">
        <v>839</v>
      </c>
      <c r="D832" t="s">
        <v>10</v>
      </c>
      <c r="E832" t="s">
        <v>11</v>
      </c>
      <c r="F832" t="s">
        <v>840</v>
      </c>
      <c r="G832" s="3">
        <f t="shared" si="9"/>
        <v>0.44629999999999997</v>
      </c>
      <c r="H832" t="str">
        <f>VLOOKUP(B832,Ref!$B$2:$D$219,3,0)</f>
        <v>Middle Eastern</v>
      </c>
    </row>
    <row r="833" spans="1:8" x14ac:dyDescent="0.2">
      <c r="A833" t="s">
        <v>260</v>
      </c>
      <c r="B833" t="s">
        <v>838</v>
      </c>
      <c r="C833" t="s">
        <v>839</v>
      </c>
      <c r="D833" t="s">
        <v>13</v>
      </c>
      <c r="E833" t="s">
        <v>14</v>
      </c>
      <c r="F833" t="s">
        <v>841</v>
      </c>
      <c r="G833" s="3">
        <f t="shared" si="9"/>
        <v>0.12759999999999999</v>
      </c>
      <c r="H833" t="str">
        <f>VLOOKUP(B833,Ref!$B$2:$D$219,3,0)</f>
        <v>Middle Eastern</v>
      </c>
    </row>
    <row r="834" spans="1:8" x14ac:dyDescent="0.2">
      <c r="A834" t="s">
        <v>260</v>
      </c>
      <c r="B834" t="s">
        <v>838</v>
      </c>
      <c r="C834" t="s">
        <v>839</v>
      </c>
      <c r="D834" t="s">
        <v>16</v>
      </c>
      <c r="E834" t="s">
        <v>17</v>
      </c>
      <c r="F834" t="s">
        <v>198</v>
      </c>
      <c r="G834" s="3">
        <f t="shared" si="9"/>
        <v>5.7000000000000002E-2</v>
      </c>
      <c r="H834" t="str">
        <f>VLOOKUP(B834,Ref!$B$2:$D$219,3,0)</f>
        <v>Middle Eastern</v>
      </c>
    </row>
    <row r="835" spans="1:8" x14ac:dyDescent="0.2">
      <c r="A835" t="s">
        <v>260</v>
      </c>
      <c r="B835" t="s">
        <v>838</v>
      </c>
      <c r="C835" t="s">
        <v>839</v>
      </c>
      <c r="D835" t="s">
        <v>19</v>
      </c>
      <c r="E835" t="s">
        <v>20</v>
      </c>
      <c r="F835" t="s">
        <v>842</v>
      </c>
      <c r="G835" s="3">
        <f t="shared" si="9"/>
        <v>0.36870000000000003</v>
      </c>
      <c r="H835" t="str">
        <f>VLOOKUP(B835,Ref!$B$2:$D$219,3,0)</f>
        <v>Middle Eastern</v>
      </c>
    </row>
    <row r="836" spans="1:8" x14ac:dyDescent="0.2">
      <c r="A836" t="s">
        <v>260</v>
      </c>
      <c r="B836" t="s">
        <v>838</v>
      </c>
      <c r="C836" t="s">
        <v>839</v>
      </c>
      <c r="D836" t="s">
        <v>6</v>
      </c>
      <c r="E836" t="s">
        <v>6</v>
      </c>
      <c r="F836" t="s">
        <v>843</v>
      </c>
      <c r="G836" s="3">
        <f t="shared" si="9"/>
        <v>1</v>
      </c>
      <c r="H836" t="str">
        <f>VLOOKUP(B836,Ref!$B$2:$D$219,3,0)</f>
        <v>Middle Eastern</v>
      </c>
    </row>
    <row r="837" spans="1:8" x14ac:dyDescent="0.2">
      <c r="A837" t="s">
        <v>260</v>
      </c>
      <c r="B837" t="s">
        <v>844</v>
      </c>
      <c r="C837" t="s">
        <v>845</v>
      </c>
      <c r="D837" t="s">
        <v>10</v>
      </c>
      <c r="E837" t="s">
        <v>11</v>
      </c>
      <c r="F837" t="s">
        <v>337</v>
      </c>
      <c r="G837" s="3">
        <f t="shared" si="9"/>
        <v>0.47499999999999998</v>
      </c>
      <c r="H837" t="str">
        <f>VLOOKUP(B837,Ref!$B$2:$D$219,3,0)</f>
        <v>Middle Eastern</v>
      </c>
    </row>
    <row r="838" spans="1:8" x14ac:dyDescent="0.2">
      <c r="A838" t="s">
        <v>260</v>
      </c>
      <c r="B838" t="s">
        <v>844</v>
      </c>
      <c r="C838" t="s">
        <v>845</v>
      </c>
      <c r="D838" t="s">
        <v>13</v>
      </c>
      <c r="E838" t="s">
        <v>14</v>
      </c>
      <c r="F838" t="s">
        <v>281</v>
      </c>
      <c r="G838" s="3">
        <f t="shared" si="9"/>
        <v>0.2</v>
      </c>
      <c r="H838" t="str">
        <f>VLOOKUP(B838,Ref!$B$2:$D$219,3,0)</f>
        <v>Middle Eastern</v>
      </c>
    </row>
    <row r="839" spans="1:8" x14ac:dyDescent="0.2">
      <c r="A839" t="s">
        <v>260</v>
      </c>
      <c r="B839" t="s">
        <v>844</v>
      </c>
      <c r="C839" t="s">
        <v>845</v>
      </c>
      <c r="D839" t="s">
        <v>16</v>
      </c>
      <c r="E839" t="s">
        <v>17</v>
      </c>
      <c r="F839" t="s">
        <v>280</v>
      </c>
      <c r="G839" s="3" t="str">
        <f t="shared" si="9"/>
        <v>..C</v>
      </c>
      <c r="H839" t="str">
        <f>VLOOKUP(B839,Ref!$B$2:$D$219,3,0)</f>
        <v>Middle Eastern</v>
      </c>
    </row>
    <row r="840" spans="1:8" x14ac:dyDescent="0.2">
      <c r="A840" t="s">
        <v>260</v>
      </c>
      <c r="B840" t="s">
        <v>844</v>
      </c>
      <c r="C840" t="s">
        <v>845</v>
      </c>
      <c r="D840" t="s">
        <v>19</v>
      </c>
      <c r="E840" t="s">
        <v>20</v>
      </c>
      <c r="F840" t="s">
        <v>452</v>
      </c>
      <c r="G840" s="3">
        <f t="shared" si="9"/>
        <v>0.3</v>
      </c>
      <c r="H840" t="str">
        <f>VLOOKUP(B840,Ref!$B$2:$D$219,3,0)</f>
        <v>Middle Eastern</v>
      </c>
    </row>
    <row r="841" spans="1:8" x14ac:dyDescent="0.2">
      <c r="A841" t="s">
        <v>260</v>
      </c>
      <c r="B841" t="s">
        <v>844</v>
      </c>
      <c r="C841" t="s">
        <v>845</v>
      </c>
      <c r="D841" t="s">
        <v>6</v>
      </c>
      <c r="E841" t="s">
        <v>6</v>
      </c>
      <c r="F841" t="s">
        <v>425</v>
      </c>
      <c r="G841" s="3">
        <f t="shared" si="9"/>
        <v>1</v>
      </c>
      <c r="H841" t="str">
        <f>VLOOKUP(B841,Ref!$B$2:$D$219,3,0)</f>
        <v>Middle Eastern</v>
      </c>
    </row>
    <row r="842" spans="1:8" x14ac:dyDescent="0.2">
      <c r="A842" t="s">
        <v>260</v>
      </c>
      <c r="B842" t="s">
        <v>846</v>
      </c>
      <c r="C842" t="s">
        <v>847</v>
      </c>
      <c r="D842" t="s">
        <v>10</v>
      </c>
      <c r="E842" t="s">
        <v>11</v>
      </c>
      <c r="F842" t="s">
        <v>848</v>
      </c>
      <c r="G842" s="3">
        <f t="shared" si="9"/>
        <v>0.40660000000000002</v>
      </c>
      <c r="H842" t="str">
        <f>VLOOKUP(B842,Ref!$B$2:$D$219,3,0)</f>
        <v>Middle Eastern</v>
      </c>
    </row>
    <row r="843" spans="1:8" x14ac:dyDescent="0.2">
      <c r="A843" t="s">
        <v>260</v>
      </c>
      <c r="B843" t="s">
        <v>846</v>
      </c>
      <c r="C843" t="s">
        <v>847</v>
      </c>
      <c r="D843" t="s">
        <v>13</v>
      </c>
      <c r="E843" t="s">
        <v>14</v>
      </c>
      <c r="F843" t="s">
        <v>275</v>
      </c>
      <c r="G843" s="3">
        <f t="shared" si="9"/>
        <v>0.12559999999999999</v>
      </c>
      <c r="H843" t="str">
        <f>VLOOKUP(B843,Ref!$B$2:$D$219,3,0)</f>
        <v>Middle Eastern</v>
      </c>
    </row>
    <row r="844" spans="1:8" x14ac:dyDescent="0.2">
      <c r="A844" t="s">
        <v>260</v>
      </c>
      <c r="B844" t="s">
        <v>846</v>
      </c>
      <c r="C844" t="s">
        <v>847</v>
      </c>
      <c r="D844" t="s">
        <v>16</v>
      </c>
      <c r="E844" t="s">
        <v>17</v>
      </c>
      <c r="F844" t="s">
        <v>125</v>
      </c>
      <c r="G844" s="3">
        <f t="shared" si="9"/>
        <v>6.1199999999999997E-2</v>
      </c>
      <c r="H844" t="str">
        <f>VLOOKUP(B844,Ref!$B$2:$D$219,3,0)</f>
        <v>Middle Eastern</v>
      </c>
    </row>
    <row r="845" spans="1:8" x14ac:dyDescent="0.2">
      <c r="A845" t="s">
        <v>260</v>
      </c>
      <c r="B845" t="s">
        <v>846</v>
      </c>
      <c r="C845" t="s">
        <v>847</v>
      </c>
      <c r="D845" t="s">
        <v>19</v>
      </c>
      <c r="E845" t="s">
        <v>20</v>
      </c>
      <c r="F845" t="s">
        <v>849</v>
      </c>
      <c r="G845" s="3">
        <f t="shared" si="9"/>
        <v>0.40820000000000001</v>
      </c>
      <c r="H845" t="str">
        <f>VLOOKUP(B845,Ref!$B$2:$D$219,3,0)</f>
        <v>Middle Eastern</v>
      </c>
    </row>
    <row r="846" spans="1:8" x14ac:dyDescent="0.2">
      <c r="A846" t="s">
        <v>260</v>
      </c>
      <c r="B846" t="s">
        <v>846</v>
      </c>
      <c r="C846" t="s">
        <v>847</v>
      </c>
      <c r="D846" t="s">
        <v>6</v>
      </c>
      <c r="E846" t="s">
        <v>6</v>
      </c>
      <c r="F846" t="s">
        <v>850</v>
      </c>
      <c r="G846" s="3">
        <f t="shared" si="9"/>
        <v>1</v>
      </c>
      <c r="H846" t="str">
        <f>VLOOKUP(B846,Ref!$B$2:$D$219,3,0)</f>
        <v>Middle Eastern</v>
      </c>
    </row>
    <row r="847" spans="1:8" x14ac:dyDescent="0.2">
      <c r="A847" t="s">
        <v>260</v>
      </c>
      <c r="B847" t="s">
        <v>851</v>
      </c>
      <c r="C847" t="s">
        <v>852</v>
      </c>
      <c r="D847" t="s">
        <v>10</v>
      </c>
      <c r="E847" t="s">
        <v>11</v>
      </c>
      <c r="F847" t="s">
        <v>757</v>
      </c>
      <c r="G847" s="3">
        <f t="shared" si="9"/>
        <v>0.29899999999999999</v>
      </c>
      <c r="H847" t="str">
        <f>VLOOKUP(B847,Ref!$B$2:$D$219,3,0)</f>
        <v>Middle Eastern</v>
      </c>
    </row>
    <row r="848" spans="1:8" x14ac:dyDescent="0.2">
      <c r="A848" t="s">
        <v>260</v>
      </c>
      <c r="B848" t="s">
        <v>851</v>
      </c>
      <c r="C848" t="s">
        <v>852</v>
      </c>
      <c r="D848" t="s">
        <v>13</v>
      </c>
      <c r="E848" t="s">
        <v>14</v>
      </c>
      <c r="F848" t="s">
        <v>125</v>
      </c>
      <c r="G848" s="3">
        <f t="shared" si="9"/>
        <v>0.13400000000000001</v>
      </c>
      <c r="H848" t="str">
        <f>VLOOKUP(B848,Ref!$B$2:$D$219,3,0)</f>
        <v>Middle Eastern</v>
      </c>
    </row>
    <row r="849" spans="1:8" x14ac:dyDescent="0.2">
      <c r="A849" t="s">
        <v>260</v>
      </c>
      <c r="B849" t="s">
        <v>851</v>
      </c>
      <c r="C849" t="s">
        <v>852</v>
      </c>
      <c r="D849" t="s">
        <v>16</v>
      </c>
      <c r="E849" t="s">
        <v>17</v>
      </c>
      <c r="F849" t="s">
        <v>326</v>
      </c>
      <c r="G849" s="3">
        <f t="shared" si="9"/>
        <v>4.8099999999999997E-2</v>
      </c>
      <c r="H849" t="str">
        <f>VLOOKUP(B849,Ref!$B$2:$D$219,3,0)</f>
        <v>Middle Eastern</v>
      </c>
    </row>
    <row r="850" spans="1:8" x14ac:dyDescent="0.2">
      <c r="A850" t="s">
        <v>260</v>
      </c>
      <c r="B850" t="s">
        <v>851</v>
      </c>
      <c r="C850" t="s">
        <v>852</v>
      </c>
      <c r="D850" t="s">
        <v>19</v>
      </c>
      <c r="E850" t="s">
        <v>20</v>
      </c>
      <c r="F850" t="s">
        <v>853</v>
      </c>
      <c r="G850" s="3">
        <f t="shared" si="9"/>
        <v>0.51549999999999996</v>
      </c>
      <c r="H850" t="str">
        <f>VLOOKUP(B850,Ref!$B$2:$D$219,3,0)</f>
        <v>Middle Eastern</v>
      </c>
    </row>
    <row r="851" spans="1:8" x14ac:dyDescent="0.2">
      <c r="A851" t="s">
        <v>260</v>
      </c>
      <c r="B851" t="s">
        <v>851</v>
      </c>
      <c r="C851" t="s">
        <v>852</v>
      </c>
      <c r="D851" t="s">
        <v>6</v>
      </c>
      <c r="E851" t="s">
        <v>6</v>
      </c>
      <c r="F851" t="s">
        <v>854</v>
      </c>
      <c r="G851" s="3">
        <f t="shared" si="9"/>
        <v>1</v>
      </c>
      <c r="H851" t="str">
        <f>VLOOKUP(B851,Ref!$B$2:$D$219,3,0)</f>
        <v>Middle Eastern</v>
      </c>
    </row>
    <row r="852" spans="1:8" x14ac:dyDescent="0.2">
      <c r="A852" t="s">
        <v>260</v>
      </c>
      <c r="B852" t="s">
        <v>855</v>
      </c>
      <c r="C852" t="s">
        <v>856</v>
      </c>
      <c r="D852" t="s">
        <v>10</v>
      </c>
      <c r="E852" t="s">
        <v>11</v>
      </c>
      <c r="F852" t="s">
        <v>667</v>
      </c>
      <c r="G852" s="3">
        <f t="shared" si="9"/>
        <v>0.51329999999999998</v>
      </c>
      <c r="H852" t="str">
        <f>VLOOKUP(B852,Ref!$B$2:$D$219,3,0)</f>
        <v>Middle Eastern</v>
      </c>
    </row>
    <row r="853" spans="1:8" x14ac:dyDescent="0.2">
      <c r="A853" t="s">
        <v>260</v>
      </c>
      <c r="B853" t="s">
        <v>855</v>
      </c>
      <c r="C853" t="s">
        <v>856</v>
      </c>
      <c r="D853" t="s">
        <v>13</v>
      </c>
      <c r="E853" t="s">
        <v>14</v>
      </c>
      <c r="F853" t="s">
        <v>857</v>
      </c>
      <c r="G853" s="3">
        <f t="shared" si="9"/>
        <v>0.1489</v>
      </c>
      <c r="H853" t="str">
        <f>VLOOKUP(B853,Ref!$B$2:$D$219,3,0)</f>
        <v>Middle Eastern</v>
      </c>
    </row>
    <row r="854" spans="1:8" x14ac:dyDescent="0.2">
      <c r="A854" t="s">
        <v>260</v>
      </c>
      <c r="B854" t="s">
        <v>855</v>
      </c>
      <c r="C854" t="s">
        <v>856</v>
      </c>
      <c r="D854" t="s">
        <v>16</v>
      </c>
      <c r="E854" t="s">
        <v>17</v>
      </c>
      <c r="F854" t="s">
        <v>527</v>
      </c>
      <c r="G854" s="3">
        <f t="shared" si="9"/>
        <v>5.33E-2</v>
      </c>
      <c r="H854" t="str">
        <f>VLOOKUP(B854,Ref!$B$2:$D$219,3,0)</f>
        <v>Middle Eastern</v>
      </c>
    </row>
    <row r="855" spans="1:8" x14ac:dyDescent="0.2">
      <c r="A855" t="s">
        <v>260</v>
      </c>
      <c r="B855" t="s">
        <v>855</v>
      </c>
      <c r="C855" t="s">
        <v>856</v>
      </c>
      <c r="D855" t="s">
        <v>19</v>
      </c>
      <c r="E855" t="s">
        <v>20</v>
      </c>
      <c r="F855" t="s">
        <v>356</v>
      </c>
      <c r="G855" s="3">
        <f t="shared" si="9"/>
        <v>0.28670000000000001</v>
      </c>
      <c r="H855" t="str">
        <f>VLOOKUP(B855,Ref!$B$2:$D$219,3,0)</f>
        <v>Middle Eastern</v>
      </c>
    </row>
    <row r="856" spans="1:8" x14ac:dyDescent="0.2">
      <c r="A856" t="s">
        <v>260</v>
      </c>
      <c r="B856" t="s">
        <v>855</v>
      </c>
      <c r="C856" t="s">
        <v>856</v>
      </c>
      <c r="D856" t="s">
        <v>6</v>
      </c>
      <c r="E856" t="s">
        <v>6</v>
      </c>
      <c r="F856" t="s">
        <v>858</v>
      </c>
      <c r="G856" s="3">
        <f t="shared" si="9"/>
        <v>1</v>
      </c>
      <c r="H856" t="str">
        <f>VLOOKUP(B856,Ref!$B$2:$D$219,3,0)</f>
        <v>Middle Eastern</v>
      </c>
    </row>
    <row r="857" spans="1:8" x14ac:dyDescent="0.2">
      <c r="A857" t="s">
        <v>260</v>
      </c>
      <c r="B857" t="s">
        <v>859</v>
      </c>
      <c r="C857" t="s">
        <v>860</v>
      </c>
      <c r="D857" t="s">
        <v>10</v>
      </c>
      <c r="E857" t="s">
        <v>11</v>
      </c>
      <c r="F857" t="s">
        <v>861</v>
      </c>
      <c r="G857" s="3">
        <f t="shared" si="9"/>
        <v>0.53849999999999998</v>
      </c>
      <c r="H857" t="str">
        <f>VLOOKUP(B857,Ref!$B$2:$D$219,3,0)</f>
        <v>Middle Eastern</v>
      </c>
    </row>
    <row r="858" spans="1:8" x14ac:dyDescent="0.2">
      <c r="A858" t="s">
        <v>260</v>
      </c>
      <c r="B858" t="s">
        <v>859</v>
      </c>
      <c r="C858" t="s">
        <v>860</v>
      </c>
      <c r="D858" t="s">
        <v>13</v>
      </c>
      <c r="E858" t="s">
        <v>14</v>
      </c>
      <c r="F858" t="s">
        <v>599</v>
      </c>
      <c r="G858" s="3">
        <f t="shared" si="9"/>
        <v>0.1192</v>
      </c>
      <c r="H858" t="str">
        <f>VLOOKUP(B858,Ref!$B$2:$D$219,3,0)</f>
        <v>Middle Eastern</v>
      </c>
    </row>
    <row r="859" spans="1:8" x14ac:dyDescent="0.2">
      <c r="A859" t="s">
        <v>260</v>
      </c>
      <c r="B859" t="s">
        <v>859</v>
      </c>
      <c r="C859" t="s">
        <v>860</v>
      </c>
      <c r="D859" t="s">
        <v>16</v>
      </c>
      <c r="E859" t="s">
        <v>17</v>
      </c>
      <c r="F859" t="s">
        <v>289</v>
      </c>
      <c r="G859" s="3">
        <f t="shared" si="9"/>
        <v>4.6899999999999997E-2</v>
      </c>
      <c r="H859" t="str">
        <f>VLOOKUP(B859,Ref!$B$2:$D$219,3,0)</f>
        <v>Middle Eastern</v>
      </c>
    </row>
    <row r="860" spans="1:8" x14ac:dyDescent="0.2">
      <c r="A860" t="s">
        <v>260</v>
      </c>
      <c r="B860" t="s">
        <v>859</v>
      </c>
      <c r="C860" t="s">
        <v>860</v>
      </c>
      <c r="D860" t="s">
        <v>19</v>
      </c>
      <c r="E860" t="s">
        <v>20</v>
      </c>
      <c r="F860" t="s">
        <v>862</v>
      </c>
      <c r="G860" s="3">
        <f t="shared" si="9"/>
        <v>0.2954</v>
      </c>
      <c r="H860" t="str">
        <f>VLOOKUP(B860,Ref!$B$2:$D$219,3,0)</f>
        <v>Middle Eastern</v>
      </c>
    </row>
    <row r="861" spans="1:8" x14ac:dyDescent="0.2">
      <c r="A861" t="s">
        <v>260</v>
      </c>
      <c r="B861" t="s">
        <v>859</v>
      </c>
      <c r="C861" t="s">
        <v>860</v>
      </c>
      <c r="D861" t="s">
        <v>6</v>
      </c>
      <c r="E861" t="s">
        <v>6</v>
      </c>
      <c r="F861" t="s">
        <v>863</v>
      </c>
      <c r="G861" s="3">
        <f t="shared" si="9"/>
        <v>1</v>
      </c>
      <c r="H861" t="str">
        <f>VLOOKUP(B861,Ref!$B$2:$D$219,3,0)</f>
        <v>Middle Eastern</v>
      </c>
    </row>
    <row r="862" spans="1:8" x14ac:dyDescent="0.2">
      <c r="A862" t="s">
        <v>260</v>
      </c>
      <c r="B862" t="s">
        <v>864</v>
      </c>
      <c r="C862" t="s">
        <v>865</v>
      </c>
      <c r="D862" t="s">
        <v>10</v>
      </c>
      <c r="E862" t="s">
        <v>11</v>
      </c>
      <c r="F862" t="s">
        <v>866</v>
      </c>
      <c r="G862" s="3">
        <f t="shared" si="9"/>
        <v>0.39600000000000002</v>
      </c>
      <c r="H862" t="str">
        <f>VLOOKUP(B862,Ref!$B$2:$D$219,3,0)</f>
        <v>Middle Eastern</v>
      </c>
    </row>
    <row r="863" spans="1:8" x14ac:dyDescent="0.2">
      <c r="A863" t="s">
        <v>260</v>
      </c>
      <c r="B863" t="s">
        <v>864</v>
      </c>
      <c r="C863" t="s">
        <v>865</v>
      </c>
      <c r="D863" t="s">
        <v>13</v>
      </c>
      <c r="E863" t="s">
        <v>14</v>
      </c>
      <c r="F863" t="s">
        <v>404</v>
      </c>
      <c r="G863" s="3">
        <f t="shared" si="9"/>
        <v>0.13819999999999999</v>
      </c>
      <c r="H863" t="str">
        <f>VLOOKUP(B863,Ref!$B$2:$D$219,3,0)</f>
        <v>Middle Eastern</v>
      </c>
    </row>
    <row r="864" spans="1:8" x14ac:dyDescent="0.2">
      <c r="A864" t="s">
        <v>260</v>
      </c>
      <c r="B864" t="s">
        <v>864</v>
      </c>
      <c r="C864" t="s">
        <v>865</v>
      </c>
      <c r="D864" t="s">
        <v>16</v>
      </c>
      <c r="E864" t="s">
        <v>17</v>
      </c>
      <c r="F864" t="s">
        <v>758</v>
      </c>
      <c r="G864" s="3">
        <f t="shared" si="9"/>
        <v>4.3499999999999997E-2</v>
      </c>
      <c r="H864" t="str">
        <f>VLOOKUP(B864,Ref!$B$2:$D$219,3,0)</f>
        <v>Middle Eastern</v>
      </c>
    </row>
    <row r="865" spans="1:8" x14ac:dyDescent="0.2">
      <c r="A865" t="s">
        <v>260</v>
      </c>
      <c r="B865" t="s">
        <v>864</v>
      </c>
      <c r="C865" t="s">
        <v>865</v>
      </c>
      <c r="D865" t="s">
        <v>19</v>
      </c>
      <c r="E865" t="s">
        <v>20</v>
      </c>
      <c r="F865" t="s">
        <v>867</v>
      </c>
      <c r="G865" s="3">
        <f t="shared" si="9"/>
        <v>0.42080000000000001</v>
      </c>
      <c r="H865" t="str">
        <f>VLOOKUP(B865,Ref!$B$2:$D$219,3,0)</f>
        <v>Middle Eastern</v>
      </c>
    </row>
    <row r="866" spans="1:8" x14ac:dyDescent="0.2">
      <c r="A866" t="s">
        <v>260</v>
      </c>
      <c r="B866" t="s">
        <v>864</v>
      </c>
      <c r="C866" t="s">
        <v>865</v>
      </c>
      <c r="D866" t="s">
        <v>6</v>
      </c>
      <c r="E866" t="s">
        <v>6</v>
      </c>
      <c r="F866" t="s">
        <v>774</v>
      </c>
      <c r="G866" s="3">
        <f t="shared" si="9"/>
        <v>1</v>
      </c>
      <c r="H866" t="str">
        <f>VLOOKUP(B866,Ref!$B$2:$D$219,3,0)</f>
        <v>Middle Eastern</v>
      </c>
    </row>
    <row r="867" spans="1:8" x14ac:dyDescent="0.2">
      <c r="A867" t="s">
        <v>260</v>
      </c>
      <c r="B867" t="s">
        <v>868</v>
      </c>
      <c r="C867" t="s">
        <v>869</v>
      </c>
      <c r="D867" t="s">
        <v>10</v>
      </c>
      <c r="E867" t="s">
        <v>11</v>
      </c>
      <c r="F867" t="s">
        <v>870</v>
      </c>
      <c r="G867" s="3">
        <f t="shared" si="9"/>
        <v>0.53649999999999998</v>
      </c>
      <c r="H867" t="str">
        <f>VLOOKUP(B867,Ref!$B$2:$D$219,3,0)</f>
        <v>Middle Eastern</v>
      </c>
    </row>
    <row r="868" spans="1:8" x14ac:dyDescent="0.2">
      <c r="A868" t="s">
        <v>260</v>
      </c>
      <c r="B868" t="s">
        <v>868</v>
      </c>
      <c r="C868" t="s">
        <v>869</v>
      </c>
      <c r="D868" t="s">
        <v>13</v>
      </c>
      <c r="E868" t="s">
        <v>14</v>
      </c>
      <c r="F868" t="s">
        <v>463</v>
      </c>
      <c r="G868" s="3">
        <f t="shared" si="9"/>
        <v>0.16370000000000001</v>
      </c>
      <c r="H868" t="str">
        <f>VLOOKUP(B868,Ref!$B$2:$D$219,3,0)</f>
        <v>Middle Eastern</v>
      </c>
    </row>
    <row r="869" spans="1:8" x14ac:dyDescent="0.2">
      <c r="A869" t="s">
        <v>260</v>
      </c>
      <c r="B869" t="s">
        <v>868</v>
      </c>
      <c r="C869" t="s">
        <v>869</v>
      </c>
      <c r="D869" t="s">
        <v>16</v>
      </c>
      <c r="E869" t="s">
        <v>17</v>
      </c>
      <c r="F869" t="s">
        <v>822</v>
      </c>
      <c r="G869" s="3">
        <f t="shared" si="9"/>
        <v>4.3999999999999997E-2</v>
      </c>
      <c r="H869" t="str">
        <f>VLOOKUP(B869,Ref!$B$2:$D$219,3,0)</f>
        <v>Middle Eastern</v>
      </c>
    </row>
    <row r="870" spans="1:8" x14ac:dyDescent="0.2">
      <c r="A870" t="s">
        <v>260</v>
      </c>
      <c r="B870" t="s">
        <v>868</v>
      </c>
      <c r="C870" t="s">
        <v>869</v>
      </c>
      <c r="D870" t="s">
        <v>19</v>
      </c>
      <c r="E870" t="s">
        <v>20</v>
      </c>
      <c r="F870" t="s">
        <v>480</v>
      </c>
      <c r="G870" s="3">
        <f t="shared" si="9"/>
        <v>0.25719999999999998</v>
      </c>
      <c r="H870" t="str">
        <f>VLOOKUP(B870,Ref!$B$2:$D$219,3,0)</f>
        <v>Middle Eastern</v>
      </c>
    </row>
    <row r="871" spans="1:8" x14ac:dyDescent="0.2">
      <c r="A871" t="s">
        <v>260</v>
      </c>
      <c r="B871" t="s">
        <v>868</v>
      </c>
      <c r="C871" t="s">
        <v>869</v>
      </c>
      <c r="D871" t="s">
        <v>6</v>
      </c>
      <c r="E871" t="s">
        <v>6</v>
      </c>
      <c r="F871" t="s">
        <v>871</v>
      </c>
      <c r="G871" s="3">
        <f t="shared" si="9"/>
        <v>1</v>
      </c>
      <c r="H871" t="str">
        <f>VLOOKUP(B871,Ref!$B$2:$D$219,3,0)</f>
        <v>Middle Eastern</v>
      </c>
    </row>
    <row r="872" spans="1:8" x14ac:dyDescent="0.2">
      <c r="A872" t="s">
        <v>260</v>
      </c>
      <c r="B872" t="s">
        <v>872</v>
      </c>
      <c r="C872" t="s">
        <v>873</v>
      </c>
      <c r="D872" t="s">
        <v>10</v>
      </c>
      <c r="E872" t="s">
        <v>11</v>
      </c>
      <c r="F872" t="s">
        <v>125</v>
      </c>
      <c r="G872" s="3">
        <f t="shared" si="9"/>
        <v>0.48149999999999998</v>
      </c>
      <c r="H872" t="str">
        <f>VLOOKUP(B872,Ref!$B$2:$D$219,3,0)</f>
        <v>Middle Eastern</v>
      </c>
    </row>
    <row r="873" spans="1:8" x14ac:dyDescent="0.2">
      <c r="A873" t="s">
        <v>260</v>
      </c>
      <c r="B873" t="s">
        <v>872</v>
      </c>
      <c r="C873" t="s">
        <v>873</v>
      </c>
      <c r="D873" t="s">
        <v>13</v>
      </c>
      <c r="E873" t="s">
        <v>14</v>
      </c>
      <c r="F873" t="s">
        <v>403</v>
      </c>
      <c r="G873" s="3">
        <f t="shared" si="9"/>
        <v>0.1111</v>
      </c>
      <c r="H873" t="str">
        <f>VLOOKUP(B873,Ref!$B$2:$D$219,3,0)</f>
        <v>Middle Eastern</v>
      </c>
    </row>
    <row r="874" spans="1:8" x14ac:dyDescent="0.2">
      <c r="A874" t="s">
        <v>260</v>
      </c>
      <c r="B874" t="s">
        <v>872</v>
      </c>
      <c r="C874" t="s">
        <v>873</v>
      </c>
      <c r="D874" t="s">
        <v>16</v>
      </c>
      <c r="E874" t="s">
        <v>17</v>
      </c>
      <c r="F874" t="s">
        <v>307</v>
      </c>
      <c r="G874" s="3">
        <f t="shared" si="9"/>
        <v>7.4099999999999999E-2</v>
      </c>
      <c r="H874" t="str">
        <f>VLOOKUP(B874,Ref!$B$2:$D$219,3,0)</f>
        <v>Middle Eastern</v>
      </c>
    </row>
    <row r="875" spans="1:8" x14ac:dyDescent="0.2">
      <c r="A875" t="s">
        <v>260</v>
      </c>
      <c r="B875" t="s">
        <v>872</v>
      </c>
      <c r="C875" t="s">
        <v>873</v>
      </c>
      <c r="D875" t="s">
        <v>19</v>
      </c>
      <c r="E875" t="s">
        <v>20</v>
      </c>
      <c r="F875" t="s">
        <v>421</v>
      </c>
      <c r="G875" s="3">
        <f t="shared" si="9"/>
        <v>0.32100000000000001</v>
      </c>
      <c r="H875" t="str">
        <f>VLOOKUP(B875,Ref!$B$2:$D$219,3,0)</f>
        <v>Middle Eastern</v>
      </c>
    </row>
    <row r="876" spans="1:8" x14ac:dyDescent="0.2">
      <c r="A876" t="s">
        <v>260</v>
      </c>
      <c r="B876" t="s">
        <v>872</v>
      </c>
      <c r="C876" t="s">
        <v>873</v>
      </c>
      <c r="D876" t="s">
        <v>6</v>
      </c>
      <c r="E876" t="s">
        <v>6</v>
      </c>
      <c r="F876" t="s">
        <v>272</v>
      </c>
      <c r="G876" s="3">
        <f t="shared" si="9"/>
        <v>1</v>
      </c>
      <c r="H876" t="str">
        <f>VLOOKUP(B876,Ref!$B$2:$D$219,3,0)</f>
        <v>Middle Eastern</v>
      </c>
    </row>
    <row r="877" spans="1:8" x14ac:dyDescent="0.2">
      <c r="A877" t="s">
        <v>260</v>
      </c>
      <c r="B877" t="s">
        <v>874</v>
      </c>
      <c r="C877" t="s">
        <v>875</v>
      </c>
      <c r="D877" t="s">
        <v>10</v>
      </c>
      <c r="E877" t="s">
        <v>11</v>
      </c>
      <c r="F877" t="s">
        <v>518</v>
      </c>
      <c r="G877" s="3">
        <f t="shared" si="9"/>
        <v>0.38590000000000002</v>
      </c>
      <c r="H877" t="str">
        <f>VLOOKUP(B877,Ref!$B$2:$D$219,3,0)</f>
        <v>Middle Eastern</v>
      </c>
    </row>
    <row r="878" spans="1:8" x14ac:dyDescent="0.2">
      <c r="A878" t="s">
        <v>260</v>
      </c>
      <c r="B878" t="s">
        <v>874</v>
      </c>
      <c r="C878" t="s">
        <v>875</v>
      </c>
      <c r="D878" t="s">
        <v>13</v>
      </c>
      <c r="E878" t="s">
        <v>14</v>
      </c>
      <c r="F878" t="s">
        <v>688</v>
      </c>
      <c r="G878" s="3">
        <f t="shared" si="9"/>
        <v>0.1203</v>
      </c>
      <c r="H878" t="str">
        <f>VLOOKUP(B878,Ref!$B$2:$D$219,3,0)</f>
        <v>Middle Eastern</v>
      </c>
    </row>
    <row r="879" spans="1:8" x14ac:dyDescent="0.2">
      <c r="A879" t="s">
        <v>260</v>
      </c>
      <c r="B879" t="s">
        <v>874</v>
      </c>
      <c r="C879" t="s">
        <v>875</v>
      </c>
      <c r="D879" t="s">
        <v>16</v>
      </c>
      <c r="E879" t="s">
        <v>17</v>
      </c>
      <c r="F879" t="s">
        <v>288</v>
      </c>
      <c r="G879" s="3">
        <f t="shared" si="9"/>
        <v>6.2199999999999998E-2</v>
      </c>
      <c r="H879" t="str">
        <f>VLOOKUP(B879,Ref!$B$2:$D$219,3,0)</f>
        <v>Middle Eastern</v>
      </c>
    </row>
    <row r="880" spans="1:8" x14ac:dyDescent="0.2">
      <c r="A880" t="s">
        <v>260</v>
      </c>
      <c r="B880" t="s">
        <v>874</v>
      </c>
      <c r="C880" t="s">
        <v>875</v>
      </c>
      <c r="D880" t="s">
        <v>19</v>
      </c>
      <c r="E880" t="s">
        <v>20</v>
      </c>
      <c r="F880" t="s">
        <v>876</v>
      </c>
      <c r="G880" s="3">
        <f t="shared" si="9"/>
        <v>0.43569999999999998</v>
      </c>
      <c r="H880" t="str">
        <f>VLOOKUP(B880,Ref!$B$2:$D$219,3,0)</f>
        <v>Middle Eastern</v>
      </c>
    </row>
    <row r="881" spans="1:8" x14ac:dyDescent="0.2">
      <c r="A881" t="s">
        <v>260</v>
      </c>
      <c r="B881" t="s">
        <v>874</v>
      </c>
      <c r="C881" t="s">
        <v>875</v>
      </c>
      <c r="D881" t="s">
        <v>6</v>
      </c>
      <c r="E881" t="s">
        <v>6</v>
      </c>
      <c r="F881" t="s">
        <v>877</v>
      </c>
      <c r="G881" s="3">
        <f t="shared" si="9"/>
        <v>1</v>
      </c>
      <c r="H881" t="str">
        <f>VLOOKUP(B881,Ref!$B$2:$D$219,3,0)</f>
        <v>Middle Eastern</v>
      </c>
    </row>
    <row r="882" spans="1:8" x14ac:dyDescent="0.2">
      <c r="A882" t="s">
        <v>260</v>
      </c>
      <c r="B882" t="s">
        <v>878</v>
      </c>
      <c r="C882" t="s">
        <v>879</v>
      </c>
      <c r="D882" t="s">
        <v>10</v>
      </c>
      <c r="E882" t="s">
        <v>11</v>
      </c>
      <c r="F882" t="s">
        <v>880</v>
      </c>
      <c r="G882" s="3">
        <f t="shared" si="9"/>
        <v>0.49230000000000002</v>
      </c>
      <c r="H882" t="str">
        <f>VLOOKUP(B882,Ref!$B$2:$D$219,3,0)</f>
        <v>Middle Eastern</v>
      </c>
    </row>
    <row r="883" spans="1:8" x14ac:dyDescent="0.2">
      <c r="A883" t="s">
        <v>260</v>
      </c>
      <c r="B883" t="s">
        <v>878</v>
      </c>
      <c r="C883" t="s">
        <v>879</v>
      </c>
      <c r="D883" t="s">
        <v>13</v>
      </c>
      <c r="E883" t="s">
        <v>14</v>
      </c>
      <c r="F883" t="s">
        <v>596</v>
      </c>
      <c r="G883" s="3">
        <f t="shared" si="9"/>
        <v>0.14879999999999999</v>
      </c>
      <c r="H883" t="str">
        <f>VLOOKUP(B883,Ref!$B$2:$D$219,3,0)</f>
        <v>Middle Eastern</v>
      </c>
    </row>
    <row r="884" spans="1:8" x14ac:dyDescent="0.2">
      <c r="A884" t="s">
        <v>260</v>
      </c>
      <c r="B884" t="s">
        <v>878</v>
      </c>
      <c r="C884" t="s">
        <v>879</v>
      </c>
      <c r="D884" t="s">
        <v>16</v>
      </c>
      <c r="E884" t="s">
        <v>17</v>
      </c>
      <c r="F884" t="s">
        <v>565</v>
      </c>
      <c r="G884" s="3">
        <f t="shared" ref="G884:G947" si="10">IFERROR(ROUND(F884/VLOOKUP(B884,$B$1096:$F$1317,5,0),4),F884)</f>
        <v>5.0299999999999997E-2</v>
      </c>
      <c r="H884" t="str">
        <f>VLOOKUP(B884,Ref!$B$2:$D$219,3,0)</f>
        <v>Middle Eastern</v>
      </c>
    </row>
    <row r="885" spans="1:8" x14ac:dyDescent="0.2">
      <c r="A885" t="s">
        <v>260</v>
      </c>
      <c r="B885" t="s">
        <v>878</v>
      </c>
      <c r="C885" t="s">
        <v>879</v>
      </c>
      <c r="D885" t="s">
        <v>19</v>
      </c>
      <c r="E885" t="s">
        <v>20</v>
      </c>
      <c r="F885" t="s">
        <v>604</v>
      </c>
      <c r="G885" s="3">
        <f t="shared" si="10"/>
        <v>0.31069999999999998</v>
      </c>
      <c r="H885" t="str">
        <f>VLOOKUP(B885,Ref!$B$2:$D$219,3,0)</f>
        <v>Middle Eastern</v>
      </c>
    </row>
    <row r="886" spans="1:8" x14ac:dyDescent="0.2">
      <c r="A886" t="s">
        <v>260</v>
      </c>
      <c r="B886" t="s">
        <v>878</v>
      </c>
      <c r="C886" t="s">
        <v>879</v>
      </c>
      <c r="D886" t="s">
        <v>6</v>
      </c>
      <c r="E886" t="s">
        <v>6</v>
      </c>
      <c r="F886" t="s">
        <v>487</v>
      </c>
      <c r="G886" s="3">
        <f t="shared" si="10"/>
        <v>1</v>
      </c>
      <c r="H886" t="str">
        <f>VLOOKUP(B886,Ref!$B$2:$D$219,3,0)</f>
        <v>Middle Eastern</v>
      </c>
    </row>
    <row r="887" spans="1:8" x14ac:dyDescent="0.2">
      <c r="A887" t="s">
        <v>260</v>
      </c>
      <c r="B887" t="s">
        <v>881</v>
      </c>
      <c r="C887" t="s">
        <v>882</v>
      </c>
      <c r="D887" t="s">
        <v>10</v>
      </c>
      <c r="E887" t="s">
        <v>11</v>
      </c>
      <c r="F887" t="s">
        <v>595</v>
      </c>
      <c r="G887" s="3">
        <f t="shared" si="10"/>
        <v>0.48649999999999999</v>
      </c>
      <c r="H887" t="str">
        <f>VLOOKUP(B887,Ref!$B$2:$D$219,3,0)</f>
        <v>Middle Eastern</v>
      </c>
    </row>
    <row r="888" spans="1:8" x14ac:dyDescent="0.2">
      <c r="A888" t="s">
        <v>260</v>
      </c>
      <c r="B888" t="s">
        <v>881</v>
      </c>
      <c r="C888" t="s">
        <v>882</v>
      </c>
      <c r="D888" t="s">
        <v>13</v>
      </c>
      <c r="E888" t="s">
        <v>14</v>
      </c>
      <c r="F888" t="s">
        <v>452</v>
      </c>
      <c r="G888" s="3">
        <f t="shared" si="10"/>
        <v>0.16220000000000001</v>
      </c>
      <c r="H888" t="str">
        <f>VLOOKUP(B888,Ref!$B$2:$D$219,3,0)</f>
        <v>Middle Eastern</v>
      </c>
    </row>
    <row r="889" spans="1:8" x14ac:dyDescent="0.2">
      <c r="A889" t="s">
        <v>260</v>
      </c>
      <c r="B889" t="s">
        <v>881</v>
      </c>
      <c r="C889" t="s">
        <v>882</v>
      </c>
      <c r="D889" t="s">
        <v>16</v>
      </c>
      <c r="E889" t="s">
        <v>17</v>
      </c>
      <c r="F889" t="s">
        <v>281</v>
      </c>
      <c r="G889" s="3">
        <f t="shared" si="10"/>
        <v>0.1081</v>
      </c>
      <c r="H889" t="str">
        <f>VLOOKUP(B889,Ref!$B$2:$D$219,3,0)</f>
        <v>Middle Eastern</v>
      </c>
    </row>
    <row r="890" spans="1:8" x14ac:dyDescent="0.2">
      <c r="A890" t="s">
        <v>260</v>
      </c>
      <c r="B890" t="s">
        <v>881</v>
      </c>
      <c r="C890" t="s">
        <v>882</v>
      </c>
      <c r="D890" t="s">
        <v>19</v>
      </c>
      <c r="E890" t="s">
        <v>20</v>
      </c>
      <c r="F890" t="s">
        <v>325</v>
      </c>
      <c r="G890" s="3">
        <f t="shared" si="10"/>
        <v>0.2432</v>
      </c>
      <c r="H890" t="str">
        <f>VLOOKUP(B890,Ref!$B$2:$D$219,3,0)</f>
        <v>Middle Eastern</v>
      </c>
    </row>
    <row r="891" spans="1:8" x14ac:dyDescent="0.2">
      <c r="A891" t="s">
        <v>260</v>
      </c>
      <c r="B891" t="s">
        <v>881</v>
      </c>
      <c r="C891" t="s">
        <v>882</v>
      </c>
      <c r="D891" t="s">
        <v>6</v>
      </c>
      <c r="E891" t="s">
        <v>6</v>
      </c>
      <c r="F891" t="s">
        <v>498</v>
      </c>
      <c r="G891" s="3">
        <f t="shared" si="10"/>
        <v>1</v>
      </c>
      <c r="H891" t="str">
        <f>VLOOKUP(B891,Ref!$B$2:$D$219,3,0)</f>
        <v>Middle Eastern</v>
      </c>
    </row>
    <row r="892" spans="1:8" x14ac:dyDescent="0.2">
      <c r="A892" t="s">
        <v>260</v>
      </c>
      <c r="B892" t="s">
        <v>883</v>
      </c>
      <c r="C892" t="s">
        <v>884</v>
      </c>
      <c r="D892" t="s">
        <v>10</v>
      </c>
      <c r="E892" t="s">
        <v>11</v>
      </c>
      <c r="F892" t="s">
        <v>380</v>
      </c>
      <c r="G892" s="3">
        <f t="shared" si="10"/>
        <v>0.42220000000000002</v>
      </c>
      <c r="H892" t="str">
        <f>VLOOKUP(B892,Ref!$B$2:$D$219,3,0)</f>
        <v>Middle Eastern</v>
      </c>
    </row>
    <row r="893" spans="1:8" x14ac:dyDescent="0.2">
      <c r="A893" t="s">
        <v>260</v>
      </c>
      <c r="B893" t="s">
        <v>883</v>
      </c>
      <c r="C893" t="s">
        <v>884</v>
      </c>
      <c r="D893" t="s">
        <v>13</v>
      </c>
      <c r="E893" t="s">
        <v>14</v>
      </c>
      <c r="F893" t="s">
        <v>452</v>
      </c>
      <c r="G893" s="3">
        <f t="shared" si="10"/>
        <v>0.1333</v>
      </c>
      <c r="H893" t="str">
        <f>VLOOKUP(B893,Ref!$B$2:$D$219,3,0)</f>
        <v>Middle Eastern</v>
      </c>
    </row>
    <row r="894" spans="1:8" x14ac:dyDescent="0.2">
      <c r="A894" t="s">
        <v>260</v>
      </c>
      <c r="B894" t="s">
        <v>883</v>
      </c>
      <c r="C894" t="s">
        <v>884</v>
      </c>
      <c r="D894" t="s">
        <v>16</v>
      </c>
      <c r="E894" t="s">
        <v>17</v>
      </c>
      <c r="F894" t="s">
        <v>274</v>
      </c>
      <c r="G894" s="3">
        <f t="shared" si="10"/>
        <v>5.5599999999999997E-2</v>
      </c>
      <c r="H894" t="str">
        <f>VLOOKUP(B894,Ref!$B$2:$D$219,3,0)</f>
        <v>Middle Eastern</v>
      </c>
    </row>
    <row r="895" spans="1:8" x14ac:dyDescent="0.2">
      <c r="A895" t="s">
        <v>260</v>
      </c>
      <c r="B895" t="s">
        <v>883</v>
      </c>
      <c r="C895" t="s">
        <v>884</v>
      </c>
      <c r="D895" t="s">
        <v>19</v>
      </c>
      <c r="E895" t="s">
        <v>20</v>
      </c>
      <c r="F895" t="s">
        <v>357</v>
      </c>
      <c r="G895" s="3">
        <f t="shared" si="10"/>
        <v>0.37780000000000002</v>
      </c>
      <c r="H895" t="str">
        <f>VLOOKUP(B895,Ref!$B$2:$D$219,3,0)</f>
        <v>Middle Eastern</v>
      </c>
    </row>
    <row r="896" spans="1:8" x14ac:dyDescent="0.2">
      <c r="A896" t="s">
        <v>260</v>
      </c>
      <c r="B896" t="s">
        <v>883</v>
      </c>
      <c r="C896" t="s">
        <v>884</v>
      </c>
      <c r="D896" t="s">
        <v>6</v>
      </c>
      <c r="E896" t="s">
        <v>6</v>
      </c>
      <c r="F896" t="s">
        <v>885</v>
      </c>
      <c r="G896" s="3">
        <f t="shared" si="10"/>
        <v>1</v>
      </c>
      <c r="H896" t="str">
        <f>VLOOKUP(B896,Ref!$B$2:$D$219,3,0)</f>
        <v>Middle Eastern</v>
      </c>
    </row>
    <row r="897" spans="1:8" x14ac:dyDescent="0.2">
      <c r="A897" t="s">
        <v>260</v>
      </c>
      <c r="B897" t="s">
        <v>886</v>
      </c>
      <c r="C897" t="s">
        <v>887</v>
      </c>
      <c r="D897" t="s">
        <v>10</v>
      </c>
      <c r="E897" t="s">
        <v>11</v>
      </c>
      <c r="F897" t="s">
        <v>888</v>
      </c>
      <c r="G897" s="3">
        <f t="shared" si="10"/>
        <v>0.2329</v>
      </c>
      <c r="H897" t="str">
        <f>VLOOKUP(B897,Ref!$B$2:$D$219,3,0)</f>
        <v>Middle Eastern</v>
      </c>
    </row>
    <row r="898" spans="1:8" x14ac:dyDescent="0.2">
      <c r="A898" t="s">
        <v>260</v>
      </c>
      <c r="B898" t="s">
        <v>886</v>
      </c>
      <c r="C898" t="s">
        <v>887</v>
      </c>
      <c r="D898" t="s">
        <v>13</v>
      </c>
      <c r="E898" t="s">
        <v>14</v>
      </c>
      <c r="F898" t="s">
        <v>467</v>
      </c>
      <c r="G898" s="3">
        <f t="shared" si="10"/>
        <v>8.43E-2</v>
      </c>
      <c r="H898" t="str">
        <f>VLOOKUP(B898,Ref!$B$2:$D$219,3,0)</f>
        <v>Middle Eastern</v>
      </c>
    </row>
    <row r="899" spans="1:8" x14ac:dyDescent="0.2">
      <c r="A899" t="s">
        <v>260</v>
      </c>
      <c r="B899" t="s">
        <v>886</v>
      </c>
      <c r="C899" t="s">
        <v>887</v>
      </c>
      <c r="D899" t="s">
        <v>16</v>
      </c>
      <c r="E899" t="s">
        <v>17</v>
      </c>
      <c r="F899" t="s">
        <v>467</v>
      </c>
      <c r="G899" s="3">
        <f t="shared" si="10"/>
        <v>8.43E-2</v>
      </c>
      <c r="H899" t="str">
        <f>VLOOKUP(B899,Ref!$B$2:$D$219,3,0)</f>
        <v>Middle Eastern</v>
      </c>
    </row>
    <row r="900" spans="1:8" x14ac:dyDescent="0.2">
      <c r="A900" t="s">
        <v>260</v>
      </c>
      <c r="B900" t="s">
        <v>886</v>
      </c>
      <c r="C900" t="s">
        <v>887</v>
      </c>
      <c r="D900" t="s">
        <v>19</v>
      </c>
      <c r="E900" t="s">
        <v>20</v>
      </c>
      <c r="F900" t="s">
        <v>889</v>
      </c>
      <c r="G900" s="3">
        <f t="shared" si="10"/>
        <v>0.60640000000000005</v>
      </c>
      <c r="H900" t="str">
        <f>VLOOKUP(B900,Ref!$B$2:$D$219,3,0)</f>
        <v>Middle Eastern</v>
      </c>
    </row>
    <row r="901" spans="1:8" x14ac:dyDescent="0.2">
      <c r="A901" t="s">
        <v>260</v>
      </c>
      <c r="B901" t="s">
        <v>886</v>
      </c>
      <c r="C901" t="s">
        <v>887</v>
      </c>
      <c r="D901" t="s">
        <v>6</v>
      </c>
      <c r="E901" t="s">
        <v>6</v>
      </c>
      <c r="F901" t="s">
        <v>159</v>
      </c>
      <c r="G901" s="3">
        <f t="shared" si="10"/>
        <v>1</v>
      </c>
      <c r="H901" t="str">
        <f>VLOOKUP(B901,Ref!$B$2:$D$219,3,0)</f>
        <v>Middle Eastern</v>
      </c>
    </row>
    <row r="902" spans="1:8" x14ac:dyDescent="0.2">
      <c r="A902" t="s">
        <v>260</v>
      </c>
      <c r="B902" t="s">
        <v>890</v>
      </c>
      <c r="C902" t="s">
        <v>891</v>
      </c>
      <c r="D902" t="s">
        <v>10</v>
      </c>
      <c r="E902" t="s">
        <v>11</v>
      </c>
      <c r="F902" t="s">
        <v>892</v>
      </c>
      <c r="G902" s="3">
        <f t="shared" si="10"/>
        <v>0.55310000000000004</v>
      </c>
      <c r="H902" t="str">
        <f>VLOOKUP(B902,Ref!$B$2:$D$219,3,0)</f>
        <v>Middle Eastern</v>
      </c>
    </row>
    <row r="903" spans="1:8" x14ac:dyDescent="0.2">
      <c r="A903" t="s">
        <v>260</v>
      </c>
      <c r="B903" t="s">
        <v>890</v>
      </c>
      <c r="C903" t="s">
        <v>891</v>
      </c>
      <c r="D903" t="s">
        <v>13</v>
      </c>
      <c r="E903" t="s">
        <v>14</v>
      </c>
      <c r="F903" t="s">
        <v>485</v>
      </c>
      <c r="G903" s="3">
        <f t="shared" si="10"/>
        <v>0.13719999999999999</v>
      </c>
      <c r="H903" t="str">
        <f>VLOOKUP(B903,Ref!$B$2:$D$219,3,0)</f>
        <v>Middle Eastern</v>
      </c>
    </row>
    <row r="904" spans="1:8" x14ac:dyDescent="0.2">
      <c r="A904" t="s">
        <v>260</v>
      </c>
      <c r="B904" t="s">
        <v>890</v>
      </c>
      <c r="C904" t="s">
        <v>891</v>
      </c>
      <c r="D904" t="s">
        <v>16</v>
      </c>
      <c r="E904" t="s">
        <v>17</v>
      </c>
      <c r="F904" t="s">
        <v>475</v>
      </c>
      <c r="G904" s="3">
        <f t="shared" si="10"/>
        <v>3.7600000000000001E-2</v>
      </c>
      <c r="H904" t="str">
        <f>VLOOKUP(B904,Ref!$B$2:$D$219,3,0)</f>
        <v>Middle Eastern</v>
      </c>
    </row>
    <row r="905" spans="1:8" x14ac:dyDescent="0.2">
      <c r="A905" t="s">
        <v>260</v>
      </c>
      <c r="B905" t="s">
        <v>890</v>
      </c>
      <c r="C905" t="s">
        <v>891</v>
      </c>
      <c r="D905" t="s">
        <v>19</v>
      </c>
      <c r="E905" t="s">
        <v>20</v>
      </c>
      <c r="F905" t="s">
        <v>893</v>
      </c>
      <c r="G905" s="3">
        <f t="shared" si="10"/>
        <v>0.27210000000000001</v>
      </c>
      <c r="H905" t="str">
        <f>VLOOKUP(B905,Ref!$B$2:$D$219,3,0)</f>
        <v>Middle Eastern</v>
      </c>
    </row>
    <row r="906" spans="1:8" x14ac:dyDescent="0.2">
      <c r="A906" t="s">
        <v>260</v>
      </c>
      <c r="B906" t="s">
        <v>890</v>
      </c>
      <c r="C906" t="s">
        <v>891</v>
      </c>
      <c r="D906" t="s">
        <v>6</v>
      </c>
      <c r="E906" t="s">
        <v>6</v>
      </c>
      <c r="F906" t="s">
        <v>894</v>
      </c>
      <c r="G906" s="3">
        <f t="shared" si="10"/>
        <v>1</v>
      </c>
      <c r="H906" t="str">
        <f>VLOOKUP(B906,Ref!$B$2:$D$219,3,0)</f>
        <v>Middle Eastern</v>
      </c>
    </row>
    <row r="907" spans="1:8" x14ac:dyDescent="0.2">
      <c r="A907" t="s">
        <v>260</v>
      </c>
      <c r="B907" t="s">
        <v>895</v>
      </c>
      <c r="C907" t="s">
        <v>896</v>
      </c>
      <c r="D907" t="s">
        <v>10</v>
      </c>
      <c r="E907" t="s">
        <v>11</v>
      </c>
      <c r="F907" t="s">
        <v>93</v>
      </c>
      <c r="G907" s="3">
        <f t="shared" si="10"/>
        <v>0.45119999999999999</v>
      </c>
      <c r="H907" t="str">
        <f>VLOOKUP(B907,Ref!$B$2:$D$219,3,0)</f>
        <v>Middle Eastern</v>
      </c>
    </row>
    <row r="908" spans="1:8" x14ac:dyDescent="0.2">
      <c r="A908" t="s">
        <v>260</v>
      </c>
      <c r="B908" t="s">
        <v>895</v>
      </c>
      <c r="C908" t="s">
        <v>896</v>
      </c>
      <c r="D908" t="s">
        <v>13</v>
      </c>
      <c r="E908" t="s">
        <v>14</v>
      </c>
      <c r="F908" t="s">
        <v>381</v>
      </c>
      <c r="G908" s="3">
        <f t="shared" si="10"/>
        <v>0.122</v>
      </c>
      <c r="H908" t="str">
        <f>VLOOKUP(B908,Ref!$B$2:$D$219,3,0)</f>
        <v>Middle Eastern</v>
      </c>
    </row>
    <row r="909" spans="1:8" x14ac:dyDescent="0.2">
      <c r="A909" t="s">
        <v>260</v>
      </c>
      <c r="B909" t="s">
        <v>895</v>
      </c>
      <c r="C909" t="s">
        <v>896</v>
      </c>
      <c r="D909" t="s">
        <v>16</v>
      </c>
      <c r="E909" t="s">
        <v>17</v>
      </c>
      <c r="F909" t="s">
        <v>274</v>
      </c>
      <c r="G909" s="3">
        <f t="shared" si="10"/>
        <v>6.0999999999999999E-2</v>
      </c>
      <c r="H909" t="str">
        <f>VLOOKUP(B909,Ref!$B$2:$D$219,3,0)</f>
        <v>Middle Eastern</v>
      </c>
    </row>
    <row r="910" spans="1:8" x14ac:dyDescent="0.2">
      <c r="A910" t="s">
        <v>260</v>
      </c>
      <c r="B910" t="s">
        <v>895</v>
      </c>
      <c r="C910" t="s">
        <v>896</v>
      </c>
      <c r="D910" t="s">
        <v>19</v>
      </c>
      <c r="E910" t="s">
        <v>20</v>
      </c>
      <c r="F910" t="s">
        <v>344</v>
      </c>
      <c r="G910" s="3">
        <f t="shared" si="10"/>
        <v>0.378</v>
      </c>
      <c r="H910" t="str">
        <f>VLOOKUP(B910,Ref!$B$2:$D$219,3,0)</f>
        <v>Middle Eastern</v>
      </c>
    </row>
    <row r="911" spans="1:8" x14ac:dyDescent="0.2">
      <c r="A911" t="s">
        <v>260</v>
      </c>
      <c r="B911" t="s">
        <v>895</v>
      </c>
      <c r="C911" t="s">
        <v>896</v>
      </c>
      <c r="D911" t="s">
        <v>6</v>
      </c>
      <c r="E911" t="s">
        <v>6</v>
      </c>
      <c r="F911" t="s">
        <v>267</v>
      </c>
      <c r="G911" s="3">
        <f t="shared" si="10"/>
        <v>1</v>
      </c>
      <c r="H911" t="str">
        <f>VLOOKUP(B911,Ref!$B$2:$D$219,3,0)</f>
        <v>Middle Eastern</v>
      </c>
    </row>
    <row r="912" spans="1:8" x14ac:dyDescent="0.2">
      <c r="A912" t="s">
        <v>260</v>
      </c>
      <c r="B912" t="s">
        <v>897</v>
      </c>
      <c r="C912" t="s">
        <v>898</v>
      </c>
      <c r="D912" t="s">
        <v>10</v>
      </c>
      <c r="E912" t="s">
        <v>11</v>
      </c>
      <c r="F912" t="s">
        <v>899</v>
      </c>
      <c r="G912" s="3">
        <f t="shared" si="10"/>
        <v>0.65549999999999997</v>
      </c>
      <c r="H912" t="str">
        <f>VLOOKUP(B912,Ref!$B$2:$D$219,3,0)</f>
        <v>Latin American</v>
      </c>
    </row>
    <row r="913" spans="1:8" x14ac:dyDescent="0.2">
      <c r="A913" t="s">
        <v>260</v>
      </c>
      <c r="B913" t="s">
        <v>897</v>
      </c>
      <c r="C913" t="s">
        <v>898</v>
      </c>
      <c r="D913" t="s">
        <v>13</v>
      </c>
      <c r="E913" t="s">
        <v>14</v>
      </c>
      <c r="F913" t="s">
        <v>900</v>
      </c>
      <c r="G913" s="3">
        <f t="shared" si="10"/>
        <v>0.12909999999999999</v>
      </c>
      <c r="H913" t="str">
        <f>VLOOKUP(B913,Ref!$B$2:$D$219,3,0)</f>
        <v>Latin American</v>
      </c>
    </row>
    <row r="914" spans="1:8" x14ac:dyDescent="0.2">
      <c r="A914" t="s">
        <v>260</v>
      </c>
      <c r="B914" t="s">
        <v>897</v>
      </c>
      <c r="C914" t="s">
        <v>898</v>
      </c>
      <c r="D914" t="s">
        <v>16</v>
      </c>
      <c r="E914" t="s">
        <v>17</v>
      </c>
      <c r="F914" t="s">
        <v>901</v>
      </c>
      <c r="G914" s="3">
        <f t="shared" si="10"/>
        <v>3.8300000000000001E-2</v>
      </c>
      <c r="H914" t="str">
        <f>VLOOKUP(B914,Ref!$B$2:$D$219,3,0)</f>
        <v>Latin American</v>
      </c>
    </row>
    <row r="915" spans="1:8" x14ac:dyDescent="0.2">
      <c r="A915" t="s">
        <v>260</v>
      </c>
      <c r="B915" t="s">
        <v>897</v>
      </c>
      <c r="C915" t="s">
        <v>898</v>
      </c>
      <c r="D915" t="s">
        <v>19</v>
      </c>
      <c r="E915" t="s">
        <v>20</v>
      </c>
      <c r="F915" t="s">
        <v>902</v>
      </c>
      <c r="G915" s="3">
        <f t="shared" si="10"/>
        <v>0.17710000000000001</v>
      </c>
      <c r="H915" t="str">
        <f>VLOOKUP(B915,Ref!$B$2:$D$219,3,0)</f>
        <v>Latin American</v>
      </c>
    </row>
    <row r="916" spans="1:8" x14ac:dyDescent="0.2">
      <c r="A916" t="s">
        <v>260</v>
      </c>
      <c r="B916" t="s">
        <v>897</v>
      </c>
      <c r="C916" t="s">
        <v>898</v>
      </c>
      <c r="D916" t="s">
        <v>6</v>
      </c>
      <c r="E916" t="s">
        <v>6</v>
      </c>
      <c r="F916" t="s">
        <v>509</v>
      </c>
      <c r="G916" s="3">
        <f t="shared" si="10"/>
        <v>1</v>
      </c>
      <c r="H916" t="str">
        <f>VLOOKUP(B916,Ref!$B$2:$D$219,3,0)</f>
        <v>Latin American</v>
      </c>
    </row>
    <row r="917" spans="1:8" x14ac:dyDescent="0.2">
      <c r="A917" t="s">
        <v>260</v>
      </c>
      <c r="B917" t="s">
        <v>903</v>
      </c>
      <c r="C917" t="s">
        <v>904</v>
      </c>
      <c r="D917" t="s">
        <v>10</v>
      </c>
      <c r="E917" t="s">
        <v>11</v>
      </c>
      <c r="F917" t="s">
        <v>905</v>
      </c>
      <c r="G917" s="3">
        <f t="shared" si="10"/>
        <v>0.6825</v>
      </c>
      <c r="H917" t="str">
        <f>VLOOKUP(B917,Ref!$B$2:$D$219,3,0)</f>
        <v>Latin American</v>
      </c>
    </row>
    <row r="918" spans="1:8" x14ac:dyDescent="0.2">
      <c r="A918" t="s">
        <v>260</v>
      </c>
      <c r="B918" t="s">
        <v>903</v>
      </c>
      <c r="C918" t="s">
        <v>904</v>
      </c>
      <c r="D918" t="s">
        <v>13</v>
      </c>
      <c r="E918" t="s">
        <v>14</v>
      </c>
      <c r="F918" t="s">
        <v>687</v>
      </c>
      <c r="G918" s="3">
        <f t="shared" si="10"/>
        <v>0.1229</v>
      </c>
      <c r="H918" t="str">
        <f>VLOOKUP(B918,Ref!$B$2:$D$219,3,0)</f>
        <v>Latin American</v>
      </c>
    </row>
    <row r="919" spans="1:8" x14ac:dyDescent="0.2">
      <c r="A919" t="s">
        <v>260</v>
      </c>
      <c r="B919" t="s">
        <v>903</v>
      </c>
      <c r="C919" t="s">
        <v>904</v>
      </c>
      <c r="D919" t="s">
        <v>16</v>
      </c>
      <c r="E919" t="s">
        <v>17</v>
      </c>
      <c r="F919" t="s">
        <v>320</v>
      </c>
      <c r="G919" s="3">
        <f t="shared" si="10"/>
        <v>5.3800000000000001E-2</v>
      </c>
      <c r="H919" t="str">
        <f>VLOOKUP(B919,Ref!$B$2:$D$219,3,0)</f>
        <v>Latin American</v>
      </c>
    </row>
    <row r="920" spans="1:8" x14ac:dyDescent="0.2">
      <c r="A920" t="s">
        <v>260</v>
      </c>
      <c r="B920" t="s">
        <v>903</v>
      </c>
      <c r="C920" t="s">
        <v>904</v>
      </c>
      <c r="D920" t="s">
        <v>19</v>
      </c>
      <c r="E920" t="s">
        <v>20</v>
      </c>
      <c r="F920" t="s">
        <v>625</v>
      </c>
      <c r="G920" s="3">
        <f t="shared" si="10"/>
        <v>0.1396</v>
      </c>
      <c r="H920" t="str">
        <f>VLOOKUP(B920,Ref!$B$2:$D$219,3,0)</f>
        <v>Latin American</v>
      </c>
    </row>
    <row r="921" spans="1:8" x14ac:dyDescent="0.2">
      <c r="A921" t="s">
        <v>260</v>
      </c>
      <c r="B921" t="s">
        <v>903</v>
      </c>
      <c r="C921" t="s">
        <v>904</v>
      </c>
      <c r="D921" t="s">
        <v>6</v>
      </c>
      <c r="E921" t="s">
        <v>6</v>
      </c>
      <c r="F921" t="s">
        <v>906</v>
      </c>
      <c r="G921" s="3">
        <f t="shared" si="10"/>
        <v>1</v>
      </c>
      <c r="H921" t="str">
        <f>VLOOKUP(B921,Ref!$B$2:$D$219,3,0)</f>
        <v>Latin American</v>
      </c>
    </row>
    <row r="922" spans="1:8" x14ac:dyDescent="0.2">
      <c r="A922" t="s">
        <v>260</v>
      </c>
      <c r="B922" t="s">
        <v>907</v>
      </c>
      <c r="C922" t="s">
        <v>908</v>
      </c>
      <c r="D922" t="s">
        <v>10</v>
      </c>
      <c r="E922" t="s">
        <v>11</v>
      </c>
      <c r="F922" t="s">
        <v>306</v>
      </c>
      <c r="G922" s="3">
        <f t="shared" si="10"/>
        <v>0.56410000000000005</v>
      </c>
      <c r="H922" t="str">
        <f>VLOOKUP(B922,Ref!$B$2:$D$219,3,0)</f>
        <v>Latin American</v>
      </c>
    </row>
    <row r="923" spans="1:8" x14ac:dyDescent="0.2">
      <c r="A923" t="s">
        <v>260</v>
      </c>
      <c r="B923" t="s">
        <v>907</v>
      </c>
      <c r="C923" t="s">
        <v>908</v>
      </c>
      <c r="D923" t="s">
        <v>13</v>
      </c>
      <c r="E923" t="s">
        <v>14</v>
      </c>
      <c r="F923" t="s">
        <v>403</v>
      </c>
      <c r="G923" s="3">
        <f t="shared" si="10"/>
        <v>0.23080000000000001</v>
      </c>
      <c r="H923" t="str">
        <f>VLOOKUP(B923,Ref!$B$2:$D$219,3,0)</f>
        <v>Latin American</v>
      </c>
    </row>
    <row r="924" spans="1:8" x14ac:dyDescent="0.2">
      <c r="A924" t="s">
        <v>260</v>
      </c>
      <c r="B924" t="s">
        <v>907</v>
      </c>
      <c r="C924" t="s">
        <v>908</v>
      </c>
      <c r="D924" t="s">
        <v>16</v>
      </c>
      <c r="E924" t="s">
        <v>17</v>
      </c>
      <c r="F924" t="s">
        <v>376</v>
      </c>
      <c r="G924" s="3">
        <f t="shared" si="10"/>
        <v>5.1299999999999998E-2</v>
      </c>
      <c r="H924" t="str">
        <f>VLOOKUP(B924,Ref!$B$2:$D$219,3,0)</f>
        <v>Latin American</v>
      </c>
    </row>
    <row r="925" spans="1:8" x14ac:dyDescent="0.2">
      <c r="A925" t="s">
        <v>260</v>
      </c>
      <c r="B925" t="s">
        <v>907</v>
      </c>
      <c r="C925" t="s">
        <v>908</v>
      </c>
      <c r="D925" t="s">
        <v>19</v>
      </c>
      <c r="E925" t="s">
        <v>20</v>
      </c>
      <c r="F925" t="s">
        <v>307</v>
      </c>
      <c r="G925" s="3">
        <f t="shared" si="10"/>
        <v>0.15379999999999999</v>
      </c>
      <c r="H925" t="str">
        <f>VLOOKUP(B925,Ref!$B$2:$D$219,3,0)</f>
        <v>Latin American</v>
      </c>
    </row>
    <row r="926" spans="1:8" x14ac:dyDescent="0.2">
      <c r="A926" t="s">
        <v>260</v>
      </c>
      <c r="B926" t="s">
        <v>907</v>
      </c>
      <c r="C926" t="s">
        <v>908</v>
      </c>
      <c r="D926" t="s">
        <v>6</v>
      </c>
      <c r="E926" t="s">
        <v>6</v>
      </c>
      <c r="F926" t="s">
        <v>125</v>
      </c>
      <c r="G926" s="3">
        <f t="shared" si="10"/>
        <v>1</v>
      </c>
      <c r="H926" t="str">
        <f>VLOOKUP(B926,Ref!$B$2:$D$219,3,0)</f>
        <v>Latin American</v>
      </c>
    </row>
    <row r="927" spans="1:8" x14ac:dyDescent="0.2">
      <c r="A927" t="s">
        <v>260</v>
      </c>
      <c r="B927" t="s">
        <v>909</v>
      </c>
      <c r="C927" t="s">
        <v>910</v>
      </c>
      <c r="D927" t="s">
        <v>10</v>
      </c>
      <c r="E927" t="s">
        <v>11</v>
      </c>
      <c r="F927" t="s">
        <v>911</v>
      </c>
      <c r="G927" s="3">
        <f t="shared" si="10"/>
        <v>0.68220000000000003</v>
      </c>
      <c r="H927" t="str">
        <f>VLOOKUP(B927,Ref!$B$2:$D$219,3,0)</f>
        <v>Latin American</v>
      </c>
    </row>
    <row r="928" spans="1:8" x14ac:dyDescent="0.2">
      <c r="A928" t="s">
        <v>260</v>
      </c>
      <c r="B928" t="s">
        <v>909</v>
      </c>
      <c r="C928" t="s">
        <v>910</v>
      </c>
      <c r="D928" t="s">
        <v>13</v>
      </c>
      <c r="E928" t="s">
        <v>14</v>
      </c>
      <c r="F928" t="s">
        <v>912</v>
      </c>
      <c r="G928" s="3">
        <f t="shared" si="10"/>
        <v>0.1237</v>
      </c>
      <c r="H928" t="str">
        <f>VLOOKUP(B928,Ref!$B$2:$D$219,3,0)</f>
        <v>Latin American</v>
      </c>
    </row>
    <row r="929" spans="1:8" x14ac:dyDescent="0.2">
      <c r="A929" t="s">
        <v>260</v>
      </c>
      <c r="B929" t="s">
        <v>909</v>
      </c>
      <c r="C929" t="s">
        <v>910</v>
      </c>
      <c r="D929" t="s">
        <v>16</v>
      </c>
      <c r="E929" t="s">
        <v>17</v>
      </c>
      <c r="F929" t="s">
        <v>377</v>
      </c>
      <c r="G929" s="3">
        <f t="shared" si="10"/>
        <v>3.1800000000000002E-2</v>
      </c>
      <c r="H929" t="str">
        <f>VLOOKUP(B929,Ref!$B$2:$D$219,3,0)</f>
        <v>Latin American</v>
      </c>
    </row>
    <row r="930" spans="1:8" x14ac:dyDescent="0.2">
      <c r="A930" t="s">
        <v>260</v>
      </c>
      <c r="B930" t="s">
        <v>909</v>
      </c>
      <c r="C930" t="s">
        <v>910</v>
      </c>
      <c r="D930" t="s">
        <v>19</v>
      </c>
      <c r="E930" t="s">
        <v>20</v>
      </c>
      <c r="F930" t="s">
        <v>624</v>
      </c>
      <c r="G930" s="3">
        <f t="shared" si="10"/>
        <v>0.16189999999999999</v>
      </c>
      <c r="H930" t="str">
        <f>VLOOKUP(B930,Ref!$B$2:$D$219,3,0)</f>
        <v>Latin American</v>
      </c>
    </row>
    <row r="931" spans="1:8" x14ac:dyDescent="0.2">
      <c r="A931" t="s">
        <v>260</v>
      </c>
      <c r="B931" t="s">
        <v>909</v>
      </c>
      <c r="C931" t="s">
        <v>910</v>
      </c>
      <c r="D931" t="s">
        <v>6</v>
      </c>
      <c r="E931" t="s">
        <v>6</v>
      </c>
      <c r="F931" t="s">
        <v>785</v>
      </c>
      <c r="G931" s="3">
        <f t="shared" si="10"/>
        <v>1</v>
      </c>
      <c r="H931" t="str">
        <f>VLOOKUP(B931,Ref!$B$2:$D$219,3,0)</f>
        <v>Latin American</v>
      </c>
    </row>
    <row r="932" spans="1:8" x14ac:dyDescent="0.2">
      <c r="A932" t="s">
        <v>260</v>
      </c>
      <c r="B932" t="s">
        <v>913</v>
      </c>
      <c r="C932" t="s">
        <v>914</v>
      </c>
      <c r="D932" t="s">
        <v>10</v>
      </c>
      <c r="E932" t="s">
        <v>11</v>
      </c>
      <c r="F932" t="s">
        <v>915</v>
      </c>
      <c r="G932" s="3">
        <f t="shared" si="10"/>
        <v>0.59689999999999999</v>
      </c>
      <c r="H932" t="str">
        <f>VLOOKUP(B932,Ref!$B$2:$D$219,3,0)</f>
        <v>Latin American</v>
      </c>
    </row>
    <row r="933" spans="1:8" x14ac:dyDescent="0.2">
      <c r="A933" t="s">
        <v>260</v>
      </c>
      <c r="B933" t="s">
        <v>913</v>
      </c>
      <c r="C933" t="s">
        <v>914</v>
      </c>
      <c r="D933" t="s">
        <v>13</v>
      </c>
      <c r="E933" t="s">
        <v>14</v>
      </c>
      <c r="F933" t="s">
        <v>916</v>
      </c>
      <c r="G933" s="3">
        <f t="shared" si="10"/>
        <v>0.1331</v>
      </c>
      <c r="H933" t="str">
        <f>VLOOKUP(B933,Ref!$B$2:$D$219,3,0)</f>
        <v>Latin American</v>
      </c>
    </row>
    <row r="934" spans="1:8" x14ac:dyDescent="0.2">
      <c r="A934" t="s">
        <v>260</v>
      </c>
      <c r="B934" t="s">
        <v>913</v>
      </c>
      <c r="C934" t="s">
        <v>914</v>
      </c>
      <c r="D934" t="s">
        <v>16</v>
      </c>
      <c r="E934" t="s">
        <v>17</v>
      </c>
      <c r="F934" t="s">
        <v>425</v>
      </c>
      <c r="G934" s="3">
        <f t="shared" si="10"/>
        <v>3.9100000000000003E-2</v>
      </c>
      <c r="H934" t="str">
        <f>VLOOKUP(B934,Ref!$B$2:$D$219,3,0)</f>
        <v>Latin American</v>
      </c>
    </row>
    <row r="935" spans="1:8" x14ac:dyDescent="0.2">
      <c r="A935" t="s">
        <v>260</v>
      </c>
      <c r="B935" t="s">
        <v>913</v>
      </c>
      <c r="C935" t="s">
        <v>914</v>
      </c>
      <c r="D935" t="s">
        <v>19</v>
      </c>
      <c r="E935" t="s">
        <v>20</v>
      </c>
      <c r="F935" t="s">
        <v>345</v>
      </c>
      <c r="G935" s="3">
        <f t="shared" si="10"/>
        <v>0.2319</v>
      </c>
      <c r="H935" t="str">
        <f>VLOOKUP(B935,Ref!$B$2:$D$219,3,0)</f>
        <v>Latin American</v>
      </c>
    </row>
    <row r="936" spans="1:8" x14ac:dyDescent="0.2">
      <c r="A936" t="s">
        <v>260</v>
      </c>
      <c r="B936" t="s">
        <v>913</v>
      </c>
      <c r="C936" t="s">
        <v>914</v>
      </c>
      <c r="D936" t="s">
        <v>6</v>
      </c>
      <c r="E936" t="s">
        <v>6</v>
      </c>
      <c r="F936" t="s">
        <v>917</v>
      </c>
      <c r="G936" s="3">
        <f t="shared" si="10"/>
        <v>1</v>
      </c>
      <c r="H936" t="str">
        <f>VLOOKUP(B936,Ref!$B$2:$D$219,3,0)</f>
        <v>Latin American</v>
      </c>
    </row>
    <row r="937" spans="1:8" x14ac:dyDescent="0.2">
      <c r="A937" t="s">
        <v>260</v>
      </c>
      <c r="B937" t="s">
        <v>918</v>
      </c>
      <c r="C937" t="s">
        <v>919</v>
      </c>
      <c r="D937" t="s">
        <v>10</v>
      </c>
      <c r="E937" t="s">
        <v>11</v>
      </c>
      <c r="F937" t="s">
        <v>920</v>
      </c>
      <c r="G937" s="3">
        <f t="shared" si="10"/>
        <v>0.53129999999999999</v>
      </c>
      <c r="H937" t="str">
        <f>VLOOKUP(B937,Ref!$B$2:$D$219,3,0)</f>
        <v>Latin American</v>
      </c>
    </row>
    <row r="938" spans="1:8" x14ac:dyDescent="0.2">
      <c r="A938" t="s">
        <v>260</v>
      </c>
      <c r="B938" t="s">
        <v>918</v>
      </c>
      <c r="C938" t="s">
        <v>919</v>
      </c>
      <c r="D938" t="s">
        <v>13</v>
      </c>
      <c r="E938" t="s">
        <v>14</v>
      </c>
      <c r="F938" t="s">
        <v>656</v>
      </c>
      <c r="G938" s="3">
        <f t="shared" si="10"/>
        <v>0.15909999999999999</v>
      </c>
      <c r="H938" t="str">
        <f>VLOOKUP(B938,Ref!$B$2:$D$219,3,0)</f>
        <v>Latin American</v>
      </c>
    </row>
    <row r="939" spans="1:8" x14ac:dyDescent="0.2">
      <c r="A939" t="s">
        <v>260</v>
      </c>
      <c r="B939" t="s">
        <v>918</v>
      </c>
      <c r="C939" t="s">
        <v>919</v>
      </c>
      <c r="D939" t="s">
        <v>16</v>
      </c>
      <c r="E939" t="s">
        <v>17</v>
      </c>
      <c r="F939" t="s">
        <v>822</v>
      </c>
      <c r="G939" s="3">
        <f t="shared" si="10"/>
        <v>5.4100000000000002E-2</v>
      </c>
      <c r="H939" t="str">
        <f>VLOOKUP(B939,Ref!$B$2:$D$219,3,0)</f>
        <v>Latin American</v>
      </c>
    </row>
    <row r="940" spans="1:8" x14ac:dyDescent="0.2">
      <c r="A940" t="s">
        <v>260</v>
      </c>
      <c r="B940" t="s">
        <v>918</v>
      </c>
      <c r="C940" t="s">
        <v>919</v>
      </c>
      <c r="D940" t="s">
        <v>19</v>
      </c>
      <c r="E940" t="s">
        <v>20</v>
      </c>
      <c r="F940" t="s">
        <v>921</v>
      </c>
      <c r="G940" s="3">
        <f t="shared" si="10"/>
        <v>0.25719999999999998</v>
      </c>
      <c r="H940" t="str">
        <f>VLOOKUP(B940,Ref!$B$2:$D$219,3,0)</f>
        <v>Latin American</v>
      </c>
    </row>
    <row r="941" spans="1:8" x14ac:dyDescent="0.2">
      <c r="A941" t="s">
        <v>260</v>
      </c>
      <c r="B941" t="s">
        <v>918</v>
      </c>
      <c r="C941" t="s">
        <v>919</v>
      </c>
      <c r="D941" t="s">
        <v>6</v>
      </c>
      <c r="E941" t="s">
        <v>6</v>
      </c>
      <c r="F941" t="s">
        <v>922</v>
      </c>
      <c r="G941" s="3">
        <f t="shared" si="10"/>
        <v>1</v>
      </c>
      <c r="H941" t="str">
        <f>VLOOKUP(B941,Ref!$B$2:$D$219,3,0)</f>
        <v>Latin American</v>
      </c>
    </row>
    <row r="942" spans="1:8" x14ac:dyDescent="0.2">
      <c r="A942" t="s">
        <v>260</v>
      </c>
      <c r="B942" t="s">
        <v>923</v>
      </c>
      <c r="C942" t="s">
        <v>924</v>
      </c>
      <c r="D942" t="s">
        <v>10</v>
      </c>
      <c r="E942" t="s">
        <v>11</v>
      </c>
      <c r="F942" t="s">
        <v>286</v>
      </c>
      <c r="G942" s="3">
        <f t="shared" si="10"/>
        <v>0.34379999999999999</v>
      </c>
      <c r="H942" t="str">
        <f>VLOOKUP(B942,Ref!$B$2:$D$219,3,0)</f>
        <v>Latin American</v>
      </c>
    </row>
    <row r="943" spans="1:8" x14ac:dyDescent="0.2">
      <c r="A943" t="s">
        <v>260</v>
      </c>
      <c r="B943" t="s">
        <v>923</v>
      </c>
      <c r="C943" t="s">
        <v>924</v>
      </c>
      <c r="D943" t="s">
        <v>13</v>
      </c>
      <c r="E943" t="s">
        <v>14</v>
      </c>
      <c r="F943" t="s">
        <v>307</v>
      </c>
      <c r="G943" s="3">
        <f t="shared" si="10"/>
        <v>0.1875</v>
      </c>
      <c r="H943" t="str">
        <f>VLOOKUP(B943,Ref!$B$2:$D$219,3,0)</f>
        <v>Latin American</v>
      </c>
    </row>
    <row r="944" spans="1:8" x14ac:dyDescent="0.2">
      <c r="A944" t="s">
        <v>260</v>
      </c>
      <c r="B944" t="s">
        <v>923</v>
      </c>
      <c r="C944" t="s">
        <v>924</v>
      </c>
      <c r="D944" t="s">
        <v>16</v>
      </c>
      <c r="E944" t="s">
        <v>17</v>
      </c>
      <c r="F944" t="s">
        <v>280</v>
      </c>
      <c r="G944" s="3" t="str">
        <f t="shared" si="10"/>
        <v>..C</v>
      </c>
      <c r="H944" t="str">
        <f>VLOOKUP(B944,Ref!$B$2:$D$219,3,0)</f>
        <v>Latin American</v>
      </c>
    </row>
    <row r="945" spans="1:8" x14ac:dyDescent="0.2">
      <c r="A945" t="s">
        <v>260</v>
      </c>
      <c r="B945" t="s">
        <v>923</v>
      </c>
      <c r="C945" t="s">
        <v>924</v>
      </c>
      <c r="D945" t="s">
        <v>19</v>
      </c>
      <c r="E945" t="s">
        <v>20</v>
      </c>
      <c r="F945" t="s">
        <v>279</v>
      </c>
      <c r="G945" s="3">
        <f t="shared" si="10"/>
        <v>0.40629999999999999</v>
      </c>
      <c r="H945" t="str">
        <f>VLOOKUP(B945,Ref!$B$2:$D$219,3,0)</f>
        <v>Latin American</v>
      </c>
    </row>
    <row r="946" spans="1:8" x14ac:dyDescent="0.2">
      <c r="A946" t="s">
        <v>260</v>
      </c>
      <c r="B946" t="s">
        <v>923</v>
      </c>
      <c r="C946" t="s">
        <v>924</v>
      </c>
      <c r="D946" t="s">
        <v>6</v>
      </c>
      <c r="E946" t="s">
        <v>6</v>
      </c>
      <c r="F946" t="s">
        <v>822</v>
      </c>
      <c r="G946" s="3">
        <f t="shared" si="10"/>
        <v>1</v>
      </c>
      <c r="H946" t="str">
        <f>VLOOKUP(B946,Ref!$B$2:$D$219,3,0)</f>
        <v>Latin American</v>
      </c>
    </row>
    <row r="947" spans="1:8" x14ac:dyDescent="0.2">
      <c r="A947" t="s">
        <v>260</v>
      </c>
      <c r="B947" t="s">
        <v>925</v>
      </c>
      <c r="C947" t="s">
        <v>926</v>
      </c>
      <c r="D947" t="s">
        <v>10</v>
      </c>
      <c r="E947" t="s">
        <v>11</v>
      </c>
      <c r="F947" t="s">
        <v>927</v>
      </c>
      <c r="G947" s="3">
        <f t="shared" si="10"/>
        <v>0.61480000000000001</v>
      </c>
      <c r="H947" t="str">
        <f>VLOOKUP(B947,Ref!$B$2:$D$219,3,0)</f>
        <v>Latin American</v>
      </c>
    </row>
    <row r="948" spans="1:8" x14ac:dyDescent="0.2">
      <c r="A948" t="s">
        <v>260</v>
      </c>
      <c r="B948" t="s">
        <v>925</v>
      </c>
      <c r="C948" t="s">
        <v>926</v>
      </c>
      <c r="D948" t="s">
        <v>13</v>
      </c>
      <c r="E948" t="s">
        <v>14</v>
      </c>
      <c r="F948" t="s">
        <v>432</v>
      </c>
      <c r="G948" s="3">
        <f t="shared" ref="G948:G1011" si="11">IFERROR(ROUND(F948/VLOOKUP(B948,$B$1096:$F$1317,5,0),4),F948)</f>
        <v>0.1414</v>
      </c>
      <c r="H948" t="str">
        <f>VLOOKUP(B948,Ref!$B$2:$D$219,3,0)</f>
        <v>Latin American</v>
      </c>
    </row>
    <row r="949" spans="1:8" x14ac:dyDescent="0.2">
      <c r="A949" t="s">
        <v>260</v>
      </c>
      <c r="B949" t="s">
        <v>925</v>
      </c>
      <c r="C949" t="s">
        <v>926</v>
      </c>
      <c r="D949" t="s">
        <v>16</v>
      </c>
      <c r="E949" t="s">
        <v>17</v>
      </c>
      <c r="F949" t="s">
        <v>325</v>
      </c>
      <c r="G949" s="3">
        <f t="shared" si="11"/>
        <v>3.6900000000000002E-2</v>
      </c>
      <c r="H949" t="str">
        <f>VLOOKUP(B949,Ref!$B$2:$D$219,3,0)</f>
        <v>Latin American</v>
      </c>
    </row>
    <row r="950" spans="1:8" x14ac:dyDescent="0.2">
      <c r="A950" t="s">
        <v>260</v>
      </c>
      <c r="B950" t="s">
        <v>925</v>
      </c>
      <c r="C950" t="s">
        <v>926</v>
      </c>
      <c r="D950" t="s">
        <v>19</v>
      </c>
      <c r="E950" t="s">
        <v>20</v>
      </c>
      <c r="F950" t="s">
        <v>684</v>
      </c>
      <c r="G950" s="3">
        <f t="shared" si="11"/>
        <v>0.20899999999999999</v>
      </c>
      <c r="H950" t="str">
        <f>VLOOKUP(B950,Ref!$B$2:$D$219,3,0)</f>
        <v>Latin American</v>
      </c>
    </row>
    <row r="951" spans="1:8" x14ac:dyDescent="0.2">
      <c r="A951" t="s">
        <v>260</v>
      </c>
      <c r="B951" t="s">
        <v>925</v>
      </c>
      <c r="C951" t="s">
        <v>926</v>
      </c>
      <c r="D951" t="s">
        <v>6</v>
      </c>
      <c r="E951" t="s">
        <v>6</v>
      </c>
      <c r="F951" t="s">
        <v>928</v>
      </c>
      <c r="G951" s="3">
        <f t="shared" si="11"/>
        <v>1</v>
      </c>
      <c r="H951" t="str">
        <f>VLOOKUP(B951,Ref!$B$2:$D$219,3,0)</f>
        <v>Latin American</v>
      </c>
    </row>
    <row r="952" spans="1:8" x14ac:dyDescent="0.2">
      <c r="A952" t="s">
        <v>260</v>
      </c>
      <c r="B952" t="s">
        <v>929</v>
      </c>
      <c r="C952" t="s">
        <v>930</v>
      </c>
      <c r="D952" t="s">
        <v>10</v>
      </c>
      <c r="E952" t="s">
        <v>11</v>
      </c>
      <c r="F952" t="s">
        <v>336</v>
      </c>
      <c r="G952" s="3">
        <f t="shared" si="11"/>
        <v>0.55779999999999996</v>
      </c>
      <c r="H952" t="str">
        <f>VLOOKUP(B952,Ref!$B$2:$D$219,3,0)</f>
        <v>Latin American</v>
      </c>
    </row>
    <row r="953" spans="1:8" x14ac:dyDescent="0.2">
      <c r="A953" t="s">
        <v>260</v>
      </c>
      <c r="B953" t="s">
        <v>929</v>
      </c>
      <c r="C953" t="s">
        <v>930</v>
      </c>
      <c r="D953" t="s">
        <v>13</v>
      </c>
      <c r="E953" t="s">
        <v>14</v>
      </c>
      <c r="F953" t="s">
        <v>468</v>
      </c>
      <c r="G953" s="3">
        <f t="shared" si="11"/>
        <v>0.1759</v>
      </c>
      <c r="H953" t="str">
        <f>VLOOKUP(B953,Ref!$B$2:$D$219,3,0)</f>
        <v>Latin American</v>
      </c>
    </row>
    <row r="954" spans="1:8" x14ac:dyDescent="0.2">
      <c r="A954" t="s">
        <v>260</v>
      </c>
      <c r="B954" t="s">
        <v>929</v>
      </c>
      <c r="C954" t="s">
        <v>930</v>
      </c>
      <c r="D954" t="s">
        <v>16</v>
      </c>
      <c r="E954" t="s">
        <v>17</v>
      </c>
      <c r="F954" t="s">
        <v>281</v>
      </c>
      <c r="G954" s="3">
        <f t="shared" si="11"/>
        <v>4.02E-2</v>
      </c>
      <c r="H954" t="str">
        <f>VLOOKUP(B954,Ref!$B$2:$D$219,3,0)</f>
        <v>Latin American</v>
      </c>
    </row>
    <row r="955" spans="1:8" x14ac:dyDescent="0.2">
      <c r="A955" t="s">
        <v>260</v>
      </c>
      <c r="B955" t="s">
        <v>929</v>
      </c>
      <c r="C955" t="s">
        <v>930</v>
      </c>
      <c r="D955" t="s">
        <v>19</v>
      </c>
      <c r="E955" t="s">
        <v>20</v>
      </c>
      <c r="F955" t="s">
        <v>503</v>
      </c>
      <c r="G955" s="3">
        <f t="shared" si="11"/>
        <v>0.22109999999999999</v>
      </c>
      <c r="H955" t="str">
        <f>VLOOKUP(B955,Ref!$B$2:$D$219,3,0)</f>
        <v>Latin American</v>
      </c>
    </row>
    <row r="956" spans="1:8" x14ac:dyDescent="0.2">
      <c r="A956" t="s">
        <v>260</v>
      </c>
      <c r="B956" t="s">
        <v>929</v>
      </c>
      <c r="C956" t="s">
        <v>930</v>
      </c>
      <c r="D956" t="s">
        <v>6</v>
      </c>
      <c r="E956" t="s">
        <v>6</v>
      </c>
      <c r="F956" t="s">
        <v>126</v>
      </c>
      <c r="G956" s="3">
        <f t="shared" si="11"/>
        <v>1</v>
      </c>
      <c r="H956" t="str">
        <f>VLOOKUP(B956,Ref!$B$2:$D$219,3,0)</f>
        <v>Latin American</v>
      </c>
    </row>
    <row r="957" spans="1:8" x14ac:dyDescent="0.2">
      <c r="A957" t="s">
        <v>260</v>
      </c>
      <c r="B957" t="s">
        <v>931</v>
      </c>
      <c r="C957" t="s">
        <v>932</v>
      </c>
      <c r="D957" t="s">
        <v>10</v>
      </c>
      <c r="E957" t="s">
        <v>11</v>
      </c>
      <c r="F957" t="s">
        <v>288</v>
      </c>
      <c r="G957" s="3">
        <f t="shared" si="11"/>
        <v>0.46879999999999999</v>
      </c>
      <c r="H957" t="str">
        <f>VLOOKUP(B957,Ref!$B$2:$D$219,3,0)</f>
        <v>Latin American</v>
      </c>
    </row>
    <row r="958" spans="1:8" x14ac:dyDescent="0.2">
      <c r="A958" t="s">
        <v>260</v>
      </c>
      <c r="B958" t="s">
        <v>931</v>
      </c>
      <c r="C958" t="s">
        <v>932</v>
      </c>
      <c r="D958" t="s">
        <v>13</v>
      </c>
      <c r="E958" t="s">
        <v>14</v>
      </c>
      <c r="F958" t="s">
        <v>274</v>
      </c>
      <c r="G958" s="3">
        <f t="shared" si="11"/>
        <v>0.15629999999999999</v>
      </c>
      <c r="H958" t="str">
        <f>VLOOKUP(B958,Ref!$B$2:$D$219,3,0)</f>
        <v>Latin American</v>
      </c>
    </row>
    <row r="959" spans="1:8" x14ac:dyDescent="0.2">
      <c r="A959" t="s">
        <v>260</v>
      </c>
      <c r="B959" t="s">
        <v>931</v>
      </c>
      <c r="C959" t="s">
        <v>932</v>
      </c>
      <c r="D959" t="s">
        <v>16</v>
      </c>
      <c r="E959" t="s">
        <v>17</v>
      </c>
      <c r="F959" t="s">
        <v>287</v>
      </c>
      <c r="G959" s="3">
        <f t="shared" si="11"/>
        <v>9.3799999999999994E-2</v>
      </c>
      <c r="H959" t="str">
        <f>VLOOKUP(B959,Ref!$B$2:$D$219,3,0)</f>
        <v>Latin American</v>
      </c>
    </row>
    <row r="960" spans="1:8" x14ac:dyDescent="0.2">
      <c r="A960" t="s">
        <v>260</v>
      </c>
      <c r="B960" t="s">
        <v>931</v>
      </c>
      <c r="C960" t="s">
        <v>932</v>
      </c>
      <c r="D960" t="s">
        <v>19</v>
      </c>
      <c r="E960" t="s">
        <v>20</v>
      </c>
      <c r="F960" t="s">
        <v>381</v>
      </c>
      <c r="G960" s="3">
        <f t="shared" si="11"/>
        <v>0.3125</v>
      </c>
      <c r="H960" t="str">
        <f>VLOOKUP(B960,Ref!$B$2:$D$219,3,0)</f>
        <v>Latin American</v>
      </c>
    </row>
    <row r="961" spans="1:8" x14ac:dyDescent="0.2">
      <c r="A961" t="s">
        <v>260</v>
      </c>
      <c r="B961" t="s">
        <v>931</v>
      </c>
      <c r="C961" t="s">
        <v>932</v>
      </c>
      <c r="D961" t="s">
        <v>6</v>
      </c>
      <c r="E961" t="s">
        <v>6</v>
      </c>
      <c r="F961" t="s">
        <v>822</v>
      </c>
      <c r="G961" s="3">
        <f t="shared" si="11"/>
        <v>1</v>
      </c>
      <c r="H961" t="str">
        <f>VLOOKUP(B961,Ref!$B$2:$D$219,3,0)</f>
        <v>Latin American</v>
      </c>
    </row>
    <row r="962" spans="1:8" x14ac:dyDescent="0.2">
      <c r="A962" t="s">
        <v>260</v>
      </c>
      <c r="B962" t="s">
        <v>933</v>
      </c>
      <c r="C962" t="s">
        <v>934</v>
      </c>
      <c r="D962" t="s">
        <v>10</v>
      </c>
      <c r="E962" t="s">
        <v>11</v>
      </c>
      <c r="F962" t="s">
        <v>830</v>
      </c>
      <c r="G962" s="3">
        <f t="shared" si="11"/>
        <v>0.71740000000000004</v>
      </c>
      <c r="H962" t="str">
        <f>VLOOKUP(B962,Ref!$B$2:$D$219,3,0)</f>
        <v>Latin American</v>
      </c>
    </row>
    <row r="963" spans="1:8" x14ac:dyDescent="0.2">
      <c r="A963" t="s">
        <v>260</v>
      </c>
      <c r="B963" t="s">
        <v>933</v>
      </c>
      <c r="C963" t="s">
        <v>934</v>
      </c>
      <c r="D963" t="s">
        <v>13</v>
      </c>
      <c r="E963" t="s">
        <v>14</v>
      </c>
      <c r="F963" t="s">
        <v>279</v>
      </c>
      <c r="G963" s="3">
        <f t="shared" si="11"/>
        <v>9.4200000000000006E-2</v>
      </c>
      <c r="H963" t="str">
        <f>VLOOKUP(B963,Ref!$B$2:$D$219,3,0)</f>
        <v>Latin American</v>
      </c>
    </row>
    <row r="964" spans="1:8" x14ac:dyDescent="0.2">
      <c r="A964" t="s">
        <v>260</v>
      </c>
      <c r="B964" t="s">
        <v>933</v>
      </c>
      <c r="C964" t="s">
        <v>934</v>
      </c>
      <c r="D964" t="s">
        <v>16</v>
      </c>
      <c r="E964" t="s">
        <v>17</v>
      </c>
      <c r="F964" t="s">
        <v>307</v>
      </c>
      <c r="G964" s="3">
        <f t="shared" si="11"/>
        <v>4.3499999999999997E-2</v>
      </c>
      <c r="H964" t="str">
        <f>VLOOKUP(B964,Ref!$B$2:$D$219,3,0)</f>
        <v>Latin American</v>
      </c>
    </row>
    <row r="965" spans="1:8" x14ac:dyDescent="0.2">
      <c r="A965" t="s">
        <v>260</v>
      </c>
      <c r="B965" t="s">
        <v>933</v>
      </c>
      <c r="C965" t="s">
        <v>934</v>
      </c>
      <c r="D965" t="s">
        <v>19</v>
      </c>
      <c r="E965" t="s">
        <v>20</v>
      </c>
      <c r="F965" t="s">
        <v>438</v>
      </c>
      <c r="G965" s="3">
        <f t="shared" si="11"/>
        <v>0.1449</v>
      </c>
      <c r="H965" t="str">
        <f>VLOOKUP(B965,Ref!$B$2:$D$219,3,0)</f>
        <v>Latin American</v>
      </c>
    </row>
    <row r="966" spans="1:8" x14ac:dyDescent="0.2">
      <c r="A966" t="s">
        <v>260</v>
      </c>
      <c r="B966" t="s">
        <v>933</v>
      </c>
      <c r="C966" t="s">
        <v>934</v>
      </c>
      <c r="D966" t="s">
        <v>6</v>
      </c>
      <c r="E966" t="s">
        <v>6</v>
      </c>
      <c r="F966" t="s">
        <v>935</v>
      </c>
      <c r="G966" s="3">
        <f t="shared" si="11"/>
        <v>1</v>
      </c>
      <c r="H966" t="str">
        <f>VLOOKUP(B966,Ref!$B$2:$D$219,3,0)</f>
        <v>Latin American</v>
      </c>
    </row>
    <row r="967" spans="1:8" x14ac:dyDescent="0.2">
      <c r="A967" t="s">
        <v>260</v>
      </c>
      <c r="B967" t="s">
        <v>936</v>
      </c>
      <c r="C967" t="s">
        <v>937</v>
      </c>
      <c r="D967" t="s">
        <v>10</v>
      </c>
      <c r="E967" t="s">
        <v>11</v>
      </c>
      <c r="F967" t="s">
        <v>282</v>
      </c>
      <c r="G967" s="3">
        <f t="shared" si="11"/>
        <v>0.52939999999999998</v>
      </c>
      <c r="H967" t="str">
        <f>VLOOKUP(B967,Ref!$B$2:$D$219,3,0)</f>
        <v>Latin American</v>
      </c>
    </row>
    <row r="968" spans="1:8" x14ac:dyDescent="0.2">
      <c r="A968" t="s">
        <v>260</v>
      </c>
      <c r="B968" t="s">
        <v>936</v>
      </c>
      <c r="C968" t="s">
        <v>937</v>
      </c>
      <c r="D968" t="s">
        <v>13</v>
      </c>
      <c r="E968" t="s">
        <v>14</v>
      </c>
      <c r="F968" t="s">
        <v>381</v>
      </c>
      <c r="G968" s="3">
        <f t="shared" si="11"/>
        <v>0.1961</v>
      </c>
      <c r="H968" t="str">
        <f>VLOOKUP(B968,Ref!$B$2:$D$219,3,0)</f>
        <v>Latin American</v>
      </c>
    </row>
    <row r="969" spans="1:8" x14ac:dyDescent="0.2">
      <c r="A969" t="s">
        <v>260</v>
      </c>
      <c r="B969" t="s">
        <v>936</v>
      </c>
      <c r="C969" t="s">
        <v>937</v>
      </c>
      <c r="D969" t="s">
        <v>16</v>
      </c>
      <c r="E969" t="s">
        <v>17</v>
      </c>
      <c r="F969" t="s">
        <v>280</v>
      </c>
      <c r="G969" s="3" t="str">
        <f t="shared" si="11"/>
        <v>..C</v>
      </c>
      <c r="H969" t="str">
        <f>VLOOKUP(B969,Ref!$B$2:$D$219,3,0)</f>
        <v>Latin American</v>
      </c>
    </row>
    <row r="970" spans="1:8" x14ac:dyDescent="0.2">
      <c r="A970" t="s">
        <v>260</v>
      </c>
      <c r="B970" t="s">
        <v>936</v>
      </c>
      <c r="C970" t="s">
        <v>937</v>
      </c>
      <c r="D970" t="s">
        <v>19</v>
      </c>
      <c r="E970" t="s">
        <v>20</v>
      </c>
      <c r="F970" t="s">
        <v>279</v>
      </c>
      <c r="G970" s="3">
        <f t="shared" si="11"/>
        <v>0.25490000000000002</v>
      </c>
      <c r="H970" t="str">
        <f>VLOOKUP(B970,Ref!$B$2:$D$219,3,0)</f>
        <v>Latin American</v>
      </c>
    </row>
    <row r="971" spans="1:8" x14ac:dyDescent="0.2">
      <c r="A971" t="s">
        <v>260</v>
      </c>
      <c r="B971" t="s">
        <v>936</v>
      </c>
      <c r="C971" t="s">
        <v>937</v>
      </c>
      <c r="D971" t="s">
        <v>6</v>
      </c>
      <c r="E971" t="s">
        <v>6</v>
      </c>
      <c r="F971" t="s">
        <v>938</v>
      </c>
      <c r="G971" s="3">
        <f t="shared" si="11"/>
        <v>1</v>
      </c>
      <c r="H971" t="str">
        <f>VLOOKUP(B971,Ref!$B$2:$D$219,3,0)</f>
        <v>Latin American</v>
      </c>
    </row>
    <row r="972" spans="1:8" x14ac:dyDescent="0.2">
      <c r="A972" t="s">
        <v>260</v>
      </c>
      <c r="B972" t="s">
        <v>939</v>
      </c>
      <c r="C972" t="s">
        <v>940</v>
      </c>
      <c r="D972" t="s">
        <v>10</v>
      </c>
      <c r="E972" t="s">
        <v>11</v>
      </c>
      <c r="F972" t="s">
        <v>941</v>
      </c>
      <c r="G972" s="3">
        <f t="shared" si="11"/>
        <v>0.56030000000000002</v>
      </c>
      <c r="H972" t="str">
        <f>VLOOKUP(B972,Ref!$B$2:$D$219,3,0)</f>
        <v>Latin American</v>
      </c>
    </row>
    <row r="973" spans="1:8" x14ac:dyDescent="0.2">
      <c r="A973" t="s">
        <v>260</v>
      </c>
      <c r="B973" t="s">
        <v>939</v>
      </c>
      <c r="C973" t="s">
        <v>940</v>
      </c>
      <c r="D973" t="s">
        <v>13</v>
      </c>
      <c r="E973" t="s">
        <v>14</v>
      </c>
      <c r="F973" t="s">
        <v>337</v>
      </c>
      <c r="G973" s="3">
        <f t="shared" si="11"/>
        <v>0.1348</v>
      </c>
      <c r="H973" t="str">
        <f>VLOOKUP(B973,Ref!$B$2:$D$219,3,0)</f>
        <v>Latin American</v>
      </c>
    </row>
    <row r="974" spans="1:8" x14ac:dyDescent="0.2">
      <c r="A974" t="s">
        <v>260</v>
      </c>
      <c r="B974" t="s">
        <v>939</v>
      </c>
      <c r="C974" t="s">
        <v>940</v>
      </c>
      <c r="D974" t="s">
        <v>16</v>
      </c>
      <c r="E974" t="s">
        <v>17</v>
      </c>
      <c r="F974" t="s">
        <v>472</v>
      </c>
      <c r="G974" s="3">
        <f t="shared" si="11"/>
        <v>2.8400000000000002E-2</v>
      </c>
      <c r="H974" t="str">
        <f>VLOOKUP(B974,Ref!$B$2:$D$219,3,0)</f>
        <v>Latin American</v>
      </c>
    </row>
    <row r="975" spans="1:8" x14ac:dyDescent="0.2">
      <c r="A975" t="s">
        <v>260</v>
      </c>
      <c r="B975" t="s">
        <v>939</v>
      </c>
      <c r="C975" t="s">
        <v>940</v>
      </c>
      <c r="D975" t="s">
        <v>19</v>
      </c>
      <c r="E975" t="s">
        <v>20</v>
      </c>
      <c r="F975" t="s">
        <v>595</v>
      </c>
      <c r="G975" s="3">
        <f t="shared" si="11"/>
        <v>0.25530000000000003</v>
      </c>
      <c r="H975" t="str">
        <f>VLOOKUP(B975,Ref!$B$2:$D$219,3,0)</f>
        <v>Latin American</v>
      </c>
    </row>
    <row r="976" spans="1:8" x14ac:dyDescent="0.2">
      <c r="A976" t="s">
        <v>260</v>
      </c>
      <c r="B976" t="s">
        <v>939</v>
      </c>
      <c r="C976" t="s">
        <v>940</v>
      </c>
      <c r="D976" t="s">
        <v>6</v>
      </c>
      <c r="E976" t="s">
        <v>6</v>
      </c>
      <c r="F976" t="s">
        <v>519</v>
      </c>
      <c r="G976" s="3">
        <f t="shared" si="11"/>
        <v>1</v>
      </c>
      <c r="H976" t="str">
        <f>VLOOKUP(B976,Ref!$B$2:$D$219,3,0)</f>
        <v>Latin American</v>
      </c>
    </row>
    <row r="977" spans="1:8" x14ac:dyDescent="0.2">
      <c r="A977" t="s">
        <v>260</v>
      </c>
      <c r="B977" t="s">
        <v>942</v>
      </c>
      <c r="C977" t="s">
        <v>943</v>
      </c>
      <c r="D977" t="s">
        <v>10</v>
      </c>
      <c r="E977" t="s">
        <v>11</v>
      </c>
      <c r="F977" t="s">
        <v>944</v>
      </c>
      <c r="G977" s="3">
        <f t="shared" si="11"/>
        <v>0.52159999999999995</v>
      </c>
      <c r="H977" t="str">
        <f>VLOOKUP(B977,Ref!$B$2:$D$219,3,0)</f>
        <v>African</v>
      </c>
    </row>
    <row r="978" spans="1:8" x14ac:dyDescent="0.2">
      <c r="A978" t="s">
        <v>260</v>
      </c>
      <c r="B978" t="s">
        <v>942</v>
      </c>
      <c r="C978" t="s">
        <v>943</v>
      </c>
      <c r="D978" t="s">
        <v>13</v>
      </c>
      <c r="E978" t="s">
        <v>14</v>
      </c>
      <c r="F978" t="s">
        <v>945</v>
      </c>
      <c r="G978" s="3">
        <f t="shared" si="11"/>
        <v>0.1336</v>
      </c>
      <c r="H978" t="str">
        <f>VLOOKUP(B978,Ref!$B$2:$D$219,3,0)</f>
        <v>African</v>
      </c>
    </row>
    <row r="979" spans="1:8" x14ac:dyDescent="0.2">
      <c r="A979" t="s">
        <v>260</v>
      </c>
      <c r="B979" t="s">
        <v>942</v>
      </c>
      <c r="C979" t="s">
        <v>943</v>
      </c>
      <c r="D979" t="s">
        <v>16</v>
      </c>
      <c r="E979" t="s">
        <v>17</v>
      </c>
      <c r="F979" t="s">
        <v>612</v>
      </c>
      <c r="G979" s="3">
        <f t="shared" si="11"/>
        <v>6.0400000000000002E-2</v>
      </c>
      <c r="H979" t="str">
        <f>VLOOKUP(B979,Ref!$B$2:$D$219,3,0)</f>
        <v>African</v>
      </c>
    </row>
    <row r="980" spans="1:8" x14ac:dyDescent="0.2">
      <c r="A980" t="s">
        <v>260</v>
      </c>
      <c r="B980" t="s">
        <v>942</v>
      </c>
      <c r="C980" t="s">
        <v>943</v>
      </c>
      <c r="D980" t="s">
        <v>19</v>
      </c>
      <c r="E980" t="s">
        <v>20</v>
      </c>
      <c r="F980" t="s">
        <v>946</v>
      </c>
      <c r="G980" s="3">
        <f t="shared" si="11"/>
        <v>0.28499999999999998</v>
      </c>
      <c r="H980" t="str">
        <f>VLOOKUP(B980,Ref!$B$2:$D$219,3,0)</f>
        <v>African</v>
      </c>
    </row>
    <row r="981" spans="1:8" x14ac:dyDescent="0.2">
      <c r="A981" t="s">
        <v>260</v>
      </c>
      <c r="B981" t="s">
        <v>942</v>
      </c>
      <c r="C981" t="s">
        <v>943</v>
      </c>
      <c r="D981" t="s">
        <v>6</v>
      </c>
      <c r="E981" t="s">
        <v>6</v>
      </c>
      <c r="F981" t="s">
        <v>947</v>
      </c>
      <c r="G981" s="3">
        <f t="shared" si="11"/>
        <v>1</v>
      </c>
      <c r="H981" t="str">
        <f>VLOOKUP(B981,Ref!$B$2:$D$219,3,0)</f>
        <v>African</v>
      </c>
    </row>
    <row r="982" spans="1:8" x14ac:dyDescent="0.2">
      <c r="A982" t="s">
        <v>260</v>
      </c>
      <c r="B982" t="s">
        <v>948</v>
      </c>
      <c r="C982" t="s">
        <v>949</v>
      </c>
      <c r="D982" t="s">
        <v>10</v>
      </c>
      <c r="E982" t="s">
        <v>11</v>
      </c>
      <c r="F982" t="s">
        <v>757</v>
      </c>
      <c r="G982" s="3">
        <f t="shared" si="11"/>
        <v>0.56130000000000002</v>
      </c>
      <c r="H982" t="str">
        <f>VLOOKUP(B982,Ref!$B$2:$D$219,3,0)</f>
        <v>African</v>
      </c>
    </row>
    <row r="983" spans="1:8" x14ac:dyDescent="0.2">
      <c r="A983" t="s">
        <v>260</v>
      </c>
      <c r="B983" t="s">
        <v>948</v>
      </c>
      <c r="C983" t="s">
        <v>949</v>
      </c>
      <c r="D983" t="s">
        <v>13</v>
      </c>
      <c r="E983" t="s">
        <v>14</v>
      </c>
      <c r="F983" t="s">
        <v>467</v>
      </c>
      <c r="G983" s="3">
        <f t="shared" si="11"/>
        <v>0.13550000000000001</v>
      </c>
      <c r="H983" t="str">
        <f>VLOOKUP(B983,Ref!$B$2:$D$219,3,0)</f>
        <v>African</v>
      </c>
    </row>
    <row r="984" spans="1:8" x14ac:dyDescent="0.2">
      <c r="A984" t="s">
        <v>260</v>
      </c>
      <c r="B984" t="s">
        <v>948</v>
      </c>
      <c r="C984" t="s">
        <v>949</v>
      </c>
      <c r="D984" t="s">
        <v>16</v>
      </c>
      <c r="E984" t="s">
        <v>17</v>
      </c>
      <c r="F984" t="s">
        <v>362</v>
      </c>
      <c r="G984" s="3">
        <f t="shared" si="11"/>
        <v>4.5199999999999997E-2</v>
      </c>
      <c r="H984" t="str">
        <f>VLOOKUP(B984,Ref!$B$2:$D$219,3,0)</f>
        <v>African</v>
      </c>
    </row>
    <row r="985" spans="1:8" x14ac:dyDescent="0.2">
      <c r="A985" t="s">
        <v>260</v>
      </c>
      <c r="B985" t="s">
        <v>948</v>
      </c>
      <c r="C985" t="s">
        <v>949</v>
      </c>
      <c r="D985" t="s">
        <v>19</v>
      </c>
      <c r="E985" t="s">
        <v>20</v>
      </c>
      <c r="F985" t="s">
        <v>425</v>
      </c>
      <c r="G985" s="3">
        <f t="shared" si="11"/>
        <v>0.2581</v>
      </c>
      <c r="H985" t="str">
        <f>VLOOKUP(B985,Ref!$B$2:$D$219,3,0)</f>
        <v>African</v>
      </c>
    </row>
    <row r="986" spans="1:8" x14ac:dyDescent="0.2">
      <c r="A986" t="s">
        <v>260</v>
      </c>
      <c r="B986" t="s">
        <v>948</v>
      </c>
      <c r="C986" t="s">
        <v>949</v>
      </c>
      <c r="D986" t="s">
        <v>6</v>
      </c>
      <c r="E986" t="s">
        <v>6</v>
      </c>
      <c r="F986" t="s">
        <v>950</v>
      </c>
      <c r="G986" s="3">
        <f t="shared" si="11"/>
        <v>1</v>
      </c>
      <c r="H986" t="str">
        <f>VLOOKUP(B986,Ref!$B$2:$D$219,3,0)</f>
        <v>African</v>
      </c>
    </row>
    <row r="987" spans="1:8" x14ac:dyDescent="0.2">
      <c r="A987" t="s">
        <v>260</v>
      </c>
      <c r="B987" t="s">
        <v>951</v>
      </c>
      <c r="C987" t="s">
        <v>952</v>
      </c>
      <c r="D987" t="s">
        <v>10</v>
      </c>
      <c r="E987" t="s">
        <v>11</v>
      </c>
      <c r="F987" t="s">
        <v>953</v>
      </c>
      <c r="G987" s="3">
        <f t="shared" si="11"/>
        <v>0.59630000000000005</v>
      </c>
      <c r="H987" t="str">
        <f>VLOOKUP(B987,Ref!$B$2:$D$219,3,0)</f>
        <v>African</v>
      </c>
    </row>
    <row r="988" spans="1:8" x14ac:dyDescent="0.2">
      <c r="A988" t="s">
        <v>260</v>
      </c>
      <c r="B988" t="s">
        <v>951</v>
      </c>
      <c r="C988" t="s">
        <v>952</v>
      </c>
      <c r="D988" t="s">
        <v>13</v>
      </c>
      <c r="E988" t="s">
        <v>14</v>
      </c>
      <c r="F988" t="s">
        <v>350</v>
      </c>
      <c r="G988" s="3">
        <f t="shared" si="11"/>
        <v>0.14680000000000001</v>
      </c>
      <c r="H988" t="str">
        <f>VLOOKUP(B988,Ref!$B$2:$D$219,3,0)</f>
        <v>African</v>
      </c>
    </row>
    <row r="989" spans="1:8" x14ac:dyDescent="0.2">
      <c r="A989" t="s">
        <v>260</v>
      </c>
      <c r="B989" t="s">
        <v>951</v>
      </c>
      <c r="C989" t="s">
        <v>952</v>
      </c>
      <c r="D989" t="s">
        <v>16</v>
      </c>
      <c r="E989" t="s">
        <v>17</v>
      </c>
      <c r="F989" t="s">
        <v>274</v>
      </c>
      <c r="G989" s="3">
        <f t="shared" si="11"/>
        <v>4.5900000000000003E-2</v>
      </c>
      <c r="H989" t="str">
        <f>VLOOKUP(B989,Ref!$B$2:$D$219,3,0)</f>
        <v>African</v>
      </c>
    </row>
    <row r="990" spans="1:8" x14ac:dyDescent="0.2">
      <c r="A990" t="s">
        <v>260</v>
      </c>
      <c r="B990" t="s">
        <v>951</v>
      </c>
      <c r="C990" t="s">
        <v>952</v>
      </c>
      <c r="D990" t="s">
        <v>19</v>
      </c>
      <c r="E990" t="s">
        <v>20</v>
      </c>
      <c r="F990" t="s">
        <v>366</v>
      </c>
      <c r="G990" s="3">
        <f t="shared" si="11"/>
        <v>0.22939999999999999</v>
      </c>
      <c r="H990" t="str">
        <f>VLOOKUP(B990,Ref!$B$2:$D$219,3,0)</f>
        <v>African</v>
      </c>
    </row>
    <row r="991" spans="1:8" x14ac:dyDescent="0.2">
      <c r="A991" t="s">
        <v>260</v>
      </c>
      <c r="B991" t="s">
        <v>951</v>
      </c>
      <c r="C991" t="s">
        <v>952</v>
      </c>
      <c r="D991" t="s">
        <v>6</v>
      </c>
      <c r="E991" t="s">
        <v>6</v>
      </c>
      <c r="F991" t="s">
        <v>625</v>
      </c>
      <c r="G991" s="3">
        <f t="shared" si="11"/>
        <v>1</v>
      </c>
      <c r="H991" t="str">
        <f>VLOOKUP(B991,Ref!$B$2:$D$219,3,0)</f>
        <v>African</v>
      </c>
    </row>
    <row r="992" spans="1:8" x14ac:dyDescent="0.2">
      <c r="A992" t="s">
        <v>260</v>
      </c>
      <c r="B992" t="s">
        <v>954</v>
      </c>
      <c r="C992" t="s">
        <v>955</v>
      </c>
      <c r="D992" t="s">
        <v>10</v>
      </c>
      <c r="E992" t="s">
        <v>11</v>
      </c>
      <c r="F992" t="s">
        <v>422</v>
      </c>
      <c r="G992" s="3">
        <f t="shared" si="11"/>
        <v>0.59860000000000002</v>
      </c>
      <c r="H992" t="str">
        <f>VLOOKUP(B992,Ref!$B$2:$D$219,3,0)</f>
        <v>African</v>
      </c>
    </row>
    <row r="993" spans="1:8" x14ac:dyDescent="0.2">
      <c r="A993" t="s">
        <v>260</v>
      </c>
      <c r="B993" t="s">
        <v>954</v>
      </c>
      <c r="C993" t="s">
        <v>955</v>
      </c>
      <c r="D993" t="s">
        <v>13</v>
      </c>
      <c r="E993" t="s">
        <v>14</v>
      </c>
      <c r="F993" t="s">
        <v>503</v>
      </c>
      <c r="G993" s="3">
        <f t="shared" si="11"/>
        <v>0.1497</v>
      </c>
      <c r="H993" t="str">
        <f>VLOOKUP(B993,Ref!$B$2:$D$219,3,0)</f>
        <v>African</v>
      </c>
    </row>
    <row r="994" spans="1:8" x14ac:dyDescent="0.2">
      <c r="A994" t="s">
        <v>260</v>
      </c>
      <c r="B994" t="s">
        <v>954</v>
      </c>
      <c r="C994" t="s">
        <v>955</v>
      </c>
      <c r="D994" t="s">
        <v>16</v>
      </c>
      <c r="E994" t="s">
        <v>17</v>
      </c>
      <c r="F994" t="s">
        <v>326</v>
      </c>
      <c r="G994" s="3">
        <f t="shared" si="11"/>
        <v>4.7600000000000003E-2</v>
      </c>
      <c r="H994" t="str">
        <f>VLOOKUP(B994,Ref!$B$2:$D$219,3,0)</f>
        <v>African</v>
      </c>
    </row>
    <row r="995" spans="1:8" x14ac:dyDescent="0.2">
      <c r="A995" t="s">
        <v>260</v>
      </c>
      <c r="B995" t="s">
        <v>954</v>
      </c>
      <c r="C995" t="s">
        <v>955</v>
      </c>
      <c r="D995" t="s">
        <v>19</v>
      </c>
      <c r="E995" t="s">
        <v>20</v>
      </c>
      <c r="F995" t="s">
        <v>412</v>
      </c>
      <c r="G995" s="3">
        <f t="shared" si="11"/>
        <v>0.20069999999999999</v>
      </c>
      <c r="H995" t="str">
        <f>VLOOKUP(B995,Ref!$B$2:$D$219,3,0)</f>
        <v>African</v>
      </c>
    </row>
    <row r="996" spans="1:8" x14ac:dyDescent="0.2">
      <c r="A996" t="s">
        <v>260</v>
      </c>
      <c r="B996" t="s">
        <v>954</v>
      </c>
      <c r="C996" t="s">
        <v>955</v>
      </c>
      <c r="D996" t="s">
        <v>6</v>
      </c>
      <c r="E996" t="s">
        <v>6</v>
      </c>
      <c r="F996" t="s">
        <v>956</v>
      </c>
      <c r="G996" s="3">
        <f t="shared" si="11"/>
        <v>1</v>
      </c>
      <c r="H996" t="str">
        <f>VLOOKUP(B996,Ref!$B$2:$D$219,3,0)</f>
        <v>African</v>
      </c>
    </row>
    <row r="997" spans="1:8" x14ac:dyDescent="0.2">
      <c r="A997" t="s">
        <v>260</v>
      </c>
      <c r="B997" t="s">
        <v>957</v>
      </c>
      <c r="C997" t="s">
        <v>958</v>
      </c>
      <c r="D997" t="s">
        <v>10</v>
      </c>
      <c r="E997" t="s">
        <v>11</v>
      </c>
      <c r="F997" t="s">
        <v>959</v>
      </c>
      <c r="G997" s="3">
        <f t="shared" si="11"/>
        <v>0.54</v>
      </c>
      <c r="H997" t="str">
        <f>VLOOKUP(B997,Ref!$B$2:$D$219,3,0)</f>
        <v>African</v>
      </c>
    </row>
    <row r="998" spans="1:8" x14ac:dyDescent="0.2">
      <c r="A998" t="s">
        <v>260</v>
      </c>
      <c r="B998" t="s">
        <v>957</v>
      </c>
      <c r="C998" t="s">
        <v>958</v>
      </c>
      <c r="D998" t="s">
        <v>13</v>
      </c>
      <c r="E998" t="s">
        <v>14</v>
      </c>
      <c r="F998" t="s">
        <v>125</v>
      </c>
      <c r="G998" s="3">
        <f t="shared" si="11"/>
        <v>0.156</v>
      </c>
      <c r="H998" t="str">
        <f>VLOOKUP(B998,Ref!$B$2:$D$219,3,0)</f>
        <v>African</v>
      </c>
    </row>
    <row r="999" spans="1:8" x14ac:dyDescent="0.2">
      <c r="A999" t="s">
        <v>260</v>
      </c>
      <c r="B999" t="s">
        <v>957</v>
      </c>
      <c r="C999" t="s">
        <v>958</v>
      </c>
      <c r="D999" t="s">
        <v>16</v>
      </c>
      <c r="E999" t="s">
        <v>17</v>
      </c>
      <c r="F999" t="s">
        <v>326</v>
      </c>
      <c r="G999" s="3">
        <f t="shared" si="11"/>
        <v>5.6000000000000001E-2</v>
      </c>
      <c r="H999" t="str">
        <f>VLOOKUP(B999,Ref!$B$2:$D$219,3,0)</f>
        <v>African</v>
      </c>
    </row>
    <row r="1000" spans="1:8" x14ac:dyDescent="0.2">
      <c r="A1000" t="s">
        <v>260</v>
      </c>
      <c r="B1000" t="s">
        <v>957</v>
      </c>
      <c r="C1000" t="s">
        <v>958</v>
      </c>
      <c r="D1000" t="s">
        <v>19</v>
      </c>
      <c r="E1000" t="s">
        <v>20</v>
      </c>
      <c r="F1000" t="s">
        <v>485</v>
      </c>
      <c r="G1000" s="3">
        <f t="shared" si="11"/>
        <v>0.248</v>
      </c>
      <c r="H1000" t="str">
        <f>VLOOKUP(B1000,Ref!$B$2:$D$219,3,0)</f>
        <v>African</v>
      </c>
    </row>
    <row r="1001" spans="1:8" x14ac:dyDescent="0.2">
      <c r="A1001" t="s">
        <v>260</v>
      </c>
      <c r="B1001" t="s">
        <v>957</v>
      </c>
      <c r="C1001" t="s">
        <v>958</v>
      </c>
      <c r="D1001" t="s">
        <v>6</v>
      </c>
      <c r="E1001" t="s">
        <v>6</v>
      </c>
      <c r="F1001" t="s">
        <v>892</v>
      </c>
      <c r="G1001" s="3">
        <f t="shared" si="11"/>
        <v>1</v>
      </c>
      <c r="H1001" t="str">
        <f>VLOOKUP(B1001,Ref!$B$2:$D$219,3,0)</f>
        <v>African</v>
      </c>
    </row>
    <row r="1002" spans="1:8" x14ac:dyDescent="0.2">
      <c r="A1002" t="s">
        <v>260</v>
      </c>
      <c r="B1002" t="s">
        <v>960</v>
      </c>
      <c r="C1002" t="s">
        <v>961</v>
      </c>
      <c r="D1002" t="s">
        <v>10</v>
      </c>
      <c r="E1002" t="s">
        <v>11</v>
      </c>
      <c r="F1002" t="s">
        <v>202</v>
      </c>
      <c r="G1002" s="3">
        <f t="shared" si="11"/>
        <v>0.55689999999999995</v>
      </c>
      <c r="H1002" t="str">
        <f>VLOOKUP(B1002,Ref!$B$2:$D$219,3,0)</f>
        <v>African</v>
      </c>
    </row>
    <row r="1003" spans="1:8" x14ac:dyDescent="0.2">
      <c r="A1003" t="s">
        <v>260</v>
      </c>
      <c r="B1003" t="s">
        <v>960</v>
      </c>
      <c r="C1003" t="s">
        <v>961</v>
      </c>
      <c r="D1003" t="s">
        <v>13</v>
      </c>
      <c r="E1003" t="s">
        <v>14</v>
      </c>
      <c r="F1003" t="s">
        <v>710</v>
      </c>
      <c r="G1003" s="3">
        <f t="shared" si="11"/>
        <v>0.14460000000000001</v>
      </c>
      <c r="H1003" t="str">
        <f>VLOOKUP(B1003,Ref!$B$2:$D$219,3,0)</f>
        <v>African</v>
      </c>
    </row>
    <row r="1004" spans="1:8" x14ac:dyDescent="0.2">
      <c r="A1004" t="s">
        <v>260</v>
      </c>
      <c r="B1004" t="s">
        <v>960</v>
      </c>
      <c r="C1004" t="s">
        <v>961</v>
      </c>
      <c r="D1004" t="s">
        <v>16</v>
      </c>
      <c r="E1004" t="s">
        <v>17</v>
      </c>
      <c r="F1004" t="s">
        <v>381</v>
      </c>
      <c r="G1004" s="3">
        <f t="shared" si="11"/>
        <v>3.0800000000000001E-2</v>
      </c>
      <c r="H1004" t="str">
        <f>VLOOKUP(B1004,Ref!$B$2:$D$219,3,0)</f>
        <v>African</v>
      </c>
    </row>
    <row r="1005" spans="1:8" x14ac:dyDescent="0.2">
      <c r="A1005" t="s">
        <v>260</v>
      </c>
      <c r="B1005" t="s">
        <v>960</v>
      </c>
      <c r="C1005" t="s">
        <v>961</v>
      </c>
      <c r="D1005" t="s">
        <v>19</v>
      </c>
      <c r="E1005" t="s">
        <v>20</v>
      </c>
      <c r="F1005" t="s">
        <v>757</v>
      </c>
      <c r="G1005" s="3">
        <f t="shared" si="11"/>
        <v>0.26769999999999999</v>
      </c>
      <c r="H1005" t="str">
        <f>VLOOKUP(B1005,Ref!$B$2:$D$219,3,0)</f>
        <v>African</v>
      </c>
    </row>
    <row r="1006" spans="1:8" x14ac:dyDescent="0.2">
      <c r="A1006" t="s">
        <v>260</v>
      </c>
      <c r="B1006" t="s">
        <v>960</v>
      </c>
      <c r="C1006" t="s">
        <v>961</v>
      </c>
      <c r="D1006" t="s">
        <v>6</v>
      </c>
      <c r="E1006" t="s">
        <v>6</v>
      </c>
      <c r="F1006" t="s">
        <v>436</v>
      </c>
      <c r="G1006" s="3">
        <f t="shared" si="11"/>
        <v>1</v>
      </c>
      <c r="H1006" t="str">
        <f>VLOOKUP(B1006,Ref!$B$2:$D$219,3,0)</f>
        <v>African</v>
      </c>
    </row>
    <row r="1007" spans="1:8" x14ac:dyDescent="0.2">
      <c r="A1007" t="s">
        <v>260</v>
      </c>
      <c r="B1007" t="s">
        <v>962</v>
      </c>
      <c r="C1007" t="s">
        <v>963</v>
      </c>
      <c r="D1007" t="s">
        <v>10</v>
      </c>
      <c r="E1007" t="s">
        <v>11</v>
      </c>
      <c r="F1007" t="s">
        <v>463</v>
      </c>
      <c r="G1007" s="3">
        <f t="shared" si="11"/>
        <v>0.2424</v>
      </c>
      <c r="H1007" t="str">
        <f>VLOOKUP(B1007,Ref!$B$2:$D$219,3,0)</f>
        <v>African</v>
      </c>
    </row>
    <row r="1008" spans="1:8" x14ac:dyDescent="0.2">
      <c r="A1008" t="s">
        <v>260</v>
      </c>
      <c r="B1008" t="s">
        <v>962</v>
      </c>
      <c r="C1008" t="s">
        <v>963</v>
      </c>
      <c r="D1008" t="s">
        <v>13</v>
      </c>
      <c r="E1008" t="s">
        <v>14</v>
      </c>
      <c r="F1008" t="s">
        <v>412</v>
      </c>
      <c r="G1008" s="3">
        <f t="shared" si="11"/>
        <v>0.1202</v>
      </c>
      <c r="H1008" t="str">
        <f>VLOOKUP(B1008,Ref!$B$2:$D$219,3,0)</f>
        <v>African</v>
      </c>
    </row>
    <row r="1009" spans="1:8" x14ac:dyDescent="0.2">
      <c r="A1009" t="s">
        <v>260</v>
      </c>
      <c r="B1009" t="s">
        <v>962</v>
      </c>
      <c r="C1009" t="s">
        <v>963</v>
      </c>
      <c r="D1009" t="s">
        <v>16</v>
      </c>
      <c r="E1009" t="s">
        <v>17</v>
      </c>
      <c r="F1009" t="s">
        <v>448</v>
      </c>
      <c r="G1009" s="3">
        <f t="shared" si="11"/>
        <v>0.1079</v>
      </c>
      <c r="H1009" t="str">
        <f>VLOOKUP(B1009,Ref!$B$2:$D$219,3,0)</f>
        <v>African</v>
      </c>
    </row>
    <row r="1010" spans="1:8" x14ac:dyDescent="0.2">
      <c r="A1010" t="s">
        <v>260</v>
      </c>
      <c r="B1010" t="s">
        <v>962</v>
      </c>
      <c r="C1010" t="s">
        <v>963</v>
      </c>
      <c r="D1010" t="s">
        <v>19</v>
      </c>
      <c r="E1010" t="s">
        <v>20</v>
      </c>
      <c r="F1010" t="s">
        <v>848</v>
      </c>
      <c r="G1010" s="3">
        <f t="shared" si="11"/>
        <v>0.52749999999999997</v>
      </c>
      <c r="H1010" t="str">
        <f>VLOOKUP(B1010,Ref!$B$2:$D$219,3,0)</f>
        <v>African</v>
      </c>
    </row>
    <row r="1011" spans="1:8" x14ac:dyDescent="0.2">
      <c r="A1011" t="s">
        <v>260</v>
      </c>
      <c r="B1011" t="s">
        <v>962</v>
      </c>
      <c r="C1011" t="s">
        <v>963</v>
      </c>
      <c r="D1011" t="s">
        <v>6</v>
      </c>
      <c r="E1011" t="s">
        <v>6</v>
      </c>
      <c r="F1011" t="s">
        <v>802</v>
      </c>
      <c r="G1011" s="3">
        <f t="shared" si="11"/>
        <v>1</v>
      </c>
      <c r="H1011" t="str">
        <f>VLOOKUP(B1011,Ref!$B$2:$D$219,3,0)</f>
        <v>African</v>
      </c>
    </row>
    <row r="1012" spans="1:8" x14ac:dyDescent="0.2">
      <c r="A1012" t="s">
        <v>260</v>
      </c>
      <c r="B1012" t="s">
        <v>964</v>
      </c>
      <c r="C1012" t="s">
        <v>965</v>
      </c>
      <c r="D1012" t="s">
        <v>10</v>
      </c>
      <c r="E1012" t="s">
        <v>11</v>
      </c>
      <c r="F1012" t="s">
        <v>125</v>
      </c>
      <c r="G1012" s="3">
        <f t="shared" ref="G1012:G1075" si="12">IFERROR(ROUND(F1012/VLOOKUP(B1012,$B$1096:$F$1317,5,0),4),F1012)</f>
        <v>0.29770000000000002</v>
      </c>
      <c r="H1012" t="str">
        <f>VLOOKUP(B1012,Ref!$B$2:$D$219,3,0)</f>
        <v>African</v>
      </c>
    </row>
    <row r="1013" spans="1:8" x14ac:dyDescent="0.2">
      <c r="A1013" t="s">
        <v>260</v>
      </c>
      <c r="B1013" t="s">
        <v>964</v>
      </c>
      <c r="C1013" t="s">
        <v>965</v>
      </c>
      <c r="D1013" t="s">
        <v>13</v>
      </c>
      <c r="E1013" t="s">
        <v>14</v>
      </c>
      <c r="F1013" t="s">
        <v>337</v>
      </c>
      <c r="G1013" s="3">
        <f t="shared" si="12"/>
        <v>0.14499999999999999</v>
      </c>
      <c r="H1013" t="str">
        <f>VLOOKUP(B1013,Ref!$B$2:$D$219,3,0)</f>
        <v>African</v>
      </c>
    </row>
    <row r="1014" spans="1:8" x14ac:dyDescent="0.2">
      <c r="A1014" t="s">
        <v>260</v>
      </c>
      <c r="B1014" t="s">
        <v>964</v>
      </c>
      <c r="C1014" t="s">
        <v>965</v>
      </c>
      <c r="D1014" t="s">
        <v>16</v>
      </c>
      <c r="E1014" t="s">
        <v>17</v>
      </c>
      <c r="F1014" t="s">
        <v>403</v>
      </c>
      <c r="G1014" s="3">
        <f t="shared" si="12"/>
        <v>6.8699999999999997E-2</v>
      </c>
      <c r="H1014" t="str">
        <f>VLOOKUP(B1014,Ref!$B$2:$D$219,3,0)</f>
        <v>African</v>
      </c>
    </row>
    <row r="1015" spans="1:8" x14ac:dyDescent="0.2">
      <c r="A1015" t="s">
        <v>260</v>
      </c>
      <c r="B1015" t="s">
        <v>964</v>
      </c>
      <c r="C1015" t="s">
        <v>965</v>
      </c>
      <c r="D1015" t="s">
        <v>19</v>
      </c>
      <c r="E1015" t="s">
        <v>20</v>
      </c>
      <c r="F1015" t="s">
        <v>426</v>
      </c>
      <c r="G1015" s="3">
        <f t="shared" si="12"/>
        <v>0.48089999999999999</v>
      </c>
      <c r="H1015" t="str">
        <f>VLOOKUP(B1015,Ref!$B$2:$D$219,3,0)</f>
        <v>African</v>
      </c>
    </row>
    <row r="1016" spans="1:8" x14ac:dyDescent="0.2">
      <c r="A1016" t="s">
        <v>260</v>
      </c>
      <c r="B1016" t="s">
        <v>964</v>
      </c>
      <c r="C1016" t="s">
        <v>965</v>
      </c>
      <c r="D1016" t="s">
        <v>6</v>
      </c>
      <c r="E1016" t="s">
        <v>6</v>
      </c>
      <c r="F1016" t="s">
        <v>446</v>
      </c>
      <c r="G1016" s="3">
        <f t="shared" si="12"/>
        <v>1</v>
      </c>
      <c r="H1016" t="str">
        <f>VLOOKUP(B1016,Ref!$B$2:$D$219,3,0)</f>
        <v>African</v>
      </c>
    </row>
    <row r="1017" spans="1:8" x14ac:dyDescent="0.2">
      <c r="A1017" t="s">
        <v>260</v>
      </c>
      <c r="B1017" t="s">
        <v>966</v>
      </c>
      <c r="C1017" t="s">
        <v>967</v>
      </c>
      <c r="D1017" t="s">
        <v>10</v>
      </c>
      <c r="E1017" t="s">
        <v>11</v>
      </c>
      <c r="F1017" t="s">
        <v>968</v>
      </c>
      <c r="G1017" s="3">
        <f t="shared" si="12"/>
        <v>0.34839999999999999</v>
      </c>
      <c r="H1017" t="str">
        <f>VLOOKUP(B1017,Ref!$B$2:$D$219,3,0)</f>
        <v>African</v>
      </c>
    </row>
    <row r="1018" spans="1:8" x14ac:dyDescent="0.2">
      <c r="A1018" t="s">
        <v>260</v>
      </c>
      <c r="B1018" t="s">
        <v>966</v>
      </c>
      <c r="C1018" t="s">
        <v>967</v>
      </c>
      <c r="D1018" t="s">
        <v>13</v>
      </c>
      <c r="E1018" t="s">
        <v>14</v>
      </c>
      <c r="F1018" t="s">
        <v>612</v>
      </c>
      <c r="G1018" s="3">
        <f t="shared" si="12"/>
        <v>0.19470000000000001</v>
      </c>
      <c r="H1018" t="str">
        <f>VLOOKUP(B1018,Ref!$B$2:$D$219,3,0)</f>
        <v>African</v>
      </c>
    </row>
    <row r="1019" spans="1:8" x14ac:dyDescent="0.2">
      <c r="A1019" t="s">
        <v>260</v>
      </c>
      <c r="B1019" t="s">
        <v>966</v>
      </c>
      <c r="C1019" t="s">
        <v>967</v>
      </c>
      <c r="D1019" t="s">
        <v>16</v>
      </c>
      <c r="E1019" t="s">
        <v>17</v>
      </c>
      <c r="F1019" t="s">
        <v>447</v>
      </c>
      <c r="G1019" s="3">
        <f t="shared" si="12"/>
        <v>6.7599999999999993E-2</v>
      </c>
      <c r="H1019" t="str">
        <f>VLOOKUP(B1019,Ref!$B$2:$D$219,3,0)</f>
        <v>African</v>
      </c>
    </row>
    <row r="1020" spans="1:8" x14ac:dyDescent="0.2">
      <c r="A1020" t="s">
        <v>260</v>
      </c>
      <c r="B1020" t="s">
        <v>966</v>
      </c>
      <c r="C1020" t="s">
        <v>967</v>
      </c>
      <c r="D1020" t="s">
        <v>19</v>
      </c>
      <c r="E1020" t="s">
        <v>20</v>
      </c>
      <c r="F1020" t="s">
        <v>411</v>
      </c>
      <c r="G1020" s="3">
        <f t="shared" si="12"/>
        <v>0.38729999999999998</v>
      </c>
      <c r="H1020" t="str">
        <f>VLOOKUP(B1020,Ref!$B$2:$D$219,3,0)</f>
        <v>African</v>
      </c>
    </row>
    <row r="1021" spans="1:8" x14ac:dyDescent="0.2">
      <c r="A1021" t="s">
        <v>260</v>
      </c>
      <c r="B1021" t="s">
        <v>966</v>
      </c>
      <c r="C1021" t="s">
        <v>967</v>
      </c>
      <c r="D1021" t="s">
        <v>6</v>
      </c>
      <c r="E1021" t="s">
        <v>6</v>
      </c>
      <c r="F1021" t="s">
        <v>928</v>
      </c>
      <c r="G1021" s="3">
        <f t="shared" si="12"/>
        <v>1</v>
      </c>
      <c r="H1021" t="str">
        <f>VLOOKUP(B1021,Ref!$B$2:$D$219,3,0)</f>
        <v>African</v>
      </c>
    </row>
    <row r="1022" spans="1:8" x14ac:dyDescent="0.2">
      <c r="A1022" t="s">
        <v>260</v>
      </c>
      <c r="B1022" t="s">
        <v>969</v>
      </c>
      <c r="C1022" t="s">
        <v>970</v>
      </c>
      <c r="D1022" t="s">
        <v>10</v>
      </c>
      <c r="E1022" t="s">
        <v>11</v>
      </c>
      <c r="F1022" t="s">
        <v>953</v>
      </c>
      <c r="G1022" s="3">
        <f t="shared" si="12"/>
        <v>0.57520000000000004</v>
      </c>
      <c r="H1022" t="str">
        <f>VLOOKUP(B1022,Ref!$B$2:$D$219,3,0)</f>
        <v>African</v>
      </c>
    </row>
    <row r="1023" spans="1:8" x14ac:dyDescent="0.2">
      <c r="A1023" t="s">
        <v>260</v>
      </c>
      <c r="B1023" t="s">
        <v>969</v>
      </c>
      <c r="C1023" t="s">
        <v>970</v>
      </c>
      <c r="D1023" t="s">
        <v>13</v>
      </c>
      <c r="E1023" t="s">
        <v>14</v>
      </c>
      <c r="F1023" t="s">
        <v>438</v>
      </c>
      <c r="G1023" s="3">
        <f t="shared" si="12"/>
        <v>0.17699999999999999</v>
      </c>
      <c r="H1023" t="str">
        <f>VLOOKUP(B1023,Ref!$B$2:$D$219,3,0)</f>
        <v>African</v>
      </c>
    </row>
    <row r="1024" spans="1:8" x14ac:dyDescent="0.2">
      <c r="A1024" t="s">
        <v>260</v>
      </c>
      <c r="B1024" t="s">
        <v>969</v>
      </c>
      <c r="C1024" t="s">
        <v>970</v>
      </c>
      <c r="D1024" t="s">
        <v>16</v>
      </c>
      <c r="E1024" t="s">
        <v>17</v>
      </c>
      <c r="F1024" t="s">
        <v>274</v>
      </c>
      <c r="G1024" s="3">
        <f t="shared" si="12"/>
        <v>4.4200000000000003E-2</v>
      </c>
      <c r="H1024" t="str">
        <f>VLOOKUP(B1024,Ref!$B$2:$D$219,3,0)</f>
        <v>African</v>
      </c>
    </row>
    <row r="1025" spans="1:8" x14ac:dyDescent="0.2">
      <c r="A1025" t="s">
        <v>260</v>
      </c>
      <c r="B1025" t="s">
        <v>969</v>
      </c>
      <c r="C1025" t="s">
        <v>970</v>
      </c>
      <c r="D1025" t="s">
        <v>19</v>
      </c>
      <c r="E1025" t="s">
        <v>20</v>
      </c>
      <c r="F1025" t="s">
        <v>527</v>
      </c>
      <c r="G1025" s="3">
        <f t="shared" si="12"/>
        <v>0.21240000000000001</v>
      </c>
      <c r="H1025" t="str">
        <f>VLOOKUP(B1025,Ref!$B$2:$D$219,3,0)</f>
        <v>African</v>
      </c>
    </row>
    <row r="1026" spans="1:8" x14ac:dyDescent="0.2">
      <c r="A1026" t="s">
        <v>260</v>
      </c>
      <c r="B1026" t="s">
        <v>969</v>
      </c>
      <c r="C1026" t="s">
        <v>970</v>
      </c>
      <c r="D1026" t="s">
        <v>6</v>
      </c>
      <c r="E1026" t="s">
        <v>6</v>
      </c>
      <c r="F1026" t="s">
        <v>721</v>
      </c>
      <c r="G1026" s="3">
        <f t="shared" si="12"/>
        <v>1</v>
      </c>
      <c r="H1026" t="str">
        <f>VLOOKUP(B1026,Ref!$B$2:$D$219,3,0)</f>
        <v>African</v>
      </c>
    </row>
    <row r="1027" spans="1:8" x14ac:dyDescent="0.2">
      <c r="A1027" t="s">
        <v>260</v>
      </c>
      <c r="B1027" t="s">
        <v>971</v>
      </c>
      <c r="C1027" t="s">
        <v>972</v>
      </c>
      <c r="D1027" t="s">
        <v>10</v>
      </c>
      <c r="E1027" t="s">
        <v>11</v>
      </c>
      <c r="F1027" t="s">
        <v>475</v>
      </c>
      <c r="G1027" s="3">
        <f t="shared" si="12"/>
        <v>0.60709999999999997</v>
      </c>
      <c r="H1027" t="str">
        <f>VLOOKUP(B1027,Ref!$B$2:$D$219,3,0)</f>
        <v>African</v>
      </c>
    </row>
    <row r="1028" spans="1:8" x14ac:dyDescent="0.2">
      <c r="A1028" t="s">
        <v>260</v>
      </c>
      <c r="B1028" t="s">
        <v>971</v>
      </c>
      <c r="C1028" t="s">
        <v>972</v>
      </c>
      <c r="D1028" t="s">
        <v>13</v>
      </c>
      <c r="E1028" t="s">
        <v>14</v>
      </c>
      <c r="F1028" t="s">
        <v>472</v>
      </c>
      <c r="G1028" s="3">
        <f t="shared" si="12"/>
        <v>0.1429</v>
      </c>
      <c r="H1028" t="str">
        <f>VLOOKUP(B1028,Ref!$B$2:$D$219,3,0)</f>
        <v>African</v>
      </c>
    </row>
    <row r="1029" spans="1:8" x14ac:dyDescent="0.2">
      <c r="A1029" t="s">
        <v>260</v>
      </c>
      <c r="B1029" t="s">
        <v>971</v>
      </c>
      <c r="C1029" t="s">
        <v>972</v>
      </c>
      <c r="D1029" t="s">
        <v>16</v>
      </c>
      <c r="E1029" t="s">
        <v>17</v>
      </c>
      <c r="F1029" t="s">
        <v>280</v>
      </c>
      <c r="G1029" s="3" t="str">
        <f t="shared" si="12"/>
        <v>..C</v>
      </c>
      <c r="H1029" t="str">
        <f>VLOOKUP(B1029,Ref!$B$2:$D$219,3,0)</f>
        <v>African</v>
      </c>
    </row>
    <row r="1030" spans="1:8" x14ac:dyDescent="0.2">
      <c r="A1030" t="s">
        <v>260</v>
      </c>
      <c r="B1030" t="s">
        <v>971</v>
      </c>
      <c r="C1030" t="s">
        <v>972</v>
      </c>
      <c r="D1030" t="s">
        <v>19</v>
      </c>
      <c r="E1030" t="s">
        <v>20</v>
      </c>
      <c r="F1030" t="s">
        <v>307</v>
      </c>
      <c r="G1030" s="3">
        <f t="shared" si="12"/>
        <v>0.21429999999999999</v>
      </c>
      <c r="H1030" t="str">
        <f>VLOOKUP(B1030,Ref!$B$2:$D$219,3,0)</f>
        <v>African</v>
      </c>
    </row>
    <row r="1031" spans="1:8" x14ac:dyDescent="0.2">
      <c r="A1031" t="s">
        <v>260</v>
      </c>
      <c r="B1031" t="s">
        <v>971</v>
      </c>
      <c r="C1031" t="s">
        <v>972</v>
      </c>
      <c r="D1031" t="s">
        <v>6</v>
      </c>
      <c r="E1031" t="s">
        <v>6</v>
      </c>
      <c r="F1031" t="s">
        <v>758</v>
      </c>
      <c r="G1031" s="3">
        <f t="shared" si="12"/>
        <v>1</v>
      </c>
      <c r="H1031" t="str">
        <f>VLOOKUP(B1031,Ref!$B$2:$D$219,3,0)</f>
        <v>African</v>
      </c>
    </row>
    <row r="1032" spans="1:8" x14ac:dyDescent="0.2">
      <c r="A1032" t="s">
        <v>260</v>
      </c>
      <c r="B1032" t="s">
        <v>973</v>
      </c>
      <c r="C1032" t="s">
        <v>974</v>
      </c>
      <c r="D1032" t="s">
        <v>10</v>
      </c>
      <c r="E1032" t="s">
        <v>11</v>
      </c>
      <c r="F1032" t="s">
        <v>565</v>
      </c>
      <c r="G1032" s="3">
        <f t="shared" si="12"/>
        <v>0.31080000000000002</v>
      </c>
      <c r="H1032" t="str">
        <f>VLOOKUP(B1032,Ref!$B$2:$D$219,3,0)</f>
        <v>African</v>
      </c>
    </row>
    <row r="1033" spans="1:8" x14ac:dyDescent="0.2">
      <c r="A1033" t="s">
        <v>260</v>
      </c>
      <c r="B1033" t="s">
        <v>973</v>
      </c>
      <c r="C1033" t="s">
        <v>974</v>
      </c>
      <c r="D1033" t="s">
        <v>13</v>
      </c>
      <c r="E1033" t="s">
        <v>14</v>
      </c>
      <c r="F1033" t="s">
        <v>288</v>
      </c>
      <c r="G1033" s="3">
        <f t="shared" si="12"/>
        <v>0.20269999999999999</v>
      </c>
      <c r="H1033" t="str">
        <f>VLOOKUP(B1033,Ref!$B$2:$D$219,3,0)</f>
        <v>African</v>
      </c>
    </row>
    <row r="1034" spans="1:8" x14ac:dyDescent="0.2">
      <c r="A1034" t="s">
        <v>260</v>
      </c>
      <c r="B1034" t="s">
        <v>973</v>
      </c>
      <c r="C1034" t="s">
        <v>974</v>
      </c>
      <c r="D1034" t="s">
        <v>16</v>
      </c>
      <c r="E1034" t="s">
        <v>17</v>
      </c>
      <c r="F1034" t="s">
        <v>307</v>
      </c>
      <c r="G1034" s="3">
        <f t="shared" si="12"/>
        <v>8.1100000000000005E-2</v>
      </c>
      <c r="H1034" t="str">
        <f>VLOOKUP(B1034,Ref!$B$2:$D$219,3,0)</f>
        <v>African</v>
      </c>
    </row>
    <row r="1035" spans="1:8" x14ac:dyDescent="0.2">
      <c r="A1035" t="s">
        <v>260</v>
      </c>
      <c r="B1035" t="s">
        <v>973</v>
      </c>
      <c r="C1035" t="s">
        <v>974</v>
      </c>
      <c r="D1035" t="s">
        <v>19</v>
      </c>
      <c r="E1035" t="s">
        <v>20</v>
      </c>
      <c r="F1035" t="s">
        <v>688</v>
      </c>
      <c r="G1035" s="3">
        <f t="shared" si="12"/>
        <v>0.39190000000000003</v>
      </c>
      <c r="H1035" t="str">
        <f>VLOOKUP(B1035,Ref!$B$2:$D$219,3,0)</f>
        <v>African</v>
      </c>
    </row>
    <row r="1036" spans="1:8" x14ac:dyDescent="0.2">
      <c r="A1036" t="s">
        <v>260</v>
      </c>
      <c r="B1036" t="s">
        <v>973</v>
      </c>
      <c r="C1036" t="s">
        <v>974</v>
      </c>
      <c r="D1036" t="s">
        <v>6</v>
      </c>
      <c r="E1036" t="s">
        <v>6</v>
      </c>
      <c r="F1036" t="s">
        <v>498</v>
      </c>
      <c r="G1036" s="3">
        <f t="shared" si="12"/>
        <v>1</v>
      </c>
      <c r="H1036" t="str">
        <f>VLOOKUP(B1036,Ref!$B$2:$D$219,3,0)</f>
        <v>African</v>
      </c>
    </row>
    <row r="1037" spans="1:8" x14ac:dyDescent="0.2">
      <c r="A1037" t="s">
        <v>260</v>
      </c>
      <c r="B1037" t="s">
        <v>975</v>
      </c>
      <c r="C1037" t="s">
        <v>976</v>
      </c>
      <c r="D1037" t="s">
        <v>10</v>
      </c>
      <c r="E1037" t="s">
        <v>11</v>
      </c>
      <c r="F1037" t="s">
        <v>565</v>
      </c>
      <c r="G1037" s="3">
        <f t="shared" si="12"/>
        <v>0.3594</v>
      </c>
      <c r="H1037" t="str">
        <f>VLOOKUP(B1037,Ref!$B$2:$D$219,3,0)</f>
        <v>African</v>
      </c>
    </row>
    <row r="1038" spans="1:8" x14ac:dyDescent="0.2">
      <c r="A1038" t="s">
        <v>260</v>
      </c>
      <c r="B1038" t="s">
        <v>975</v>
      </c>
      <c r="C1038" t="s">
        <v>976</v>
      </c>
      <c r="D1038" t="s">
        <v>13</v>
      </c>
      <c r="E1038" t="s">
        <v>14</v>
      </c>
      <c r="F1038" t="s">
        <v>381</v>
      </c>
      <c r="G1038" s="3">
        <f t="shared" si="12"/>
        <v>0.15629999999999999</v>
      </c>
      <c r="H1038" t="str">
        <f>VLOOKUP(B1038,Ref!$B$2:$D$219,3,0)</f>
        <v>African</v>
      </c>
    </row>
    <row r="1039" spans="1:8" x14ac:dyDescent="0.2">
      <c r="A1039" t="s">
        <v>260</v>
      </c>
      <c r="B1039" t="s">
        <v>975</v>
      </c>
      <c r="C1039" t="s">
        <v>976</v>
      </c>
      <c r="D1039" t="s">
        <v>16</v>
      </c>
      <c r="E1039" t="s">
        <v>17</v>
      </c>
      <c r="F1039" t="s">
        <v>307</v>
      </c>
      <c r="G1039" s="3">
        <f t="shared" si="12"/>
        <v>9.3799999999999994E-2</v>
      </c>
      <c r="H1039" t="str">
        <f>VLOOKUP(B1039,Ref!$B$2:$D$219,3,0)</f>
        <v>African</v>
      </c>
    </row>
    <row r="1040" spans="1:8" x14ac:dyDescent="0.2">
      <c r="A1040" t="s">
        <v>260</v>
      </c>
      <c r="B1040" t="s">
        <v>975</v>
      </c>
      <c r="C1040" t="s">
        <v>976</v>
      </c>
      <c r="D1040" t="s">
        <v>19</v>
      </c>
      <c r="E1040" t="s">
        <v>20</v>
      </c>
      <c r="F1040" t="s">
        <v>421</v>
      </c>
      <c r="G1040" s="3">
        <f t="shared" si="12"/>
        <v>0.40629999999999999</v>
      </c>
      <c r="H1040" t="str">
        <f>VLOOKUP(B1040,Ref!$B$2:$D$219,3,0)</f>
        <v>African</v>
      </c>
    </row>
    <row r="1041" spans="1:8" x14ac:dyDescent="0.2">
      <c r="A1041" t="s">
        <v>260</v>
      </c>
      <c r="B1041" t="s">
        <v>975</v>
      </c>
      <c r="C1041" t="s">
        <v>976</v>
      </c>
      <c r="D1041" t="s">
        <v>6</v>
      </c>
      <c r="E1041" t="s">
        <v>6</v>
      </c>
      <c r="F1041" t="s">
        <v>382</v>
      </c>
      <c r="G1041" s="3">
        <f t="shared" si="12"/>
        <v>1</v>
      </c>
      <c r="H1041" t="str">
        <f>VLOOKUP(B1041,Ref!$B$2:$D$219,3,0)</f>
        <v>African</v>
      </c>
    </row>
    <row r="1042" spans="1:8" x14ac:dyDescent="0.2">
      <c r="A1042" t="s">
        <v>260</v>
      </c>
      <c r="B1042" t="s">
        <v>977</v>
      </c>
      <c r="C1042" t="s">
        <v>978</v>
      </c>
      <c r="D1042" t="s">
        <v>10</v>
      </c>
      <c r="E1042" t="s">
        <v>11</v>
      </c>
      <c r="F1042" t="s">
        <v>503</v>
      </c>
      <c r="G1042" s="3">
        <f t="shared" si="12"/>
        <v>0.66669999999999996</v>
      </c>
      <c r="H1042" t="str">
        <f>VLOOKUP(B1042,Ref!$B$2:$D$219,3,0)</f>
        <v>African</v>
      </c>
    </row>
    <row r="1043" spans="1:8" x14ac:dyDescent="0.2">
      <c r="A1043" t="s">
        <v>260</v>
      </c>
      <c r="B1043" t="s">
        <v>977</v>
      </c>
      <c r="C1043" t="s">
        <v>978</v>
      </c>
      <c r="D1043" t="s">
        <v>13</v>
      </c>
      <c r="E1043" t="s">
        <v>14</v>
      </c>
      <c r="F1043" t="s">
        <v>281</v>
      </c>
      <c r="G1043" s="3">
        <f t="shared" si="12"/>
        <v>0.1212</v>
      </c>
      <c r="H1043" t="str">
        <f>VLOOKUP(B1043,Ref!$B$2:$D$219,3,0)</f>
        <v>African</v>
      </c>
    </row>
    <row r="1044" spans="1:8" x14ac:dyDescent="0.2">
      <c r="A1044" t="s">
        <v>260</v>
      </c>
      <c r="B1044" t="s">
        <v>977</v>
      </c>
      <c r="C1044" t="s">
        <v>978</v>
      </c>
      <c r="D1044" t="s">
        <v>16</v>
      </c>
      <c r="E1044" t="s">
        <v>17</v>
      </c>
      <c r="F1044" t="s">
        <v>376</v>
      </c>
      <c r="G1044" s="3">
        <f t="shared" si="12"/>
        <v>3.0300000000000001E-2</v>
      </c>
      <c r="H1044" t="str">
        <f>VLOOKUP(B1044,Ref!$B$2:$D$219,3,0)</f>
        <v>African</v>
      </c>
    </row>
    <row r="1045" spans="1:8" x14ac:dyDescent="0.2">
      <c r="A1045" t="s">
        <v>260</v>
      </c>
      <c r="B1045" t="s">
        <v>977</v>
      </c>
      <c r="C1045" t="s">
        <v>978</v>
      </c>
      <c r="D1045" t="s">
        <v>19</v>
      </c>
      <c r="E1045" t="s">
        <v>20</v>
      </c>
      <c r="F1045" t="s">
        <v>452</v>
      </c>
      <c r="G1045" s="3">
        <f t="shared" si="12"/>
        <v>0.18179999999999999</v>
      </c>
      <c r="H1045" t="str">
        <f>VLOOKUP(B1045,Ref!$B$2:$D$219,3,0)</f>
        <v>African</v>
      </c>
    </row>
    <row r="1046" spans="1:8" x14ac:dyDescent="0.2">
      <c r="A1046" t="s">
        <v>260</v>
      </c>
      <c r="B1046" t="s">
        <v>977</v>
      </c>
      <c r="C1046" t="s">
        <v>978</v>
      </c>
      <c r="D1046" t="s">
        <v>6</v>
      </c>
      <c r="E1046" t="s">
        <v>6</v>
      </c>
      <c r="F1046" t="s">
        <v>979</v>
      </c>
      <c r="G1046" s="3">
        <f t="shared" si="12"/>
        <v>1</v>
      </c>
      <c r="H1046" t="str">
        <f>VLOOKUP(B1046,Ref!$B$2:$D$219,3,0)</f>
        <v>African</v>
      </c>
    </row>
    <row r="1047" spans="1:8" x14ac:dyDescent="0.2">
      <c r="A1047" t="s">
        <v>260</v>
      </c>
      <c r="B1047" t="s">
        <v>980</v>
      </c>
      <c r="C1047" t="s">
        <v>981</v>
      </c>
      <c r="D1047" t="s">
        <v>10</v>
      </c>
      <c r="E1047" t="s">
        <v>11</v>
      </c>
      <c r="F1047" t="s">
        <v>982</v>
      </c>
      <c r="G1047" s="3">
        <f t="shared" si="12"/>
        <v>0.66900000000000004</v>
      </c>
      <c r="H1047" t="str">
        <f>VLOOKUP(B1047,Ref!$B$2:$D$219,3,0)</f>
        <v>African</v>
      </c>
    </row>
    <row r="1048" spans="1:8" x14ac:dyDescent="0.2">
      <c r="A1048" t="s">
        <v>260</v>
      </c>
      <c r="B1048" t="s">
        <v>980</v>
      </c>
      <c r="C1048" t="s">
        <v>981</v>
      </c>
      <c r="D1048" t="s">
        <v>13</v>
      </c>
      <c r="E1048" t="s">
        <v>14</v>
      </c>
      <c r="F1048" t="s">
        <v>983</v>
      </c>
      <c r="G1048" s="3">
        <f t="shared" si="12"/>
        <v>0.1293</v>
      </c>
      <c r="H1048" t="str">
        <f>VLOOKUP(B1048,Ref!$B$2:$D$219,3,0)</f>
        <v>African</v>
      </c>
    </row>
    <row r="1049" spans="1:8" x14ac:dyDescent="0.2">
      <c r="A1049" t="s">
        <v>260</v>
      </c>
      <c r="B1049" t="s">
        <v>980</v>
      </c>
      <c r="C1049" t="s">
        <v>981</v>
      </c>
      <c r="D1049" t="s">
        <v>16</v>
      </c>
      <c r="E1049" t="s">
        <v>17</v>
      </c>
      <c r="F1049" t="s">
        <v>565</v>
      </c>
      <c r="G1049" s="3">
        <f t="shared" si="12"/>
        <v>3.27E-2</v>
      </c>
      <c r="H1049" t="str">
        <f>VLOOKUP(B1049,Ref!$B$2:$D$219,3,0)</f>
        <v>African</v>
      </c>
    </row>
    <row r="1050" spans="1:8" x14ac:dyDescent="0.2">
      <c r="A1050" t="s">
        <v>260</v>
      </c>
      <c r="B1050" t="s">
        <v>980</v>
      </c>
      <c r="C1050" t="s">
        <v>981</v>
      </c>
      <c r="D1050" t="s">
        <v>19</v>
      </c>
      <c r="E1050" t="s">
        <v>20</v>
      </c>
      <c r="F1050" t="s">
        <v>607</v>
      </c>
      <c r="G1050" s="3">
        <f t="shared" si="12"/>
        <v>0.1676</v>
      </c>
      <c r="H1050" t="str">
        <f>VLOOKUP(B1050,Ref!$B$2:$D$219,3,0)</f>
        <v>African</v>
      </c>
    </row>
    <row r="1051" spans="1:8" x14ac:dyDescent="0.2">
      <c r="A1051" t="s">
        <v>260</v>
      </c>
      <c r="B1051" t="s">
        <v>980</v>
      </c>
      <c r="C1051" t="s">
        <v>981</v>
      </c>
      <c r="D1051" t="s">
        <v>6</v>
      </c>
      <c r="E1051" t="s">
        <v>6</v>
      </c>
      <c r="F1051" t="s">
        <v>984</v>
      </c>
      <c r="G1051" s="3">
        <f t="shared" si="12"/>
        <v>1</v>
      </c>
      <c r="H1051" t="str">
        <f>VLOOKUP(B1051,Ref!$B$2:$D$219,3,0)</f>
        <v>African</v>
      </c>
    </row>
    <row r="1052" spans="1:8" x14ac:dyDescent="0.2">
      <c r="A1052" t="s">
        <v>260</v>
      </c>
      <c r="B1052" t="s">
        <v>985</v>
      </c>
      <c r="C1052" t="s">
        <v>986</v>
      </c>
      <c r="D1052" t="s">
        <v>10</v>
      </c>
      <c r="E1052" t="s">
        <v>11</v>
      </c>
      <c r="F1052" t="s">
        <v>167</v>
      </c>
      <c r="G1052" s="3">
        <f t="shared" si="12"/>
        <v>0.60089999999999999</v>
      </c>
      <c r="H1052" t="str">
        <f>VLOOKUP(B1052,Ref!$B$2:$D$219,3,0)</f>
        <v>African</v>
      </c>
    </row>
    <row r="1053" spans="1:8" x14ac:dyDescent="0.2">
      <c r="A1053" t="s">
        <v>260</v>
      </c>
      <c r="B1053" t="s">
        <v>985</v>
      </c>
      <c r="C1053" t="s">
        <v>986</v>
      </c>
      <c r="D1053" t="s">
        <v>13</v>
      </c>
      <c r="E1053" t="s">
        <v>14</v>
      </c>
      <c r="F1053" t="s">
        <v>953</v>
      </c>
      <c r="G1053" s="3">
        <f t="shared" si="12"/>
        <v>0.14099999999999999</v>
      </c>
      <c r="H1053" t="str">
        <f>VLOOKUP(B1053,Ref!$B$2:$D$219,3,0)</f>
        <v>African</v>
      </c>
    </row>
    <row r="1054" spans="1:8" x14ac:dyDescent="0.2">
      <c r="A1054" t="s">
        <v>260</v>
      </c>
      <c r="B1054" t="s">
        <v>985</v>
      </c>
      <c r="C1054" t="s">
        <v>986</v>
      </c>
      <c r="D1054" t="s">
        <v>16</v>
      </c>
      <c r="E1054" t="s">
        <v>17</v>
      </c>
      <c r="F1054" t="s">
        <v>306</v>
      </c>
      <c r="G1054" s="3">
        <f t="shared" si="12"/>
        <v>4.7699999999999999E-2</v>
      </c>
      <c r="H1054" t="str">
        <f>VLOOKUP(B1054,Ref!$B$2:$D$219,3,0)</f>
        <v>African</v>
      </c>
    </row>
    <row r="1055" spans="1:8" x14ac:dyDescent="0.2">
      <c r="A1055" t="s">
        <v>260</v>
      </c>
      <c r="B1055" t="s">
        <v>985</v>
      </c>
      <c r="C1055" t="s">
        <v>986</v>
      </c>
      <c r="D1055" t="s">
        <v>19</v>
      </c>
      <c r="E1055" t="s">
        <v>20</v>
      </c>
      <c r="F1055" t="s">
        <v>830</v>
      </c>
      <c r="G1055" s="3">
        <f t="shared" si="12"/>
        <v>0.21479999999999999</v>
      </c>
      <c r="H1055" t="str">
        <f>VLOOKUP(B1055,Ref!$B$2:$D$219,3,0)</f>
        <v>African</v>
      </c>
    </row>
    <row r="1056" spans="1:8" x14ac:dyDescent="0.2">
      <c r="A1056" t="s">
        <v>260</v>
      </c>
      <c r="B1056" t="s">
        <v>985</v>
      </c>
      <c r="C1056" t="s">
        <v>986</v>
      </c>
      <c r="D1056" t="s">
        <v>6</v>
      </c>
      <c r="E1056" t="s">
        <v>6</v>
      </c>
      <c r="F1056" t="s">
        <v>511</v>
      </c>
      <c r="G1056" s="3">
        <f t="shared" si="12"/>
        <v>1</v>
      </c>
      <c r="H1056" t="str">
        <f>VLOOKUP(B1056,Ref!$B$2:$D$219,3,0)</f>
        <v>African</v>
      </c>
    </row>
    <row r="1057" spans="1:8" x14ac:dyDescent="0.2">
      <c r="A1057" t="s">
        <v>260</v>
      </c>
      <c r="B1057" t="s">
        <v>987</v>
      </c>
      <c r="C1057" t="s">
        <v>988</v>
      </c>
      <c r="D1057" t="s">
        <v>10</v>
      </c>
      <c r="E1057" t="s">
        <v>11</v>
      </c>
      <c r="F1057" t="s">
        <v>989</v>
      </c>
      <c r="G1057" s="3">
        <f t="shared" si="12"/>
        <v>0.53010000000000002</v>
      </c>
      <c r="H1057" t="str">
        <f>VLOOKUP(B1057,Ref!$B$2:$D$219,3,0)</f>
        <v>Other ethnicities</v>
      </c>
    </row>
    <row r="1058" spans="1:8" x14ac:dyDescent="0.2">
      <c r="A1058" t="s">
        <v>260</v>
      </c>
      <c r="B1058" t="s">
        <v>987</v>
      </c>
      <c r="C1058" t="s">
        <v>988</v>
      </c>
      <c r="D1058" t="s">
        <v>13</v>
      </c>
      <c r="E1058" t="s">
        <v>14</v>
      </c>
      <c r="F1058" t="s">
        <v>426</v>
      </c>
      <c r="G1058" s="3">
        <f t="shared" si="12"/>
        <v>0.14580000000000001</v>
      </c>
      <c r="H1058" t="str">
        <f>VLOOKUP(B1058,Ref!$B$2:$D$219,3,0)</f>
        <v>Other ethnicities</v>
      </c>
    </row>
    <row r="1059" spans="1:8" x14ac:dyDescent="0.2">
      <c r="A1059" t="s">
        <v>260</v>
      </c>
      <c r="B1059" t="s">
        <v>987</v>
      </c>
      <c r="C1059" t="s">
        <v>988</v>
      </c>
      <c r="D1059" t="s">
        <v>16</v>
      </c>
      <c r="E1059" t="s">
        <v>17</v>
      </c>
      <c r="F1059" t="s">
        <v>306</v>
      </c>
      <c r="G1059" s="3">
        <f t="shared" si="12"/>
        <v>5.0900000000000001E-2</v>
      </c>
      <c r="H1059" t="str">
        <f>VLOOKUP(B1059,Ref!$B$2:$D$219,3,0)</f>
        <v>Other ethnicities</v>
      </c>
    </row>
    <row r="1060" spans="1:8" x14ac:dyDescent="0.2">
      <c r="A1060" t="s">
        <v>260</v>
      </c>
      <c r="B1060" t="s">
        <v>987</v>
      </c>
      <c r="C1060" t="s">
        <v>988</v>
      </c>
      <c r="D1060" t="s">
        <v>19</v>
      </c>
      <c r="E1060" t="s">
        <v>20</v>
      </c>
      <c r="F1060" t="s">
        <v>463</v>
      </c>
      <c r="G1060" s="3">
        <f t="shared" si="12"/>
        <v>0.27550000000000002</v>
      </c>
      <c r="H1060" t="str">
        <f>VLOOKUP(B1060,Ref!$B$2:$D$219,3,0)</f>
        <v>Other ethnicities</v>
      </c>
    </row>
    <row r="1061" spans="1:8" x14ac:dyDescent="0.2">
      <c r="A1061" t="s">
        <v>260</v>
      </c>
      <c r="B1061" t="s">
        <v>987</v>
      </c>
      <c r="C1061" t="s">
        <v>988</v>
      </c>
      <c r="D1061" t="s">
        <v>6</v>
      </c>
      <c r="E1061" t="s">
        <v>6</v>
      </c>
      <c r="F1061" t="s">
        <v>990</v>
      </c>
      <c r="G1061" s="3">
        <f t="shared" si="12"/>
        <v>1</v>
      </c>
      <c r="H1061" t="str">
        <f>VLOOKUP(B1061,Ref!$B$2:$D$219,3,0)</f>
        <v>Other ethnicities</v>
      </c>
    </row>
    <row r="1062" spans="1:8" x14ac:dyDescent="0.2">
      <c r="A1062" t="s">
        <v>260</v>
      </c>
      <c r="B1062" t="s">
        <v>991</v>
      </c>
      <c r="C1062" t="s">
        <v>992</v>
      </c>
      <c r="D1062" t="s">
        <v>10</v>
      </c>
      <c r="E1062" t="s">
        <v>11</v>
      </c>
      <c r="F1062" t="s">
        <v>463</v>
      </c>
      <c r="G1062" s="3">
        <f t="shared" si="12"/>
        <v>0.62960000000000005</v>
      </c>
      <c r="H1062" t="str">
        <f>VLOOKUP(B1062,Ref!$B$2:$D$219,3,0)</f>
        <v>African</v>
      </c>
    </row>
    <row r="1063" spans="1:8" x14ac:dyDescent="0.2">
      <c r="A1063" t="s">
        <v>260</v>
      </c>
      <c r="B1063" t="s">
        <v>991</v>
      </c>
      <c r="C1063" t="s">
        <v>992</v>
      </c>
      <c r="D1063" t="s">
        <v>13</v>
      </c>
      <c r="E1063" t="s">
        <v>14</v>
      </c>
      <c r="F1063" t="s">
        <v>438</v>
      </c>
      <c r="G1063" s="3">
        <f t="shared" si="12"/>
        <v>0.10580000000000001</v>
      </c>
      <c r="H1063" t="str">
        <f>VLOOKUP(B1063,Ref!$B$2:$D$219,3,0)</f>
        <v>African</v>
      </c>
    </row>
    <row r="1064" spans="1:8" x14ac:dyDescent="0.2">
      <c r="A1064" t="s">
        <v>260</v>
      </c>
      <c r="B1064" t="s">
        <v>991</v>
      </c>
      <c r="C1064" t="s">
        <v>992</v>
      </c>
      <c r="D1064" t="s">
        <v>16</v>
      </c>
      <c r="E1064" t="s">
        <v>17</v>
      </c>
      <c r="F1064" t="s">
        <v>307</v>
      </c>
      <c r="G1064" s="3">
        <f t="shared" si="12"/>
        <v>3.1699999999999999E-2</v>
      </c>
      <c r="H1064" t="str">
        <f>VLOOKUP(B1064,Ref!$B$2:$D$219,3,0)</f>
        <v>African</v>
      </c>
    </row>
    <row r="1065" spans="1:8" x14ac:dyDescent="0.2">
      <c r="A1065" t="s">
        <v>260</v>
      </c>
      <c r="B1065" t="s">
        <v>991</v>
      </c>
      <c r="C1065" t="s">
        <v>992</v>
      </c>
      <c r="D1065" t="s">
        <v>19</v>
      </c>
      <c r="E1065" t="s">
        <v>20</v>
      </c>
      <c r="F1065" t="s">
        <v>114</v>
      </c>
      <c r="G1065" s="3">
        <f t="shared" si="12"/>
        <v>0.22750000000000001</v>
      </c>
      <c r="H1065" t="str">
        <f>VLOOKUP(B1065,Ref!$B$2:$D$219,3,0)</f>
        <v>African</v>
      </c>
    </row>
    <row r="1066" spans="1:8" x14ac:dyDescent="0.2">
      <c r="A1066" t="s">
        <v>260</v>
      </c>
      <c r="B1066" t="s">
        <v>991</v>
      </c>
      <c r="C1066" t="s">
        <v>992</v>
      </c>
      <c r="D1066" t="s">
        <v>6</v>
      </c>
      <c r="E1066" t="s">
        <v>6</v>
      </c>
      <c r="F1066" t="s">
        <v>411</v>
      </c>
      <c r="G1066" s="3">
        <f t="shared" si="12"/>
        <v>1</v>
      </c>
      <c r="H1066" t="str">
        <f>VLOOKUP(B1066,Ref!$B$2:$D$219,3,0)</f>
        <v>African</v>
      </c>
    </row>
    <row r="1067" spans="1:8" x14ac:dyDescent="0.2">
      <c r="A1067" t="s">
        <v>260</v>
      </c>
      <c r="B1067" t="s">
        <v>993</v>
      </c>
      <c r="C1067" t="s">
        <v>994</v>
      </c>
      <c r="D1067" t="s">
        <v>10</v>
      </c>
      <c r="E1067" t="s">
        <v>11</v>
      </c>
      <c r="F1067" t="s">
        <v>452</v>
      </c>
      <c r="G1067" s="3">
        <f t="shared" si="12"/>
        <v>0.48</v>
      </c>
      <c r="H1067" t="str">
        <f>VLOOKUP(B1067,Ref!$B$2:$D$219,3,0)</f>
        <v>African</v>
      </c>
    </row>
    <row r="1068" spans="1:8" x14ac:dyDescent="0.2">
      <c r="A1068" t="s">
        <v>260</v>
      </c>
      <c r="B1068" t="s">
        <v>993</v>
      </c>
      <c r="C1068" t="s">
        <v>994</v>
      </c>
      <c r="D1068" t="s">
        <v>13</v>
      </c>
      <c r="E1068" t="s">
        <v>14</v>
      </c>
      <c r="F1068" t="s">
        <v>376</v>
      </c>
      <c r="G1068" s="3">
        <f t="shared" si="12"/>
        <v>0.08</v>
      </c>
      <c r="H1068" t="str">
        <f>VLOOKUP(B1068,Ref!$B$2:$D$219,3,0)</f>
        <v>African</v>
      </c>
    </row>
    <row r="1069" spans="1:8" x14ac:dyDescent="0.2">
      <c r="A1069" t="s">
        <v>260</v>
      </c>
      <c r="B1069" t="s">
        <v>993</v>
      </c>
      <c r="C1069" t="s">
        <v>994</v>
      </c>
      <c r="D1069" t="s">
        <v>16</v>
      </c>
      <c r="E1069" t="s">
        <v>17</v>
      </c>
      <c r="F1069" t="s">
        <v>280</v>
      </c>
      <c r="G1069" s="3" t="str">
        <f t="shared" si="12"/>
        <v>..C</v>
      </c>
      <c r="H1069" t="str">
        <f>VLOOKUP(B1069,Ref!$B$2:$D$219,3,0)</f>
        <v>African</v>
      </c>
    </row>
    <row r="1070" spans="1:8" x14ac:dyDescent="0.2">
      <c r="A1070" t="s">
        <v>260</v>
      </c>
      <c r="B1070" t="s">
        <v>993</v>
      </c>
      <c r="C1070" t="s">
        <v>994</v>
      </c>
      <c r="D1070" t="s">
        <v>19</v>
      </c>
      <c r="E1070" t="s">
        <v>20</v>
      </c>
      <c r="F1070" t="s">
        <v>381</v>
      </c>
      <c r="G1070" s="3">
        <f t="shared" si="12"/>
        <v>0.4</v>
      </c>
      <c r="H1070" t="str">
        <f>VLOOKUP(B1070,Ref!$B$2:$D$219,3,0)</f>
        <v>African</v>
      </c>
    </row>
    <row r="1071" spans="1:8" x14ac:dyDescent="0.2">
      <c r="A1071" t="s">
        <v>260</v>
      </c>
      <c r="B1071" t="s">
        <v>993</v>
      </c>
      <c r="C1071" t="s">
        <v>994</v>
      </c>
      <c r="D1071" t="s">
        <v>6</v>
      </c>
      <c r="E1071" t="s">
        <v>6</v>
      </c>
      <c r="F1071" t="s">
        <v>366</v>
      </c>
      <c r="G1071" s="3">
        <f t="shared" si="12"/>
        <v>1</v>
      </c>
      <c r="H1071" t="str">
        <f>VLOOKUP(B1071,Ref!$B$2:$D$219,3,0)</f>
        <v>African</v>
      </c>
    </row>
    <row r="1072" spans="1:8" x14ac:dyDescent="0.2">
      <c r="A1072" t="s">
        <v>260</v>
      </c>
      <c r="B1072" t="s">
        <v>995</v>
      </c>
      <c r="C1072" t="s">
        <v>996</v>
      </c>
      <c r="D1072" t="s">
        <v>10</v>
      </c>
      <c r="E1072" t="s">
        <v>11</v>
      </c>
      <c r="F1072" t="s">
        <v>997</v>
      </c>
      <c r="G1072" s="3">
        <f t="shared" si="12"/>
        <v>0.64949999999999997</v>
      </c>
      <c r="H1072" t="str">
        <f>VLOOKUP(B1072,Ref!$B$2:$D$219,3,0)</f>
        <v>African</v>
      </c>
    </row>
    <row r="1073" spans="1:8" x14ac:dyDescent="0.2">
      <c r="A1073" t="s">
        <v>260</v>
      </c>
      <c r="B1073" t="s">
        <v>995</v>
      </c>
      <c r="C1073" t="s">
        <v>996</v>
      </c>
      <c r="D1073" t="s">
        <v>13</v>
      </c>
      <c r="E1073" t="s">
        <v>14</v>
      </c>
      <c r="F1073" t="s">
        <v>998</v>
      </c>
      <c r="G1073" s="3">
        <f t="shared" si="12"/>
        <v>0.1318</v>
      </c>
      <c r="H1073" t="str">
        <f>VLOOKUP(B1073,Ref!$B$2:$D$219,3,0)</f>
        <v>African</v>
      </c>
    </row>
    <row r="1074" spans="1:8" x14ac:dyDescent="0.2">
      <c r="A1074" t="s">
        <v>260</v>
      </c>
      <c r="B1074" t="s">
        <v>995</v>
      </c>
      <c r="C1074" t="s">
        <v>996</v>
      </c>
      <c r="D1074" t="s">
        <v>16</v>
      </c>
      <c r="E1074" t="s">
        <v>17</v>
      </c>
      <c r="F1074" t="s">
        <v>377</v>
      </c>
      <c r="G1074" s="3">
        <f t="shared" si="12"/>
        <v>3.27E-2</v>
      </c>
      <c r="H1074" t="str">
        <f>VLOOKUP(B1074,Ref!$B$2:$D$219,3,0)</f>
        <v>African</v>
      </c>
    </row>
    <row r="1075" spans="1:8" x14ac:dyDescent="0.2">
      <c r="A1075" t="s">
        <v>260</v>
      </c>
      <c r="B1075" t="s">
        <v>995</v>
      </c>
      <c r="C1075" t="s">
        <v>996</v>
      </c>
      <c r="D1075" t="s">
        <v>19</v>
      </c>
      <c r="E1075" t="s">
        <v>20</v>
      </c>
      <c r="F1075" t="s">
        <v>999</v>
      </c>
      <c r="G1075" s="3">
        <f t="shared" si="12"/>
        <v>0.18640000000000001</v>
      </c>
      <c r="H1075" t="str">
        <f>VLOOKUP(B1075,Ref!$B$2:$D$219,3,0)</f>
        <v>African</v>
      </c>
    </row>
    <row r="1076" spans="1:8" x14ac:dyDescent="0.2">
      <c r="A1076" t="s">
        <v>260</v>
      </c>
      <c r="B1076" t="s">
        <v>995</v>
      </c>
      <c r="C1076" t="s">
        <v>996</v>
      </c>
      <c r="D1076" t="s">
        <v>6</v>
      </c>
      <c r="E1076" t="s">
        <v>6</v>
      </c>
      <c r="F1076" t="s">
        <v>1000</v>
      </c>
      <c r="G1076" s="3">
        <f t="shared" ref="G1076:G1091" si="13">IFERROR(ROUND(F1076/VLOOKUP(B1076,$B$1096:$F$1317,5,0),4),F1076)</f>
        <v>1</v>
      </c>
      <c r="H1076" t="str">
        <f>VLOOKUP(B1076,Ref!$B$2:$D$219,3,0)</f>
        <v>African</v>
      </c>
    </row>
    <row r="1077" spans="1:8" x14ac:dyDescent="0.2">
      <c r="A1077" t="s">
        <v>260</v>
      </c>
      <c r="B1077" t="s">
        <v>1001</v>
      </c>
      <c r="C1077" t="s">
        <v>1002</v>
      </c>
      <c r="D1077" t="s">
        <v>10</v>
      </c>
      <c r="E1077" t="s">
        <v>11</v>
      </c>
      <c r="F1077" t="s">
        <v>1003</v>
      </c>
      <c r="G1077" s="3">
        <f t="shared" si="13"/>
        <v>0.54790000000000005</v>
      </c>
      <c r="H1077" t="str">
        <f>VLOOKUP(B1077,Ref!$B$2:$D$219,3,0)</f>
        <v>Other ethnicities</v>
      </c>
    </row>
    <row r="1078" spans="1:8" x14ac:dyDescent="0.2">
      <c r="A1078" t="s">
        <v>260</v>
      </c>
      <c r="B1078" t="s">
        <v>1001</v>
      </c>
      <c r="C1078" t="s">
        <v>1002</v>
      </c>
      <c r="D1078" t="s">
        <v>13</v>
      </c>
      <c r="E1078" t="s">
        <v>14</v>
      </c>
      <c r="F1078" t="s">
        <v>1004</v>
      </c>
      <c r="G1078" s="3">
        <f t="shared" si="13"/>
        <v>0.13439999999999999</v>
      </c>
      <c r="H1078" t="str">
        <f>VLOOKUP(B1078,Ref!$B$2:$D$219,3,0)</f>
        <v>Other ethnicities</v>
      </c>
    </row>
    <row r="1079" spans="1:8" x14ac:dyDescent="0.2">
      <c r="A1079" t="s">
        <v>260</v>
      </c>
      <c r="B1079" t="s">
        <v>1001</v>
      </c>
      <c r="C1079" t="s">
        <v>1002</v>
      </c>
      <c r="D1079" t="s">
        <v>16</v>
      </c>
      <c r="E1079" t="s">
        <v>17</v>
      </c>
      <c r="F1079" t="s">
        <v>1005</v>
      </c>
      <c r="G1079" s="3">
        <f t="shared" si="13"/>
        <v>2.24E-2</v>
      </c>
      <c r="H1079" t="str">
        <f>VLOOKUP(B1079,Ref!$B$2:$D$219,3,0)</f>
        <v>Other ethnicities</v>
      </c>
    </row>
    <row r="1080" spans="1:8" x14ac:dyDescent="0.2">
      <c r="A1080" t="s">
        <v>260</v>
      </c>
      <c r="B1080" t="s">
        <v>1001</v>
      </c>
      <c r="C1080" t="s">
        <v>1002</v>
      </c>
      <c r="D1080" t="s">
        <v>19</v>
      </c>
      <c r="E1080" t="s">
        <v>20</v>
      </c>
      <c r="F1080" t="s">
        <v>1006</v>
      </c>
      <c r="G1080" s="3">
        <f t="shared" si="13"/>
        <v>0.29509999999999997</v>
      </c>
      <c r="H1080" t="str">
        <f>VLOOKUP(B1080,Ref!$B$2:$D$219,3,0)</f>
        <v>Other ethnicities</v>
      </c>
    </row>
    <row r="1081" spans="1:8" x14ac:dyDescent="0.2">
      <c r="A1081" t="s">
        <v>260</v>
      </c>
      <c r="B1081" t="s">
        <v>1001</v>
      </c>
      <c r="C1081" t="s">
        <v>1002</v>
      </c>
      <c r="D1081" t="s">
        <v>6</v>
      </c>
      <c r="E1081" t="s">
        <v>6</v>
      </c>
      <c r="F1081" t="s">
        <v>1007</v>
      </c>
      <c r="G1081" s="3">
        <f t="shared" si="13"/>
        <v>1</v>
      </c>
      <c r="H1081" t="str">
        <f>VLOOKUP(B1081,Ref!$B$2:$D$219,3,0)</f>
        <v>Other ethnicities</v>
      </c>
    </row>
    <row r="1082" spans="1:8" x14ac:dyDescent="0.2">
      <c r="A1082" t="s">
        <v>260</v>
      </c>
      <c r="B1082" t="s">
        <v>1008</v>
      </c>
      <c r="C1082" t="s">
        <v>1009</v>
      </c>
      <c r="D1082" t="s">
        <v>10</v>
      </c>
      <c r="E1082" t="s">
        <v>11</v>
      </c>
      <c r="F1082" t="s">
        <v>1010</v>
      </c>
      <c r="G1082" s="3">
        <f t="shared" si="13"/>
        <v>0.5</v>
      </c>
      <c r="H1082" t="str">
        <f>VLOOKUP(B1082,Ref!$B$2:$D$219,3,0)</f>
        <v>Other ethnicities</v>
      </c>
    </row>
    <row r="1083" spans="1:8" x14ac:dyDescent="0.2">
      <c r="A1083" t="s">
        <v>260</v>
      </c>
      <c r="B1083" t="s">
        <v>1008</v>
      </c>
      <c r="C1083" t="s">
        <v>1009</v>
      </c>
      <c r="D1083" t="s">
        <v>13</v>
      </c>
      <c r="E1083" t="s">
        <v>14</v>
      </c>
      <c r="F1083" t="s">
        <v>443</v>
      </c>
      <c r="G1083" s="3">
        <f t="shared" si="13"/>
        <v>0.10730000000000001</v>
      </c>
      <c r="H1083" t="str">
        <f>VLOOKUP(B1083,Ref!$B$2:$D$219,3,0)</f>
        <v>Other ethnicities</v>
      </c>
    </row>
    <row r="1084" spans="1:8" x14ac:dyDescent="0.2">
      <c r="A1084" t="s">
        <v>260</v>
      </c>
      <c r="B1084" t="s">
        <v>1008</v>
      </c>
      <c r="C1084" t="s">
        <v>1009</v>
      </c>
      <c r="D1084" t="s">
        <v>16</v>
      </c>
      <c r="E1084" t="s">
        <v>17</v>
      </c>
      <c r="F1084" t="s">
        <v>93</v>
      </c>
      <c r="G1084" s="3">
        <f t="shared" si="13"/>
        <v>5.5899999999999998E-2</v>
      </c>
      <c r="H1084" t="str">
        <f>VLOOKUP(B1084,Ref!$B$2:$D$219,3,0)</f>
        <v>Other ethnicities</v>
      </c>
    </row>
    <row r="1085" spans="1:8" x14ac:dyDescent="0.2">
      <c r="A1085" t="s">
        <v>260</v>
      </c>
      <c r="B1085" t="s">
        <v>1008</v>
      </c>
      <c r="C1085" t="s">
        <v>1009</v>
      </c>
      <c r="D1085" t="s">
        <v>19</v>
      </c>
      <c r="E1085" t="s">
        <v>20</v>
      </c>
      <c r="F1085" t="s">
        <v>111</v>
      </c>
      <c r="G1085" s="3">
        <f t="shared" si="13"/>
        <v>0.33689999999999998</v>
      </c>
      <c r="H1085" t="str">
        <f>VLOOKUP(B1085,Ref!$B$2:$D$219,3,0)</f>
        <v>Other ethnicities</v>
      </c>
    </row>
    <row r="1086" spans="1:8" x14ac:dyDescent="0.2">
      <c r="A1086" t="s">
        <v>260</v>
      </c>
      <c r="B1086" t="s">
        <v>1008</v>
      </c>
      <c r="C1086" t="s">
        <v>1009</v>
      </c>
      <c r="D1086" t="s">
        <v>6</v>
      </c>
      <c r="E1086" t="s">
        <v>6</v>
      </c>
      <c r="F1086" t="s">
        <v>440</v>
      </c>
      <c r="G1086" s="3">
        <f t="shared" si="13"/>
        <v>1</v>
      </c>
      <c r="H1086" t="str">
        <f>VLOOKUP(B1086,Ref!$B$2:$D$219,3,0)</f>
        <v>Other ethnicities</v>
      </c>
    </row>
    <row r="1087" spans="1:8" x14ac:dyDescent="0.2">
      <c r="A1087" t="s">
        <v>260</v>
      </c>
      <c r="B1087" t="s">
        <v>6</v>
      </c>
      <c r="C1087" t="s">
        <v>6</v>
      </c>
      <c r="D1087" t="s">
        <v>10</v>
      </c>
      <c r="E1087" t="s">
        <v>11</v>
      </c>
      <c r="F1087" t="s">
        <v>30</v>
      </c>
      <c r="G1087" s="3">
        <f t="shared" si="13"/>
        <v>0.51190000000000002</v>
      </c>
      <c r="H1087" t="str">
        <f>VLOOKUP(B1087,Ref!$B$2:$D$219,3,0)</f>
        <v>Total</v>
      </c>
    </row>
    <row r="1088" spans="1:8" x14ac:dyDescent="0.2">
      <c r="A1088" t="s">
        <v>260</v>
      </c>
      <c r="B1088" t="s">
        <v>6</v>
      </c>
      <c r="C1088" t="s">
        <v>6</v>
      </c>
      <c r="D1088" t="s">
        <v>13</v>
      </c>
      <c r="E1088" t="s">
        <v>14</v>
      </c>
      <c r="F1088" t="s">
        <v>31</v>
      </c>
      <c r="G1088" s="3">
        <f t="shared" si="13"/>
        <v>0.13450000000000001</v>
      </c>
      <c r="H1088" t="str">
        <f>VLOOKUP(B1088,Ref!$B$2:$D$219,3,0)</f>
        <v>Total</v>
      </c>
    </row>
    <row r="1089" spans="1:8" x14ac:dyDescent="0.2">
      <c r="A1089" t="s">
        <v>260</v>
      </c>
      <c r="B1089" t="s">
        <v>6</v>
      </c>
      <c r="C1089" t="s">
        <v>6</v>
      </c>
      <c r="D1089" t="s">
        <v>16</v>
      </c>
      <c r="E1089" t="s">
        <v>17</v>
      </c>
      <c r="F1089" t="s">
        <v>32</v>
      </c>
      <c r="G1089" s="3">
        <f t="shared" si="13"/>
        <v>2.9600000000000001E-2</v>
      </c>
      <c r="H1089" t="str">
        <f>VLOOKUP(B1089,Ref!$B$2:$D$219,3,0)</f>
        <v>Total</v>
      </c>
    </row>
    <row r="1090" spans="1:8" x14ac:dyDescent="0.2">
      <c r="A1090" t="s">
        <v>260</v>
      </c>
      <c r="B1090" t="s">
        <v>6</v>
      </c>
      <c r="C1090" t="s">
        <v>6</v>
      </c>
      <c r="D1090" t="s">
        <v>19</v>
      </c>
      <c r="E1090" t="s">
        <v>20</v>
      </c>
      <c r="F1090" t="s">
        <v>33</v>
      </c>
      <c r="G1090" s="3">
        <f t="shared" si="13"/>
        <v>0.32400000000000001</v>
      </c>
      <c r="H1090" t="str">
        <f>VLOOKUP(B1090,Ref!$B$2:$D$219,3,0)</f>
        <v>Total</v>
      </c>
    </row>
    <row r="1091" spans="1:8" x14ac:dyDescent="0.2">
      <c r="A1091" t="s">
        <v>260</v>
      </c>
      <c r="B1091" t="s">
        <v>6</v>
      </c>
      <c r="C1091" t="s">
        <v>6</v>
      </c>
      <c r="D1091" t="s">
        <v>6</v>
      </c>
      <c r="E1091" t="s">
        <v>6</v>
      </c>
      <c r="F1091" t="s">
        <v>34</v>
      </c>
      <c r="G1091" s="3">
        <f t="shared" si="13"/>
        <v>1</v>
      </c>
      <c r="H1091" t="str">
        <f>VLOOKUP(B1091,Ref!$B$2:$D$219,3,0)</f>
        <v>Total</v>
      </c>
    </row>
    <row r="1096" spans="1:8" x14ac:dyDescent="0.2">
      <c r="A1096" t="s">
        <v>0</v>
      </c>
      <c r="B1096" t="s">
        <v>1</v>
      </c>
      <c r="C1096" t="s">
        <v>2</v>
      </c>
      <c r="D1096" t="s">
        <v>3</v>
      </c>
      <c r="E1096" t="s">
        <v>4</v>
      </c>
      <c r="F1096" t="s">
        <v>5</v>
      </c>
    </row>
    <row r="1097" spans="1:8" x14ac:dyDescent="0.2">
      <c r="A1097" t="s">
        <v>7</v>
      </c>
      <c r="B1097" t="s">
        <v>8</v>
      </c>
      <c r="C1097" t="s">
        <v>9</v>
      </c>
      <c r="D1097" t="s">
        <v>6</v>
      </c>
      <c r="E1097" t="s">
        <v>6</v>
      </c>
      <c r="F1097" t="s">
        <v>22</v>
      </c>
    </row>
    <row r="1098" spans="1:8" x14ac:dyDescent="0.2">
      <c r="A1098" t="s">
        <v>7</v>
      </c>
      <c r="B1098" t="s">
        <v>23</v>
      </c>
      <c r="C1098" t="s">
        <v>24</v>
      </c>
      <c r="D1098" t="s">
        <v>6</v>
      </c>
      <c r="E1098" t="s">
        <v>6</v>
      </c>
      <c r="F1098" t="s">
        <v>29</v>
      </c>
    </row>
    <row r="1099" spans="1:8" x14ac:dyDescent="0.2">
      <c r="A1099" t="s">
        <v>7</v>
      </c>
      <c r="B1099" t="s">
        <v>6</v>
      </c>
      <c r="C1099" t="s">
        <v>6</v>
      </c>
      <c r="D1099" t="s">
        <v>6</v>
      </c>
      <c r="E1099" t="s">
        <v>6</v>
      </c>
      <c r="F1099" t="s">
        <v>34</v>
      </c>
    </row>
    <row r="1100" spans="1:8" x14ac:dyDescent="0.2">
      <c r="A1100" t="s">
        <v>35</v>
      </c>
      <c r="B1100" t="s">
        <v>36</v>
      </c>
      <c r="C1100" t="s">
        <v>37</v>
      </c>
      <c r="D1100" t="s">
        <v>6</v>
      </c>
      <c r="E1100" t="s">
        <v>6</v>
      </c>
      <c r="F1100" t="s">
        <v>42</v>
      </c>
    </row>
    <row r="1101" spans="1:8" x14ac:dyDescent="0.2">
      <c r="A1101" t="s">
        <v>35</v>
      </c>
      <c r="B1101" t="s">
        <v>43</v>
      </c>
      <c r="C1101" t="s">
        <v>44</v>
      </c>
      <c r="D1101" t="s">
        <v>6</v>
      </c>
      <c r="E1101" t="s">
        <v>6</v>
      </c>
      <c r="F1101" t="s">
        <v>49</v>
      </c>
    </row>
    <row r="1102" spans="1:8" x14ac:dyDescent="0.2">
      <c r="A1102" t="s">
        <v>35</v>
      </c>
      <c r="B1102" t="s">
        <v>50</v>
      </c>
      <c r="C1102" t="s">
        <v>51</v>
      </c>
      <c r="D1102" t="s">
        <v>6</v>
      </c>
      <c r="E1102" t="s">
        <v>6</v>
      </c>
      <c r="F1102" t="s">
        <v>56</v>
      </c>
    </row>
    <row r="1103" spans="1:8" x14ac:dyDescent="0.2">
      <c r="A1103" t="s">
        <v>35</v>
      </c>
      <c r="B1103" t="s">
        <v>57</v>
      </c>
      <c r="C1103" t="s">
        <v>58</v>
      </c>
      <c r="D1103" t="s">
        <v>6</v>
      </c>
      <c r="E1103" t="s">
        <v>6</v>
      </c>
      <c r="F1103" t="s">
        <v>63</v>
      </c>
    </row>
    <row r="1104" spans="1:8" x14ac:dyDescent="0.2">
      <c r="A1104" t="s">
        <v>35</v>
      </c>
      <c r="B1104" t="s">
        <v>64</v>
      </c>
      <c r="C1104" t="s">
        <v>65</v>
      </c>
      <c r="D1104" t="s">
        <v>6</v>
      </c>
      <c r="E1104" t="s">
        <v>6</v>
      </c>
      <c r="F1104" t="s">
        <v>70</v>
      </c>
    </row>
    <row r="1105" spans="1:6" x14ac:dyDescent="0.2">
      <c r="A1105" t="s">
        <v>35</v>
      </c>
      <c r="B1105" t="s">
        <v>71</v>
      </c>
      <c r="C1105" t="s">
        <v>72</v>
      </c>
      <c r="D1105" t="s">
        <v>6</v>
      </c>
      <c r="E1105" t="s">
        <v>6</v>
      </c>
      <c r="F1105" t="s">
        <v>77</v>
      </c>
    </row>
    <row r="1106" spans="1:6" x14ac:dyDescent="0.2">
      <c r="A1106" t="s">
        <v>35</v>
      </c>
      <c r="B1106" t="s">
        <v>78</v>
      </c>
      <c r="C1106" t="s">
        <v>79</v>
      </c>
      <c r="D1106" t="s">
        <v>6</v>
      </c>
      <c r="E1106" t="s">
        <v>6</v>
      </c>
      <c r="F1106" t="s">
        <v>84</v>
      </c>
    </row>
    <row r="1107" spans="1:6" x14ac:dyDescent="0.2">
      <c r="A1107" t="s">
        <v>35</v>
      </c>
      <c r="B1107" t="s">
        <v>6</v>
      </c>
      <c r="C1107" t="s">
        <v>6</v>
      </c>
      <c r="D1107" t="s">
        <v>6</v>
      </c>
      <c r="E1107" t="s">
        <v>6</v>
      </c>
      <c r="F1107" t="s">
        <v>34</v>
      </c>
    </row>
    <row r="1108" spans="1:6" x14ac:dyDescent="0.2">
      <c r="A1108" t="s">
        <v>85</v>
      </c>
      <c r="B1108" t="s">
        <v>86</v>
      </c>
      <c r="C1108" t="s">
        <v>87</v>
      </c>
      <c r="D1108" t="s">
        <v>6</v>
      </c>
      <c r="E1108" t="s">
        <v>6</v>
      </c>
      <c r="F1108" t="s">
        <v>92</v>
      </c>
    </row>
    <row r="1109" spans="1:6" x14ac:dyDescent="0.2">
      <c r="A1109" t="s">
        <v>85</v>
      </c>
      <c r="B1109" t="s">
        <v>93</v>
      </c>
      <c r="C1109" t="s">
        <v>94</v>
      </c>
      <c r="D1109" t="s">
        <v>6</v>
      </c>
      <c r="E1109" t="s">
        <v>6</v>
      </c>
      <c r="F1109" t="s">
        <v>99</v>
      </c>
    </row>
    <row r="1110" spans="1:6" x14ac:dyDescent="0.2">
      <c r="A1110" t="s">
        <v>85</v>
      </c>
      <c r="B1110" t="s">
        <v>100</v>
      </c>
      <c r="C1110" t="s">
        <v>101</v>
      </c>
      <c r="D1110" t="s">
        <v>6</v>
      </c>
      <c r="E1110" t="s">
        <v>6</v>
      </c>
      <c r="F1110" t="s">
        <v>106</v>
      </c>
    </row>
    <row r="1111" spans="1:6" x14ac:dyDescent="0.2">
      <c r="A1111" t="s">
        <v>85</v>
      </c>
      <c r="B1111" t="s">
        <v>107</v>
      </c>
      <c r="C1111" t="s">
        <v>108</v>
      </c>
      <c r="D1111" t="s">
        <v>6</v>
      </c>
      <c r="E1111" t="s">
        <v>6</v>
      </c>
      <c r="F1111" t="s">
        <v>113</v>
      </c>
    </row>
    <row r="1112" spans="1:6" x14ac:dyDescent="0.2">
      <c r="A1112" t="s">
        <v>85</v>
      </c>
      <c r="B1112" t="s">
        <v>114</v>
      </c>
      <c r="C1112" t="s">
        <v>58</v>
      </c>
      <c r="D1112" t="s">
        <v>6</v>
      </c>
      <c r="E1112" t="s">
        <v>6</v>
      </c>
      <c r="F1112" t="s">
        <v>118</v>
      </c>
    </row>
    <row r="1113" spans="1:6" x14ac:dyDescent="0.2">
      <c r="A1113" t="s">
        <v>85</v>
      </c>
      <c r="B1113" t="s">
        <v>119</v>
      </c>
      <c r="C1113" t="s">
        <v>37</v>
      </c>
      <c r="D1113" t="s">
        <v>6</v>
      </c>
      <c r="E1113" t="s">
        <v>6</v>
      </c>
      <c r="F1113" t="s">
        <v>42</v>
      </c>
    </row>
    <row r="1114" spans="1:6" x14ac:dyDescent="0.2">
      <c r="A1114" t="s">
        <v>85</v>
      </c>
      <c r="B1114" t="s">
        <v>120</v>
      </c>
      <c r="C1114" t="s">
        <v>65</v>
      </c>
      <c r="D1114" t="s">
        <v>6</v>
      </c>
      <c r="E1114" t="s">
        <v>6</v>
      </c>
      <c r="F1114" t="s">
        <v>70</v>
      </c>
    </row>
    <row r="1115" spans="1:6" x14ac:dyDescent="0.2">
      <c r="A1115" t="s">
        <v>85</v>
      </c>
      <c r="B1115" t="s">
        <v>121</v>
      </c>
      <c r="C1115" t="s">
        <v>122</v>
      </c>
      <c r="D1115" t="s">
        <v>6</v>
      </c>
      <c r="E1115" t="s">
        <v>6</v>
      </c>
      <c r="F1115" t="s">
        <v>127</v>
      </c>
    </row>
    <row r="1116" spans="1:6" x14ac:dyDescent="0.2">
      <c r="A1116" t="s">
        <v>85</v>
      </c>
      <c r="B1116" t="s">
        <v>128</v>
      </c>
      <c r="C1116" t="s">
        <v>129</v>
      </c>
      <c r="D1116" t="s">
        <v>6</v>
      </c>
      <c r="E1116" t="s">
        <v>6</v>
      </c>
      <c r="F1116" t="s">
        <v>134</v>
      </c>
    </row>
    <row r="1117" spans="1:6" x14ac:dyDescent="0.2">
      <c r="A1117" t="s">
        <v>85</v>
      </c>
      <c r="B1117" t="s">
        <v>135</v>
      </c>
      <c r="C1117" t="s">
        <v>136</v>
      </c>
      <c r="D1117" t="s">
        <v>6</v>
      </c>
      <c r="E1117" t="s">
        <v>6</v>
      </c>
      <c r="F1117" t="s">
        <v>141</v>
      </c>
    </row>
    <row r="1118" spans="1:6" x14ac:dyDescent="0.2">
      <c r="A1118" t="s">
        <v>85</v>
      </c>
      <c r="B1118" t="s">
        <v>142</v>
      </c>
      <c r="C1118" t="s">
        <v>143</v>
      </c>
      <c r="D1118" t="s">
        <v>6</v>
      </c>
      <c r="E1118" t="s">
        <v>6</v>
      </c>
      <c r="F1118" t="s">
        <v>148</v>
      </c>
    </row>
    <row r="1119" spans="1:6" x14ac:dyDescent="0.2">
      <c r="A1119" t="s">
        <v>85</v>
      </c>
      <c r="B1119" t="s">
        <v>149</v>
      </c>
      <c r="C1119" t="s">
        <v>150</v>
      </c>
      <c r="D1119" t="s">
        <v>6</v>
      </c>
      <c r="E1119" t="s">
        <v>6</v>
      </c>
      <c r="F1119" t="s">
        <v>155</v>
      </c>
    </row>
    <row r="1120" spans="1:6" x14ac:dyDescent="0.2">
      <c r="A1120" t="s">
        <v>85</v>
      </c>
      <c r="B1120" t="s">
        <v>156</v>
      </c>
      <c r="C1120" t="s">
        <v>157</v>
      </c>
      <c r="D1120" t="s">
        <v>6</v>
      </c>
      <c r="E1120" t="s">
        <v>6</v>
      </c>
      <c r="F1120" t="s">
        <v>162</v>
      </c>
    </row>
    <row r="1121" spans="1:6" x14ac:dyDescent="0.2">
      <c r="A1121" t="s">
        <v>85</v>
      </c>
      <c r="B1121" t="s">
        <v>163</v>
      </c>
      <c r="C1121" t="s">
        <v>164</v>
      </c>
      <c r="D1121" t="s">
        <v>6</v>
      </c>
      <c r="E1121" t="s">
        <v>6</v>
      </c>
      <c r="F1121" t="s">
        <v>169</v>
      </c>
    </row>
    <row r="1122" spans="1:6" x14ac:dyDescent="0.2">
      <c r="A1122" t="s">
        <v>85</v>
      </c>
      <c r="B1122" t="s">
        <v>170</v>
      </c>
      <c r="C1122" t="s">
        <v>171</v>
      </c>
      <c r="D1122" t="s">
        <v>6</v>
      </c>
      <c r="E1122" t="s">
        <v>6</v>
      </c>
      <c r="F1122" t="s">
        <v>176</v>
      </c>
    </row>
    <row r="1123" spans="1:6" x14ac:dyDescent="0.2">
      <c r="A1123" t="s">
        <v>85</v>
      </c>
      <c r="B1123" t="s">
        <v>177</v>
      </c>
      <c r="C1123" t="s">
        <v>178</v>
      </c>
      <c r="D1123" t="s">
        <v>6</v>
      </c>
      <c r="E1123" t="s">
        <v>6</v>
      </c>
      <c r="F1123" t="s">
        <v>183</v>
      </c>
    </row>
    <row r="1124" spans="1:6" x14ac:dyDescent="0.2">
      <c r="A1124" t="s">
        <v>85</v>
      </c>
      <c r="B1124" t="s">
        <v>184</v>
      </c>
      <c r="C1124" t="s">
        <v>185</v>
      </c>
      <c r="D1124" t="s">
        <v>6</v>
      </c>
      <c r="E1124" t="s">
        <v>6</v>
      </c>
      <c r="F1124" t="s">
        <v>190</v>
      </c>
    </row>
    <row r="1125" spans="1:6" x14ac:dyDescent="0.2">
      <c r="A1125" t="s">
        <v>85</v>
      </c>
      <c r="B1125" t="s">
        <v>191</v>
      </c>
      <c r="C1125" t="s">
        <v>192</v>
      </c>
      <c r="D1125" t="s">
        <v>6</v>
      </c>
      <c r="E1125" t="s">
        <v>6</v>
      </c>
      <c r="F1125" t="s">
        <v>197</v>
      </c>
    </row>
    <row r="1126" spans="1:6" x14ac:dyDescent="0.2">
      <c r="A1126" t="s">
        <v>85</v>
      </c>
      <c r="B1126" t="s">
        <v>198</v>
      </c>
      <c r="C1126" t="s">
        <v>199</v>
      </c>
      <c r="D1126" t="s">
        <v>6</v>
      </c>
      <c r="E1126" t="s">
        <v>6</v>
      </c>
      <c r="F1126" t="s">
        <v>204</v>
      </c>
    </row>
    <row r="1127" spans="1:6" x14ac:dyDescent="0.2">
      <c r="A1127" t="s">
        <v>85</v>
      </c>
      <c r="B1127" t="s">
        <v>205</v>
      </c>
      <c r="C1127" t="s">
        <v>206</v>
      </c>
      <c r="D1127" t="s">
        <v>6</v>
      </c>
      <c r="E1127" t="s">
        <v>6</v>
      </c>
      <c r="F1127" t="s">
        <v>211</v>
      </c>
    </row>
    <row r="1128" spans="1:6" x14ac:dyDescent="0.2">
      <c r="A1128" t="s">
        <v>85</v>
      </c>
      <c r="B1128" t="s">
        <v>212</v>
      </c>
      <c r="C1128" t="s">
        <v>213</v>
      </c>
      <c r="D1128" t="s">
        <v>6</v>
      </c>
      <c r="E1128" t="s">
        <v>6</v>
      </c>
      <c r="F1128" t="s">
        <v>218</v>
      </c>
    </row>
    <row r="1129" spans="1:6" x14ac:dyDescent="0.2">
      <c r="A1129" t="s">
        <v>85</v>
      </c>
      <c r="B1129" t="s">
        <v>219</v>
      </c>
      <c r="C1129" t="s">
        <v>220</v>
      </c>
      <c r="D1129" t="s">
        <v>6</v>
      </c>
      <c r="E1129" t="s">
        <v>6</v>
      </c>
      <c r="F1129" t="s">
        <v>225</v>
      </c>
    </row>
    <row r="1130" spans="1:6" x14ac:dyDescent="0.2">
      <c r="A1130" t="s">
        <v>85</v>
      </c>
      <c r="B1130" t="s">
        <v>226</v>
      </c>
      <c r="C1130" t="s">
        <v>227</v>
      </c>
      <c r="D1130" t="s">
        <v>6</v>
      </c>
      <c r="E1130" t="s">
        <v>6</v>
      </c>
      <c r="F1130" t="s">
        <v>232</v>
      </c>
    </row>
    <row r="1131" spans="1:6" x14ac:dyDescent="0.2">
      <c r="A1131" t="s">
        <v>85</v>
      </c>
      <c r="B1131" t="s">
        <v>233</v>
      </c>
      <c r="C1131" t="s">
        <v>234</v>
      </c>
      <c r="D1131" t="s">
        <v>6</v>
      </c>
      <c r="E1131" t="s">
        <v>6</v>
      </c>
      <c r="F1131" t="s">
        <v>239</v>
      </c>
    </row>
    <row r="1132" spans="1:6" x14ac:dyDescent="0.2">
      <c r="A1132" t="s">
        <v>85</v>
      </c>
      <c r="B1132" t="s">
        <v>240</v>
      </c>
      <c r="C1132" t="s">
        <v>241</v>
      </c>
      <c r="D1132" t="s">
        <v>6</v>
      </c>
      <c r="E1132" t="s">
        <v>6</v>
      </c>
      <c r="F1132" t="s">
        <v>246</v>
      </c>
    </row>
    <row r="1133" spans="1:6" x14ac:dyDescent="0.2">
      <c r="A1133" t="s">
        <v>85</v>
      </c>
      <c r="B1133" t="s">
        <v>247</v>
      </c>
      <c r="C1133" t="s">
        <v>79</v>
      </c>
      <c r="D1133" t="s">
        <v>6</v>
      </c>
      <c r="E1133" t="s">
        <v>6</v>
      </c>
      <c r="F1133" t="s">
        <v>84</v>
      </c>
    </row>
    <row r="1134" spans="1:6" x14ac:dyDescent="0.2">
      <c r="A1134" t="s">
        <v>85</v>
      </c>
      <c r="B1134" t="s">
        <v>248</v>
      </c>
      <c r="C1134" t="s">
        <v>248</v>
      </c>
      <c r="D1134" t="s">
        <v>6</v>
      </c>
      <c r="E1134" t="s">
        <v>6</v>
      </c>
      <c r="F1134" t="s">
        <v>253</v>
      </c>
    </row>
    <row r="1135" spans="1:6" x14ac:dyDescent="0.2">
      <c r="A1135" t="s">
        <v>85</v>
      </c>
      <c r="B1135" t="s">
        <v>254</v>
      </c>
      <c r="C1135" t="s">
        <v>254</v>
      </c>
      <c r="D1135" t="s">
        <v>6</v>
      </c>
      <c r="E1135" t="s">
        <v>6</v>
      </c>
      <c r="F1135" t="s">
        <v>259</v>
      </c>
    </row>
    <row r="1136" spans="1:6" x14ac:dyDescent="0.2">
      <c r="A1136" t="s">
        <v>85</v>
      </c>
      <c r="B1136" t="s">
        <v>6</v>
      </c>
      <c r="C1136" t="s">
        <v>6</v>
      </c>
      <c r="D1136" t="s">
        <v>6</v>
      </c>
      <c r="E1136" t="s">
        <v>6</v>
      </c>
      <c r="F1136" t="s">
        <v>34</v>
      </c>
    </row>
    <row r="1137" spans="1:6" x14ac:dyDescent="0.2">
      <c r="A1137" t="s">
        <v>260</v>
      </c>
      <c r="B1137" t="s">
        <v>261</v>
      </c>
      <c r="C1137" t="s">
        <v>87</v>
      </c>
      <c r="D1137" t="s">
        <v>6</v>
      </c>
      <c r="E1137" t="s">
        <v>6</v>
      </c>
      <c r="F1137" t="s">
        <v>92</v>
      </c>
    </row>
    <row r="1138" spans="1:6" x14ac:dyDescent="0.2">
      <c r="A1138" t="s">
        <v>260</v>
      </c>
      <c r="B1138" t="s">
        <v>262</v>
      </c>
      <c r="C1138" t="s">
        <v>94</v>
      </c>
      <c r="D1138" t="s">
        <v>6</v>
      </c>
      <c r="E1138" t="s">
        <v>6</v>
      </c>
      <c r="F1138" t="s">
        <v>99</v>
      </c>
    </row>
    <row r="1139" spans="1:6" x14ac:dyDescent="0.2">
      <c r="A1139" t="s">
        <v>260</v>
      </c>
      <c r="B1139" t="s">
        <v>263</v>
      </c>
      <c r="C1139" t="s">
        <v>264</v>
      </c>
      <c r="D1139" t="s">
        <v>6</v>
      </c>
      <c r="E1139" t="s">
        <v>6</v>
      </c>
      <c r="F1139" t="s">
        <v>269</v>
      </c>
    </row>
    <row r="1140" spans="1:6" x14ac:dyDescent="0.2">
      <c r="A1140" t="s">
        <v>260</v>
      </c>
      <c r="B1140" t="s">
        <v>270</v>
      </c>
      <c r="C1140" t="s">
        <v>271</v>
      </c>
      <c r="D1140" t="s">
        <v>6</v>
      </c>
      <c r="E1140" t="s">
        <v>6</v>
      </c>
      <c r="F1140" t="s">
        <v>276</v>
      </c>
    </row>
    <row r="1141" spans="1:6" x14ac:dyDescent="0.2">
      <c r="A1141" t="s">
        <v>260</v>
      </c>
      <c r="B1141" t="s">
        <v>277</v>
      </c>
      <c r="C1141" t="s">
        <v>278</v>
      </c>
      <c r="D1141" t="s">
        <v>6</v>
      </c>
      <c r="E1141" t="s">
        <v>6</v>
      </c>
      <c r="F1141" t="s">
        <v>282</v>
      </c>
    </row>
    <row r="1142" spans="1:6" x14ac:dyDescent="0.2">
      <c r="A1142" t="s">
        <v>260</v>
      </c>
      <c r="B1142" t="s">
        <v>283</v>
      </c>
      <c r="C1142" t="s">
        <v>284</v>
      </c>
      <c r="D1142" t="s">
        <v>6</v>
      </c>
      <c r="E1142" t="s">
        <v>6</v>
      </c>
      <c r="F1142" t="s">
        <v>289</v>
      </c>
    </row>
    <row r="1143" spans="1:6" x14ac:dyDescent="0.2">
      <c r="A1143" t="s">
        <v>260</v>
      </c>
      <c r="B1143" t="s">
        <v>290</v>
      </c>
      <c r="C1143" t="s">
        <v>291</v>
      </c>
      <c r="D1143" t="s">
        <v>6</v>
      </c>
      <c r="E1143" t="s">
        <v>6</v>
      </c>
      <c r="F1143" t="s">
        <v>296</v>
      </c>
    </row>
    <row r="1144" spans="1:6" x14ac:dyDescent="0.2">
      <c r="A1144" t="s">
        <v>260</v>
      </c>
      <c r="B1144" t="s">
        <v>297</v>
      </c>
      <c r="C1144" t="s">
        <v>298</v>
      </c>
      <c r="D1144" t="s">
        <v>6</v>
      </c>
      <c r="E1144" t="s">
        <v>6</v>
      </c>
      <c r="F1144" t="s">
        <v>303</v>
      </c>
    </row>
    <row r="1145" spans="1:6" x14ac:dyDescent="0.2">
      <c r="A1145" t="s">
        <v>260</v>
      </c>
      <c r="B1145" t="s">
        <v>304</v>
      </c>
      <c r="C1145" t="s">
        <v>305</v>
      </c>
      <c r="D1145" t="s">
        <v>6</v>
      </c>
      <c r="E1145" t="s">
        <v>6</v>
      </c>
      <c r="F1145" t="s">
        <v>308</v>
      </c>
    </row>
    <row r="1146" spans="1:6" x14ac:dyDescent="0.2">
      <c r="A1146" t="s">
        <v>260</v>
      </c>
      <c r="B1146" t="s">
        <v>309</v>
      </c>
      <c r="C1146" t="s">
        <v>310</v>
      </c>
      <c r="D1146" t="s">
        <v>6</v>
      </c>
      <c r="E1146" t="s">
        <v>6</v>
      </c>
      <c r="F1146" t="s">
        <v>315</v>
      </c>
    </row>
    <row r="1147" spans="1:6" x14ac:dyDescent="0.2">
      <c r="A1147" t="s">
        <v>260</v>
      </c>
      <c r="B1147" t="s">
        <v>316</v>
      </c>
      <c r="C1147" t="s">
        <v>317</v>
      </c>
      <c r="D1147" t="s">
        <v>6</v>
      </c>
      <c r="E1147" t="s">
        <v>6</v>
      </c>
      <c r="F1147" t="s">
        <v>322</v>
      </c>
    </row>
    <row r="1148" spans="1:6" x14ac:dyDescent="0.2">
      <c r="A1148" t="s">
        <v>260</v>
      </c>
      <c r="B1148" t="s">
        <v>323</v>
      </c>
      <c r="C1148" t="s">
        <v>324</v>
      </c>
      <c r="D1148" t="s">
        <v>6</v>
      </c>
      <c r="E1148" t="s">
        <v>6</v>
      </c>
      <c r="F1148" t="s">
        <v>285</v>
      </c>
    </row>
    <row r="1149" spans="1:6" x14ac:dyDescent="0.2">
      <c r="A1149" t="s">
        <v>260</v>
      </c>
      <c r="B1149" t="s">
        <v>327</v>
      </c>
      <c r="C1149" t="s">
        <v>328</v>
      </c>
      <c r="D1149" t="s">
        <v>6</v>
      </c>
      <c r="E1149" t="s">
        <v>6</v>
      </c>
      <c r="F1149" t="s">
        <v>332</v>
      </c>
    </row>
    <row r="1150" spans="1:6" x14ac:dyDescent="0.2">
      <c r="A1150" t="s">
        <v>260</v>
      </c>
      <c r="B1150" t="s">
        <v>333</v>
      </c>
      <c r="C1150" t="s">
        <v>334</v>
      </c>
      <c r="D1150" t="s">
        <v>6</v>
      </c>
      <c r="E1150" t="s">
        <v>6</v>
      </c>
      <c r="F1150" t="s">
        <v>339</v>
      </c>
    </row>
    <row r="1151" spans="1:6" x14ac:dyDescent="0.2">
      <c r="A1151" t="s">
        <v>260</v>
      </c>
      <c r="B1151" t="s">
        <v>340</v>
      </c>
      <c r="C1151" t="s">
        <v>341</v>
      </c>
      <c r="D1151" t="s">
        <v>6</v>
      </c>
      <c r="E1151" t="s">
        <v>6</v>
      </c>
      <c r="F1151" t="s">
        <v>346</v>
      </c>
    </row>
    <row r="1152" spans="1:6" x14ac:dyDescent="0.2">
      <c r="A1152" t="s">
        <v>260</v>
      </c>
      <c r="B1152" t="s">
        <v>347</v>
      </c>
      <c r="C1152" t="s">
        <v>348</v>
      </c>
      <c r="D1152" t="s">
        <v>6</v>
      </c>
      <c r="E1152" t="s">
        <v>6</v>
      </c>
      <c r="F1152" t="s">
        <v>352</v>
      </c>
    </row>
    <row r="1153" spans="1:6" x14ac:dyDescent="0.2">
      <c r="A1153" t="s">
        <v>260</v>
      </c>
      <c r="B1153" t="s">
        <v>353</v>
      </c>
      <c r="C1153" t="s">
        <v>354</v>
      </c>
      <c r="D1153" t="s">
        <v>6</v>
      </c>
      <c r="E1153" t="s">
        <v>6</v>
      </c>
      <c r="F1153" t="s">
        <v>359</v>
      </c>
    </row>
    <row r="1154" spans="1:6" x14ac:dyDescent="0.2">
      <c r="A1154" t="s">
        <v>260</v>
      </c>
      <c r="B1154" t="s">
        <v>360</v>
      </c>
      <c r="C1154" t="s">
        <v>361</v>
      </c>
      <c r="D1154" t="s">
        <v>6</v>
      </c>
      <c r="E1154" t="s">
        <v>6</v>
      </c>
      <c r="F1154" t="s">
        <v>285</v>
      </c>
    </row>
    <row r="1155" spans="1:6" x14ac:dyDescent="0.2">
      <c r="A1155" t="s">
        <v>260</v>
      </c>
      <c r="B1155" t="s">
        <v>363</v>
      </c>
      <c r="C1155" t="s">
        <v>364</v>
      </c>
      <c r="D1155" t="s">
        <v>6</v>
      </c>
      <c r="E1155" t="s">
        <v>6</v>
      </c>
      <c r="F1155" t="s">
        <v>367</v>
      </c>
    </row>
    <row r="1156" spans="1:6" x14ac:dyDescent="0.2">
      <c r="A1156" t="s">
        <v>260</v>
      </c>
      <c r="B1156" t="s">
        <v>368</v>
      </c>
      <c r="C1156" t="s">
        <v>369</v>
      </c>
      <c r="D1156" t="s">
        <v>6</v>
      </c>
      <c r="E1156" t="s">
        <v>6</v>
      </c>
      <c r="F1156" t="s">
        <v>372</v>
      </c>
    </row>
    <row r="1157" spans="1:6" x14ac:dyDescent="0.2">
      <c r="A1157" t="s">
        <v>260</v>
      </c>
      <c r="B1157" t="s">
        <v>373</v>
      </c>
      <c r="C1157" t="s">
        <v>374</v>
      </c>
      <c r="D1157" t="s">
        <v>6</v>
      </c>
      <c r="E1157" t="s">
        <v>6</v>
      </c>
      <c r="F1157" t="s">
        <v>377</v>
      </c>
    </row>
    <row r="1158" spans="1:6" x14ac:dyDescent="0.2">
      <c r="A1158" t="s">
        <v>260</v>
      </c>
      <c r="B1158" t="s">
        <v>378</v>
      </c>
      <c r="C1158" t="s">
        <v>379</v>
      </c>
      <c r="D1158" t="s">
        <v>6</v>
      </c>
      <c r="E1158" t="s">
        <v>6</v>
      </c>
      <c r="F1158" t="s">
        <v>382</v>
      </c>
    </row>
    <row r="1159" spans="1:6" x14ac:dyDescent="0.2">
      <c r="A1159" t="s">
        <v>260</v>
      </c>
      <c r="B1159" t="s">
        <v>383</v>
      </c>
      <c r="C1159" t="s">
        <v>384</v>
      </c>
      <c r="D1159" t="s">
        <v>6</v>
      </c>
      <c r="E1159" t="s">
        <v>6</v>
      </c>
      <c r="F1159" t="s">
        <v>366</v>
      </c>
    </row>
    <row r="1160" spans="1:6" x14ac:dyDescent="0.2">
      <c r="A1160" t="s">
        <v>260</v>
      </c>
      <c r="B1160" t="s">
        <v>385</v>
      </c>
      <c r="C1160" t="s">
        <v>386</v>
      </c>
      <c r="D1160" t="s">
        <v>6</v>
      </c>
      <c r="E1160" t="s">
        <v>6</v>
      </c>
      <c r="F1160" t="s">
        <v>390</v>
      </c>
    </row>
    <row r="1161" spans="1:6" x14ac:dyDescent="0.2">
      <c r="A1161" t="s">
        <v>260</v>
      </c>
      <c r="B1161" t="s">
        <v>391</v>
      </c>
      <c r="C1161" t="s">
        <v>392</v>
      </c>
      <c r="D1161" t="s">
        <v>6</v>
      </c>
      <c r="E1161" t="s">
        <v>6</v>
      </c>
      <c r="F1161" t="s">
        <v>397</v>
      </c>
    </row>
    <row r="1162" spans="1:6" x14ac:dyDescent="0.2">
      <c r="A1162" t="s">
        <v>260</v>
      </c>
      <c r="B1162" t="s">
        <v>398</v>
      </c>
      <c r="C1162" t="s">
        <v>399</v>
      </c>
      <c r="D1162" t="s">
        <v>6</v>
      </c>
      <c r="E1162" t="s">
        <v>6</v>
      </c>
      <c r="F1162" t="s">
        <v>113</v>
      </c>
    </row>
    <row r="1163" spans="1:6" x14ac:dyDescent="0.2">
      <c r="A1163" t="s">
        <v>260</v>
      </c>
      <c r="B1163" t="s">
        <v>400</v>
      </c>
      <c r="C1163" t="s">
        <v>401</v>
      </c>
      <c r="D1163" t="s">
        <v>6</v>
      </c>
      <c r="E1163" t="s">
        <v>6</v>
      </c>
      <c r="F1163" t="s">
        <v>404</v>
      </c>
    </row>
    <row r="1164" spans="1:6" x14ac:dyDescent="0.2">
      <c r="A1164" t="s">
        <v>260</v>
      </c>
      <c r="B1164" t="s">
        <v>405</v>
      </c>
      <c r="C1164" t="s">
        <v>406</v>
      </c>
      <c r="D1164" t="s">
        <v>6</v>
      </c>
      <c r="E1164" t="s">
        <v>6</v>
      </c>
      <c r="F1164" t="s">
        <v>408</v>
      </c>
    </row>
    <row r="1165" spans="1:6" x14ac:dyDescent="0.2">
      <c r="A1165" t="s">
        <v>260</v>
      </c>
      <c r="B1165" t="s">
        <v>409</v>
      </c>
      <c r="C1165" t="s">
        <v>410</v>
      </c>
      <c r="D1165" t="s">
        <v>6</v>
      </c>
      <c r="E1165" t="s">
        <v>6</v>
      </c>
      <c r="F1165" t="s">
        <v>414</v>
      </c>
    </row>
    <row r="1166" spans="1:6" x14ac:dyDescent="0.2">
      <c r="A1166" t="s">
        <v>260</v>
      </c>
      <c r="B1166" t="s">
        <v>415</v>
      </c>
      <c r="C1166" t="s">
        <v>416</v>
      </c>
      <c r="D1166" t="s">
        <v>6</v>
      </c>
      <c r="E1166" t="s">
        <v>6</v>
      </c>
      <c r="F1166" t="s">
        <v>418</v>
      </c>
    </row>
    <row r="1167" spans="1:6" x14ac:dyDescent="0.2">
      <c r="A1167" t="s">
        <v>260</v>
      </c>
      <c r="B1167" t="s">
        <v>419</v>
      </c>
      <c r="C1167" t="s">
        <v>420</v>
      </c>
      <c r="D1167" t="s">
        <v>6</v>
      </c>
      <c r="E1167" t="s">
        <v>6</v>
      </c>
      <c r="F1167" t="s">
        <v>422</v>
      </c>
    </row>
    <row r="1168" spans="1:6" x14ac:dyDescent="0.2">
      <c r="A1168" t="s">
        <v>260</v>
      </c>
      <c r="B1168" t="s">
        <v>423</v>
      </c>
      <c r="C1168" t="s">
        <v>424</v>
      </c>
      <c r="D1168" t="s">
        <v>6</v>
      </c>
      <c r="E1168" t="s">
        <v>6</v>
      </c>
      <c r="F1168" t="s">
        <v>426</v>
      </c>
    </row>
    <row r="1169" spans="1:6" x14ac:dyDescent="0.2">
      <c r="A1169" t="s">
        <v>260</v>
      </c>
      <c r="B1169" t="s">
        <v>427</v>
      </c>
      <c r="C1169" t="s">
        <v>428</v>
      </c>
      <c r="D1169" t="s">
        <v>6</v>
      </c>
      <c r="E1169" t="s">
        <v>6</v>
      </c>
      <c r="F1169" t="s">
        <v>344</v>
      </c>
    </row>
    <row r="1170" spans="1:6" x14ac:dyDescent="0.2">
      <c r="A1170" t="s">
        <v>260</v>
      </c>
      <c r="B1170" t="s">
        <v>429</v>
      </c>
      <c r="C1170" t="s">
        <v>430</v>
      </c>
      <c r="D1170" t="s">
        <v>6</v>
      </c>
      <c r="E1170" t="s">
        <v>6</v>
      </c>
      <c r="F1170" t="s">
        <v>433</v>
      </c>
    </row>
    <row r="1171" spans="1:6" x14ac:dyDescent="0.2">
      <c r="A1171" t="s">
        <v>260</v>
      </c>
      <c r="B1171" t="s">
        <v>434</v>
      </c>
      <c r="C1171" t="s">
        <v>435</v>
      </c>
      <c r="D1171" t="s">
        <v>6</v>
      </c>
      <c r="E1171" t="s">
        <v>6</v>
      </c>
      <c r="F1171" t="s">
        <v>440</v>
      </c>
    </row>
    <row r="1172" spans="1:6" x14ac:dyDescent="0.2">
      <c r="A1172" t="s">
        <v>260</v>
      </c>
      <c r="B1172" t="s">
        <v>441</v>
      </c>
      <c r="C1172" t="s">
        <v>442</v>
      </c>
      <c r="D1172" t="s">
        <v>6</v>
      </c>
      <c r="E1172" t="s">
        <v>6</v>
      </c>
      <c r="F1172" t="s">
        <v>443</v>
      </c>
    </row>
    <row r="1173" spans="1:6" x14ac:dyDescent="0.2">
      <c r="A1173" t="s">
        <v>260</v>
      </c>
      <c r="B1173" t="s">
        <v>444</v>
      </c>
      <c r="C1173" t="s">
        <v>445</v>
      </c>
      <c r="D1173" t="s">
        <v>6</v>
      </c>
      <c r="E1173" t="s">
        <v>6</v>
      </c>
      <c r="F1173" t="s">
        <v>449</v>
      </c>
    </row>
    <row r="1174" spans="1:6" x14ac:dyDescent="0.2">
      <c r="A1174" t="s">
        <v>260</v>
      </c>
      <c r="B1174" t="s">
        <v>450</v>
      </c>
      <c r="C1174" t="s">
        <v>451</v>
      </c>
      <c r="D1174" t="s">
        <v>6</v>
      </c>
      <c r="E1174" t="s">
        <v>6</v>
      </c>
      <c r="F1174" t="s">
        <v>452</v>
      </c>
    </row>
    <row r="1175" spans="1:6" x14ac:dyDescent="0.2">
      <c r="A1175" t="s">
        <v>260</v>
      </c>
      <c r="B1175" t="s">
        <v>453</v>
      </c>
      <c r="C1175" t="s">
        <v>454</v>
      </c>
      <c r="D1175" t="s">
        <v>6</v>
      </c>
      <c r="E1175" t="s">
        <v>6</v>
      </c>
      <c r="F1175" t="s">
        <v>459</v>
      </c>
    </row>
    <row r="1176" spans="1:6" x14ac:dyDescent="0.2">
      <c r="A1176" t="s">
        <v>260</v>
      </c>
      <c r="B1176" t="s">
        <v>460</v>
      </c>
      <c r="C1176" t="s">
        <v>461</v>
      </c>
      <c r="D1176" t="s">
        <v>6</v>
      </c>
      <c r="E1176" t="s">
        <v>6</v>
      </c>
      <c r="F1176" t="s">
        <v>464</v>
      </c>
    </row>
    <row r="1177" spans="1:6" x14ac:dyDescent="0.2">
      <c r="A1177" t="s">
        <v>260</v>
      </c>
      <c r="B1177" t="s">
        <v>465</v>
      </c>
      <c r="C1177" t="s">
        <v>466</v>
      </c>
      <c r="D1177" t="s">
        <v>6</v>
      </c>
      <c r="E1177" t="s">
        <v>6</v>
      </c>
      <c r="F1177" t="s">
        <v>468</v>
      </c>
    </row>
    <row r="1178" spans="1:6" x14ac:dyDescent="0.2">
      <c r="A1178" t="s">
        <v>260</v>
      </c>
      <c r="B1178" t="s">
        <v>469</v>
      </c>
      <c r="C1178" t="s">
        <v>470</v>
      </c>
      <c r="D1178" t="s">
        <v>6</v>
      </c>
      <c r="E1178" t="s">
        <v>6</v>
      </c>
      <c r="F1178" t="s">
        <v>437</v>
      </c>
    </row>
    <row r="1179" spans="1:6" x14ac:dyDescent="0.2">
      <c r="A1179" t="s">
        <v>260</v>
      </c>
      <c r="B1179" t="s">
        <v>473</v>
      </c>
      <c r="C1179" t="s">
        <v>474</v>
      </c>
      <c r="D1179" t="s">
        <v>6</v>
      </c>
      <c r="E1179" t="s">
        <v>6</v>
      </c>
      <c r="F1179" t="s">
        <v>457</v>
      </c>
    </row>
    <row r="1180" spans="1:6" x14ac:dyDescent="0.2">
      <c r="A1180" t="s">
        <v>260</v>
      </c>
      <c r="B1180" t="s">
        <v>476</v>
      </c>
      <c r="C1180" t="s">
        <v>477</v>
      </c>
      <c r="D1180" t="s">
        <v>6</v>
      </c>
      <c r="E1180" t="s">
        <v>6</v>
      </c>
      <c r="F1180" t="s">
        <v>121</v>
      </c>
    </row>
    <row r="1181" spans="1:6" x14ac:dyDescent="0.2">
      <c r="A1181" t="s">
        <v>260</v>
      </c>
      <c r="B1181" t="s">
        <v>478</v>
      </c>
      <c r="C1181" t="s">
        <v>479</v>
      </c>
      <c r="D1181" t="s">
        <v>6</v>
      </c>
      <c r="E1181" t="s">
        <v>6</v>
      </c>
      <c r="F1181" t="s">
        <v>481</v>
      </c>
    </row>
    <row r="1182" spans="1:6" x14ac:dyDescent="0.2">
      <c r="A1182" t="s">
        <v>260</v>
      </c>
      <c r="B1182" t="s">
        <v>482</v>
      </c>
      <c r="C1182" t="s">
        <v>483</v>
      </c>
      <c r="D1182" t="s">
        <v>6</v>
      </c>
      <c r="E1182" t="s">
        <v>6</v>
      </c>
      <c r="F1182" t="s">
        <v>487</v>
      </c>
    </row>
    <row r="1183" spans="1:6" x14ac:dyDescent="0.2">
      <c r="A1183" t="s">
        <v>260</v>
      </c>
      <c r="B1183" t="s">
        <v>488</v>
      </c>
      <c r="C1183" t="s">
        <v>489</v>
      </c>
      <c r="D1183" t="s">
        <v>6</v>
      </c>
      <c r="E1183" t="s">
        <v>6</v>
      </c>
      <c r="F1183" t="s">
        <v>491</v>
      </c>
    </row>
    <row r="1184" spans="1:6" x14ac:dyDescent="0.2">
      <c r="A1184" t="s">
        <v>260</v>
      </c>
      <c r="B1184" t="s">
        <v>492</v>
      </c>
      <c r="C1184" t="s">
        <v>493</v>
      </c>
      <c r="D1184" t="s">
        <v>6</v>
      </c>
      <c r="E1184" t="s">
        <v>6</v>
      </c>
      <c r="F1184" t="s">
        <v>426</v>
      </c>
    </row>
    <row r="1185" spans="1:6" x14ac:dyDescent="0.2">
      <c r="A1185" t="s">
        <v>260</v>
      </c>
      <c r="B1185" t="s">
        <v>494</v>
      </c>
      <c r="C1185" t="s">
        <v>495</v>
      </c>
      <c r="D1185" t="s">
        <v>6</v>
      </c>
      <c r="E1185" t="s">
        <v>6</v>
      </c>
      <c r="F1185" t="s">
        <v>500</v>
      </c>
    </row>
    <row r="1186" spans="1:6" x14ac:dyDescent="0.2">
      <c r="A1186" t="s">
        <v>260</v>
      </c>
      <c r="B1186" t="s">
        <v>501</v>
      </c>
      <c r="C1186" t="s">
        <v>502</v>
      </c>
      <c r="D1186" t="s">
        <v>6</v>
      </c>
      <c r="E1186" t="s">
        <v>6</v>
      </c>
      <c r="F1186" t="s">
        <v>504</v>
      </c>
    </row>
    <row r="1187" spans="1:6" x14ac:dyDescent="0.2">
      <c r="A1187" t="s">
        <v>260</v>
      </c>
      <c r="B1187" t="s">
        <v>505</v>
      </c>
      <c r="C1187" t="s">
        <v>506</v>
      </c>
      <c r="D1187" t="s">
        <v>6</v>
      </c>
      <c r="E1187" t="s">
        <v>6</v>
      </c>
      <c r="F1187" t="s">
        <v>508</v>
      </c>
    </row>
    <row r="1188" spans="1:6" x14ac:dyDescent="0.2">
      <c r="A1188" t="s">
        <v>260</v>
      </c>
      <c r="B1188" t="s">
        <v>509</v>
      </c>
      <c r="C1188" t="s">
        <v>510</v>
      </c>
      <c r="D1188" t="s">
        <v>6</v>
      </c>
      <c r="E1188" t="s">
        <v>6</v>
      </c>
      <c r="F1188" t="s">
        <v>514</v>
      </c>
    </row>
    <row r="1189" spans="1:6" x14ac:dyDescent="0.2">
      <c r="A1189" t="s">
        <v>260</v>
      </c>
      <c r="B1189" t="s">
        <v>515</v>
      </c>
      <c r="C1189" t="s">
        <v>516</v>
      </c>
      <c r="D1189" t="s">
        <v>6</v>
      </c>
      <c r="E1189" t="s">
        <v>6</v>
      </c>
      <c r="F1189" t="s">
        <v>520</v>
      </c>
    </row>
    <row r="1190" spans="1:6" x14ac:dyDescent="0.2">
      <c r="A1190" t="s">
        <v>260</v>
      </c>
      <c r="B1190" t="s">
        <v>521</v>
      </c>
      <c r="C1190" t="s">
        <v>522</v>
      </c>
      <c r="D1190" t="s">
        <v>6</v>
      </c>
      <c r="E1190" t="s">
        <v>6</v>
      </c>
      <c r="F1190" t="s">
        <v>244</v>
      </c>
    </row>
    <row r="1191" spans="1:6" x14ac:dyDescent="0.2">
      <c r="A1191" t="s">
        <v>260</v>
      </c>
      <c r="B1191" t="s">
        <v>524</v>
      </c>
      <c r="C1191" t="s">
        <v>525</v>
      </c>
      <c r="D1191" t="s">
        <v>6</v>
      </c>
      <c r="E1191" t="s">
        <v>6</v>
      </c>
      <c r="F1191" t="s">
        <v>529</v>
      </c>
    </row>
    <row r="1192" spans="1:6" x14ac:dyDescent="0.2">
      <c r="A1192" t="s">
        <v>260</v>
      </c>
      <c r="B1192" t="s">
        <v>530</v>
      </c>
      <c r="C1192" t="s">
        <v>531</v>
      </c>
      <c r="D1192" t="s">
        <v>6</v>
      </c>
      <c r="E1192" t="s">
        <v>6</v>
      </c>
      <c r="F1192" t="s">
        <v>536</v>
      </c>
    </row>
    <row r="1193" spans="1:6" x14ac:dyDescent="0.2">
      <c r="A1193" t="s">
        <v>260</v>
      </c>
      <c r="B1193" t="s">
        <v>537</v>
      </c>
      <c r="C1193" t="s">
        <v>538</v>
      </c>
      <c r="D1193" t="s">
        <v>6</v>
      </c>
      <c r="E1193" t="s">
        <v>6</v>
      </c>
      <c r="F1193" t="s">
        <v>542</v>
      </c>
    </row>
    <row r="1194" spans="1:6" x14ac:dyDescent="0.2">
      <c r="A1194" t="s">
        <v>260</v>
      </c>
      <c r="B1194" t="s">
        <v>543</v>
      </c>
      <c r="C1194" t="s">
        <v>544</v>
      </c>
      <c r="D1194" t="s">
        <v>6</v>
      </c>
      <c r="E1194" t="s">
        <v>6</v>
      </c>
      <c r="F1194" t="s">
        <v>447</v>
      </c>
    </row>
    <row r="1195" spans="1:6" x14ac:dyDescent="0.2">
      <c r="A1195" t="s">
        <v>260</v>
      </c>
      <c r="B1195" t="s">
        <v>545</v>
      </c>
      <c r="C1195" t="s">
        <v>546</v>
      </c>
      <c r="D1195" t="s">
        <v>6</v>
      </c>
      <c r="E1195" t="s">
        <v>6</v>
      </c>
      <c r="F1195" t="s">
        <v>551</v>
      </c>
    </row>
    <row r="1196" spans="1:6" x14ac:dyDescent="0.2">
      <c r="A1196" t="s">
        <v>260</v>
      </c>
      <c r="B1196" t="s">
        <v>552</v>
      </c>
      <c r="C1196" t="s">
        <v>553</v>
      </c>
      <c r="D1196" t="s">
        <v>6</v>
      </c>
      <c r="E1196" t="s">
        <v>6</v>
      </c>
      <c r="F1196" t="s">
        <v>556</v>
      </c>
    </row>
    <row r="1197" spans="1:6" x14ac:dyDescent="0.2">
      <c r="A1197" t="s">
        <v>260</v>
      </c>
      <c r="B1197" t="s">
        <v>557</v>
      </c>
      <c r="C1197" t="s">
        <v>558</v>
      </c>
      <c r="D1197" t="s">
        <v>6</v>
      </c>
      <c r="E1197" t="s">
        <v>6</v>
      </c>
      <c r="F1197" t="s">
        <v>561</v>
      </c>
    </row>
    <row r="1198" spans="1:6" x14ac:dyDescent="0.2">
      <c r="A1198" t="s">
        <v>260</v>
      </c>
      <c r="B1198" t="s">
        <v>562</v>
      </c>
      <c r="C1198" t="s">
        <v>563</v>
      </c>
      <c r="D1198" t="s">
        <v>6</v>
      </c>
      <c r="E1198" t="s">
        <v>6</v>
      </c>
      <c r="F1198" t="s">
        <v>566</v>
      </c>
    </row>
    <row r="1199" spans="1:6" x14ac:dyDescent="0.2">
      <c r="A1199" t="s">
        <v>260</v>
      </c>
      <c r="B1199" t="s">
        <v>567</v>
      </c>
      <c r="C1199" t="s">
        <v>65</v>
      </c>
      <c r="D1199" t="s">
        <v>6</v>
      </c>
      <c r="E1199" t="s">
        <v>6</v>
      </c>
      <c r="F1199" t="s">
        <v>70</v>
      </c>
    </row>
    <row r="1200" spans="1:6" x14ac:dyDescent="0.2">
      <c r="A1200" t="s">
        <v>260</v>
      </c>
      <c r="B1200" t="s">
        <v>568</v>
      </c>
      <c r="C1200" t="s">
        <v>122</v>
      </c>
      <c r="D1200" t="s">
        <v>6</v>
      </c>
      <c r="E1200" t="s">
        <v>6</v>
      </c>
      <c r="F1200" t="s">
        <v>127</v>
      </c>
    </row>
    <row r="1201" spans="1:6" x14ac:dyDescent="0.2">
      <c r="A1201" t="s">
        <v>260</v>
      </c>
      <c r="B1201" t="s">
        <v>569</v>
      </c>
      <c r="C1201" t="s">
        <v>129</v>
      </c>
      <c r="D1201" t="s">
        <v>6</v>
      </c>
      <c r="E1201" t="s">
        <v>6</v>
      </c>
      <c r="F1201" t="s">
        <v>134</v>
      </c>
    </row>
    <row r="1202" spans="1:6" x14ac:dyDescent="0.2">
      <c r="A1202" t="s">
        <v>260</v>
      </c>
      <c r="B1202" t="s">
        <v>570</v>
      </c>
      <c r="C1202" t="s">
        <v>136</v>
      </c>
      <c r="D1202" t="s">
        <v>6</v>
      </c>
      <c r="E1202" t="s">
        <v>6</v>
      </c>
      <c r="F1202" t="s">
        <v>141</v>
      </c>
    </row>
    <row r="1203" spans="1:6" x14ac:dyDescent="0.2">
      <c r="A1203" t="s">
        <v>260</v>
      </c>
      <c r="B1203" t="s">
        <v>571</v>
      </c>
      <c r="C1203" t="s">
        <v>143</v>
      </c>
      <c r="D1203" t="s">
        <v>6</v>
      </c>
      <c r="E1203" t="s">
        <v>6</v>
      </c>
      <c r="F1203" t="s">
        <v>148</v>
      </c>
    </row>
    <row r="1204" spans="1:6" x14ac:dyDescent="0.2">
      <c r="A1204" t="s">
        <v>260</v>
      </c>
      <c r="B1204" t="s">
        <v>572</v>
      </c>
      <c r="C1204" t="s">
        <v>150</v>
      </c>
      <c r="D1204" t="s">
        <v>6</v>
      </c>
      <c r="E1204" t="s">
        <v>6</v>
      </c>
      <c r="F1204" t="s">
        <v>155</v>
      </c>
    </row>
    <row r="1205" spans="1:6" x14ac:dyDescent="0.2">
      <c r="A1205" t="s">
        <v>260</v>
      </c>
      <c r="B1205" t="s">
        <v>573</v>
      </c>
      <c r="C1205" t="s">
        <v>157</v>
      </c>
      <c r="D1205" t="s">
        <v>6</v>
      </c>
      <c r="E1205" t="s">
        <v>6</v>
      </c>
      <c r="F1205" t="s">
        <v>162</v>
      </c>
    </row>
    <row r="1206" spans="1:6" x14ac:dyDescent="0.2">
      <c r="A1206" t="s">
        <v>260</v>
      </c>
      <c r="B1206" t="s">
        <v>574</v>
      </c>
      <c r="C1206" t="s">
        <v>164</v>
      </c>
      <c r="D1206" t="s">
        <v>6</v>
      </c>
      <c r="E1206" t="s">
        <v>6</v>
      </c>
      <c r="F1206" t="s">
        <v>169</v>
      </c>
    </row>
    <row r="1207" spans="1:6" x14ac:dyDescent="0.2">
      <c r="A1207" t="s">
        <v>260</v>
      </c>
      <c r="B1207" t="s">
        <v>575</v>
      </c>
      <c r="C1207" t="s">
        <v>576</v>
      </c>
      <c r="D1207" t="s">
        <v>6</v>
      </c>
      <c r="E1207" t="s">
        <v>6</v>
      </c>
      <c r="F1207" t="s">
        <v>577</v>
      </c>
    </row>
    <row r="1208" spans="1:6" x14ac:dyDescent="0.2">
      <c r="A1208" t="s">
        <v>260</v>
      </c>
      <c r="B1208" t="s">
        <v>578</v>
      </c>
      <c r="C1208" t="s">
        <v>579</v>
      </c>
      <c r="D1208" t="s">
        <v>6</v>
      </c>
      <c r="E1208" t="s">
        <v>6</v>
      </c>
      <c r="F1208" t="s">
        <v>581</v>
      </c>
    </row>
    <row r="1209" spans="1:6" x14ac:dyDescent="0.2">
      <c r="A1209" t="s">
        <v>260</v>
      </c>
      <c r="B1209" t="s">
        <v>582</v>
      </c>
      <c r="C1209" t="s">
        <v>583</v>
      </c>
      <c r="D1209" t="s">
        <v>6</v>
      </c>
      <c r="E1209" t="s">
        <v>6</v>
      </c>
      <c r="F1209" t="s">
        <v>586</v>
      </c>
    </row>
    <row r="1210" spans="1:6" x14ac:dyDescent="0.2">
      <c r="A1210" t="s">
        <v>260</v>
      </c>
      <c r="B1210" t="s">
        <v>587</v>
      </c>
      <c r="C1210" t="s">
        <v>588</v>
      </c>
      <c r="D1210" t="s">
        <v>6</v>
      </c>
      <c r="E1210" t="s">
        <v>6</v>
      </c>
      <c r="F1210" t="s">
        <v>527</v>
      </c>
    </row>
    <row r="1211" spans="1:6" x14ac:dyDescent="0.2">
      <c r="A1211" t="s">
        <v>260</v>
      </c>
      <c r="B1211" t="s">
        <v>589</v>
      </c>
      <c r="C1211" t="s">
        <v>590</v>
      </c>
      <c r="D1211" t="s">
        <v>6</v>
      </c>
      <c r="E1211" t="s">
        <v>6</v>
      </c>
      <c r="F1211" t="s">
        <v>592</v>
      </c>
    </row>
    <row r="1212" spans="1:6" x14ac:dyDescent="0.2">
      <c r="A1212" t="s">
        <v>260</v>
      </c>
      <c r="B1212" t="s">
        <v>593</v>
      </c>
      <c r="C1212" t="s">
        <v>594</v>
      </c>
      <c r="D1212" t="s">
        <v>6</v>
      </c>
      <c r="E1212" t="s">
        <v>6</v>
      </c>
      <c r="F1212" t="s">
        <v>596</v>
      </c>
    </row>
    <row r="1213" spans="1:6" x14ac:dyDescent="0.2">
      <c r="A1213" t="s">
        <v>260</v>
      </c>
      <c r="B1213" t="s">
        <v>597</v>
      </c>
      <c r="C1213" t="s">
        <v>598</v>
      </c>
      <c r="D1213" t="s">
        <v>6</v>
      </c>
      <c r="E1213" t="s">
        <v>6</v>
      </c>
      <c r="F1213" t="s">
        <v>600</v>
      </c>
    </row>
    <row r="1214" spans="1:6" x14ac:dyDescent="0.2">
      <c r="A1214" t="s">
        <v>260</v>
      </c>
      <c r="B1214" t="s">
        <v>601</v>
      </c>
      <c r="C1214" t="s">
        <v>602</v>
      </c>
      <c r="D1214" t="s">
        <v>6</v>
      </c>
      <c r="E1214" t="s">
        <v>6</v>
      </c>
      <c r="F1214" t="s">
        <v>464</v>
      </c>
    </row>
    <row r="1215" spans="1:6" x14ac:dyDescent="0.2">
      <c r="A1215" t="s">
        <v>260</v>
      </c>
      <c r="B1215" t="s">
        <v>605</v>
      </c>
      <c r="C1215" t="s">
        <v>606</v>
      </c>
      <c r="D1215" t="s">
        <v>6</v>
      </c>
      <c r="E1215" t="s">
        <v>6</v>
      </c>
      <c r="F1215" t="s">
        <v>608</v>
      </c>
    </row>
    <row r="1216" spans="1:6" x14ac:dyDescent="0.2">
      <c r="A1216" t="s">
        <v>260</v>
      </c>
      <c r="B1216" t="s">
        <v>609</v>
      </c>
      <c r="C1216" t="s">
        <v>610</v>
      </c>
      <c r="D1216" t="s">
        <v>6</v>
      </c>
      <c r="E1216" t="s">
        <v>6</v>
      </c>
      <c r="F1216" t="s">
        <v>614</v>
      </c>
    </row>
    <row r="1217" spans="1:6" x14ac:dyDescent="0.2">
      <c r="A1217" t="s">
        <v>260</v>
      </c>
      <c r="B1217" t="s">
        <v>615</v>
      </c>
      <c r="C1217" t="s">
        <v>616</v>
      </c>
      <c r="D1217" t="s">
        <v>6</v>
      </c>
      <c r="E1217" t="s">
        <v>6</v>
      </c>
      <c r="F1217" t="s">
        <v>618</v>
      </c>
    </row>
    <row r="1218" spans="1:6" x14ac:dyDescent="0.2">
      <c r="A1218" t="s">
        <v>260</v>
      </c>
      <c r="B1218" t="s">
        <v>619</v>
      </c>
      <c r="C1218" t="s">
        <v>620</v>
      </c>
      <c r="D1218" t="s">
        <v>6</v>
      </c>
      <c r="E1218" t="s">
        <v>6</v>
      </c>
      <c r="F1218" t="s">
        <v>486</v>
      </c>
    </row>
    <row r="1219" spans="1:6" x14ac:dyDescent="0.2">
      <c r="A1219" t="s">
        <v>260</v>
      </c>
      <c r="B1219" t="s">
        <v>621</v>
      </c>
      <c r="C1219" t="s">
        <v>622</v>
      </c>
      <c r="D1219" t="s">
        <v>6</v>
      </c>
      <c r="E1219" t="s">
        <v>6</v>
      </c>
      <c r="F1219" t="s">
        <v>627</v>
      </c>
    </row>
    <row r="1220" spans="1:6" x14ac:dyDescent="0.2">
      <c r="A1220" t="s">
        <v>260</v>
      </c>
      <c r="B1220" t="s">
        <v>628</v>
      </c>
      <c r="C1220" t="s">
        <v>629</v>
      </c>
      <c r="D1220" t="s">
        <v>6</v>
      </c>
      <c r="E1220" t="s">
        <v>6</v>
      </c>
      <c r="F1220" t="s">
        <v>634</v>
      </c>
    </row>
    <row r="1221" spans="1:6" x14ac:dyDescent="0.2">
      <c r="A1221" t="s">
        <v>260</v>
      </c>
      <c r="B1221" t="s">
        <v>635</v>
      </c>
      <c r="C1221" t="s">
        <v>636</v>
      </c>
      <c r="D1221" t="s">
        <v>6</v>
      </c>
      <c r="E1221" t="s">
        <v>6</v>
      </c>
      <c r="F1221" t="s">
        <v>641</v>
      </c>
    </row>
    <row r="1222" spans="1:6" x14ac:dyDescent="0.2">
      <c r="A1222" t="s">
        <v>260</v>
      </c>
      <c r="B1222" t="s">
        <v>642</v>
      </c>
      <c r="C1222" t="s">
        <v>643</v>
      </c>
      <c r="D1222" t="s">
        <v>6</v>
      </c>
      <c r="E1222" t="s">
        <v>6</v>
      </c>
      <c r="F1222" t="s">
        <v>646</v>
      </c>
    </row>
    <row r="1223" spans="1:6" x14ac:dyDescent="0.2">
      <c r="A1223" t="s">
        <v>260</v>
      </c>
      <c r="B1223" t="s">
        <v>647</v>
      </c>
      <c r="C1223" t="s">
        <v>648</v>
      </c>
      <c r="D1223" t="s">
        <v>6</v>
      </c>
      <c r="E1223" t="s">
        <v>6</v>
      </c>
      <c r="F1223" t="s">
        <v>652</v>
      </c>
    </row>
    <row r="1224" spans="1:6" x14ac:dyDescent="0.2">
      <c r="A1224" t="s">
        <v>260</v>
      </c>
      <c r="B1224" t="s">
        <v>653</v>
      </c>
      <c r="C1224" t="s">
        <v>654</v>
      </c>
      <c r="D1224" t="s">
        <v>6</v>
      </c>
      <c r="E1224" t="s">
        <v>6</v>
      </c>
      <c r="F1224" t="s">
        <v>658</v>
      </c>
    </row>
    <row r="1225" spans="1:6" x14ac:dyDescent="0.2">
      <c r="A1225" t="s">
        <v>260</v>
      </c>
      <c r="B1225" t="s">
        <v>659</v>
      </c>
      <c r="C1225" t="s">
        <v>660</v>
      </c>
      <c r="D1225" t="s">
        <v>6</v>
      </c>
      <c r="E1225" t="s">
        <v>6</v>
      </c>
      <c r="F1225" t="s">
        <v>664</v>
      </c>
    </row>
    <row r="1226" spans="1:6" x14ac:dyDescent="0.2">
      <c r="A1226" t="s">
        <v>260</v>
      </c>
      <c r="B1226" t="s">
        <v>665</v>
      </c>
      <c r="C1226" t="s">
        <v>666</v>
      </c>
      <c r="D1226" t="s">
        <v>6</v>
      </c>
      <c r="E1226" t="s">
        <v>6</v>
      </c>
      <c r="F1226" t="s">
        <v>669</v>
      </c>
    </row>
    <row r="1227" spans="1:6" x14ac:dyDescent="0.2">
      <c r="A1227" t="s">
        <v>260</v>
      </c>
      <c r="B1227" t="s">
        <v>670</v>
      </c>
      <c r="C1227" t="s">
        <v>671</v>
      </c>
      <c r="D1227" t="s">
        <v>6</v>
      </c>
      <c r="E1227" t="s">
        <v>6</v>
      </c>
      <c r="F1227" t="s">
        <v>674</v>
      </c>
    </row>
    <row r="1228" spans="1:6" x14ac:dyDescent="0.2">
      <c r="A1228" t="s">
        <v>260</v>
      </c>
      <c r="B1228" t="s">
        <v>675</v>
      </c>
      <c r="C1228" t="s">
        <v>676</v>
      </c>
      <c r="D1228" t="s">
        <v>6</v>
      </c>
      <c r="E1228" t="s">
        <v>6</v>
      </c>
      <c r="F1228" t="s">
        <v>680</v>
      </c>
    </row>
    <row r="1229" spans="1:6" x14ac:dyDescent="0.2">
      <c r="A1229" t="s">
        <v>260</v>
      </c>
      <c r="B1229" t="s">
        <v>681</v>
      </c>
      <c r="C1229" t="s">
        <v>682</v>
      </c>
      <c r="D1229" t="s">
        <v>6</v>
      </c>
      <c r="E1229" t="s">
        <v>6</v>
      </c>
      <c r="F1229" t="s">
        <v>480</v>
      </c>
    </row>
    <row r="1230" spans="1:6" x14ac:dyDescent="0.2">
      <c r="A1230" t="s">
        <v>260</v>
      </c>
      <c r="B1230" t="s">
        <v>685</v>
      </c>
      <c r="C1230" t="s">
        <v>686</v>
      </c>
      <c r="D1230" t="s">
        <v>6</v>
      </c>
      <c r="E1230" t="s">
        <v>6</v>
      </c>
      <c r="F1230" t="s">
        <v>117</v>
      </c>
    </row>
    <row r="1231" spans="1:6" x14ac:dyDescent="0.2">
      <c r="A1231" t="s">
        <v>260</v>
      </c>
      <c r="B1231" t="s">
        <v>690</v>
      </c>
      <c r="C1231" t="s">
        <v>691</v>
      </c>
      <c r="D1231" t="s">
        <v>6</v>
      </c>
      <c r="E1231" t="s">
        <v>6</v>
      </c>
      <c r="F1231" t="s">
        <v>694</v>
      </c>
    </row>
    <row r="1232" spans="1:6" x14ac:dyDescent="0.2">
      <c r="A1232" t="s">
        <v>260</v>
      </c>
      <c r="B1232" t="s">
        <v>695</v>
      </c>
      <c r="C1232" t="s">
        <v>696</v>
      </c>
      <c r="D1232" t="s">
        <v>6</v>
      </c>
      <c r="E1232" t="s">
        <v>6</v>
      </c>
      <c r="F1232" t="s">
        <v>701</v>
      </c>
    </row>
    <row r="1233" spans="1:6" x14ac:dyDescent="0.2">
      <c r="A1233" t="s">
        <v>260</v>
      </c>
      <c r="B1233" t="s">
        <v>702</v>
      </c>
      <c r="C1233" t="s">
        <v>703</v>
      </c>
      <c r="D1233" t="s">
        <v>6</v>
      </c>
      <c r="E1233" t="s">
        <v>6</v>
      </c>
      <c r="F1233" t="s">
        <v>706</v>
      </c>
    </row>
    <row r="1234" spans="1:6" x14ac:dyDescent="0.2">
      <c r="A1234" t="s">
        <v>260</v>
      </c>
      <c r="B1234" t="s">
        <v>707</v>
      </c>
      <c r="C1234" t="s">
        <v>708</v>
      </c>
      <c r="D1234" t="s">
        <v>6</v>
      </c>
      <c r="E1234" t="s">
        <v>6</v>
      </c>
      <c r="F1234" t="s">
        <v>712</v>
      </c>
    </row>
    <row r="1235" spans="1:6" x14ac:dyDescent="0.2">
      <c r="A1235" t="s">
        <v>260</v>
      </c>
      <c r="B1235" t="s">
        <v>713</v>
      </c>
      <c r="C1235" t="s">
        <v>714</v>
      </c>
      <c r="D1235" t="s">
        <v>6</v>
      </c>
      <c r="E1235" t="s">
        <v>6</v>
      </c>
      <c r="F1235" t="s">
        <v>718</v>
      </c>
    </row>
    <row r="1236" spans="1:6" x14ac:dyDescent="0.2">
      <c r="A1236" t="s">
        <v>260</v>
      </c>
      <c r="B1236" t="s">
        <v>719</v>
      </c>
      <c r="C1236" t="s">
        <v>720</v>
      </c>
      <c r="D1236" t="s">
        <v>6</v>
      </c>
      <c r="E1236" t="s">
        <v>6</v>
      </c>
      <c r="F1236" t="s">
        <v>722</v>
      </c>
    </row>
    <row r="1237" spans="1:6" x14ac:dyDescent="0.2">
      <c r="A1237" t="s">
        <v>260</v>
      </c>
      <c r="B1237" t="s">
        <v>723</v>
      </c>
      <c r="C1237" t="s">
        <v>724</v>
      </c>
      <c r="D1237" t="s">
        <v>6</v>
      </c>
      <c r="E1237" t="s">
        <v>6</v>
      </c>
      <c r="F1237" t="s">
        <v>422</v>
      </c>
    </row>
    <row r="1238" spans="1:6" x14ac:dyDescent="0.2">
      <c r="A1238" t="s">
        <v>260</v>
      </c>
      <c r="B1238" t="s">
        <v>726</v>
      </c>
      <c r="C1238" t="s">
        <v>727</v>
      </c>
      <c r="D1238" t="s">
        <v>6</v>
      </c>
      <c r="E1238" t="s">
        <v>6</v>
      </c>
      <c r="F1238" t="s">
        <v>731</v>
      </c>
    </row>
    <row r="1239" spans="1:6" x14ac:dyDescent="0.2">
      <c r="A1239" t="s">
        <v>260</v>
      </c>
      <c r="B1239" t="s">
        <v>732</v>
      </c>
      <c r="C1239" t="s">
        <v>733</v>
      </c>
      <c r="D1239" t="s">
        <v>6</v>
      </c>
      <c r="E1239" t="s">
        <v>6</v>
      </c>
      <c r="F1239" t="s">
        <v>705</v>
      </c>
    </row>
    <row r="1240" spans="1:6" x14ac:dyDescent="0.2">
      <c r="A1240" t="s">
        <v>260</v>
      </c>
      <c r="B1240" t="s">
        <v>734</v>
      </c>
      <c r="C1240" t="s">
        <v>735</v>
      </c>
      <c r="D1240" t="s">
        <v>6</v>
      </c>
      <c r="E1240" t="s">
        <v>6</v>
      </c>
      <c r="F1240" t="s">
        <v>740</v>
      </c>
    </row>
    <row r="1241" spans="1:6" x14ac:dyDescent="0.2">
      <c r="A1241" t="s">
        <v>260</v>
      </c>
      <c r="B1241" t="s">
        <v>741</v>
      </c>
      <c r="C1241" t="s">
        <v>742</v>
      </c>
      <c r="D1241" t="s">
        <v>6</v>
      </c>
      <c r="E1241" t="s">
        <v>6</v>
      </c>
      <c r="F1241" t="s">
        <v>743</v>
      </c>
    </row>
    <row r="1242" spans="1:6" x14ac:dyDescent="0.2">
      <c r="A1242" t="s">
        <v>260</v>
      </c>
      <c r="B1242" t="s">
        <v>744</v>
      </c>
      <c r="C1242" t="s">
        <v>745</v>
      </c>
      <c r="D1242" t="s">
        <v>6</v>
      </c>
      <c r="E1242" t="s">
        <v>6</v>
      </c>
      <c r="F1242" t="s">
        <v>750</v>
      </c>
    </row>
    <row r="1243" spans="1:6" x14ac:dyDescent="0.2">
      <c r="A1243" t="s">
        <v>260</v>
      </c>
      <c r="B1243" t="s">
        <v>751</v>
      </c>
      <c r="C1243" t="s">
        <v>752</v>
      </c>
      <c r="D1243" t="s">
        <v>6</v>
      </c>
      <c r="E1243" t="s">
        <v>6</v>
      </c>
      <c r="F1243" t="s">
        <v>577</v>
      </c>
    </row>
    <row r="1244" spans="1:6" x14ac:dyDescent="0.2">
      <c r="A1244" t="s">
        <v>260</v>
      </c>
      <c r="B1244" t="s">
        <v>754</v>
      </c>
      <c r="C1244" t="s">
        <v>755</v>
      </c>
      <c r="D1244" t="s">
        <v>6</v>
      </c>
      <c r="E1244" t="s">
        <v>6</v>
      </c>
      <c r="F1244" t="s">
        <v>759</v>
      </c>
    </row>
    <row r="1245" spans="1:6" x14ac:dyDescent="0.2">
      <c r="A1245" t="s">
        <v>260</v>
      </c>
      <c r="B1245" t="s">
        <v>760</v>
      </c>
      <c r="C1245" t="s">
        <v>761</v>
      </c>
      <c r="D1245" t="s">
        <v>6</v>
      </c>
      <c r="E1245" t="s">
        <v>6</v>
      </c>
      <c r="F1245" t="s">
        <v>765</v>
      </c>
    </row>
    <row r="1246" spans="1:6" x14ac:dyDescent="0.2">
      <c r="A1246" t="s">
        <v>260</v>
      </c>
      <c r="B1246" t="s">
        <v>766</v>
      </c>
      <c r="C1246" t="s">
        <v>767</v>
      </c>
      <c r="D1246" t="s">
        <v>6</v>
      </c>
      <c r="E1246" t="s">
        <v>6</v>
      </c>
      <c r="F1246" t="s">
        <v>689</v>
      </c>
    </row>
    <row r="1247" spans="1:6" x14ac:dyDescent="0.2">
      <c r="A1247" t="s">
        <v>260</v>
      </c>
      <c r="B1247" t="s">
        <v>768</v>
      </c>
      <c r="C1247" t="s">
        <v>769</v>
      </c>
      <c r="D1247" t="s">
        <v>6</v>
      </c>
      <c r="E1247" t="s">
        <v>6</v>
      </c>
      <c r="F1247" t="s">
        <v>417</v>
      </c>
    </row>
    <row r="1248" spans="1:6" x14ac:dyDescent="0.2">
      <c r="A1248" t="s">
        <v>260</v>
      </c>
      <c r="B1248" t="s">
        <v>770</v>
      </c>
      <c r="C1248" t="s">
        <v>771</v>
      </c>
      <c r="D1248" t="s">
        <v>6</v>
      </c>
      <c r="E1248" t="s">
        <v>6</v>
      </c>
      <c r="F1248" t="s">
        <v>774</v>
      </c>
    </row>
    <row r="1249" spans="1:6" x14ac:dyDescent="0.2">
      <c r="A1249" t="s">
        <v>260</v>
      </c>
      <c r="B1249" t="s">
        <v>775</v>
      </c>
      <c r="C1249" t="s">
        <v>776</v>
      </c>
      <c r="D1249" t="s">
        <v>6</v>
      </c>
      <c r="E1249" t="s">
        <v>6</v>
      </c>
      <c r="F1249" t="s">
        <v>121</v>
      </c>
    </row>
    <row r="1250" spans="1:6" x14ac:dyDescent="0.2">
      <c r="A1250" t="s">
        <v>260</v>
      </c>
      <c r="B1250" t="s">
        <v>777</v>
      </c>
      <c r="C1250" t="s">
        <v>778</v>
      </c>
      <c r="D1250" t="s">
        <v>6</v>
      </c>
      <c r="E1250" t="s">
        <v>6</v>
      </c>
      <c r="F1250" t="s">
        <v>782</v>
      </c>
    </row>
    <row r="1251" spans="1:6" x14ac:dyDescent="0.2">
      <c r="A1251" t="s">
        <v>260</v>
      </c>
      <c r="B1251" t="s">
        <v>783</v>
      </c>
      <c r="C1251" t="s">
        <v>784</v>
      </c>
      <c r="D1251" t="s">
        <v>6</v>
      </c>
      <c r="E1251" t="s">
        <v>6</v>
      </c>
      <c r="F1251" t="s">
        <v>789</v>
      </c>
    </row>
    <row r="1252" spans="1:6" x14ac:dyDescent="0.2">
      <c r="A1252" t="s">
        <v>260</v>
      </c>
      <c r="B1252" t="s">
        <v>790</v>
      </c>
      <c r="C1252" t="s">
        <v>791</v>
      </c>
      <c r="D1252" t="s">
        <v>6</v>
      </c>
      <c r="E1252" t="s">
        <v>6</v>
      </c>
      <c r="F1252" t="s">
        <v>795</v>
      </c>
    </row>
    <row r="1253" spans="1:6" x14ac:dyDescent="0.2">
      <c r="A1253" t="s">
        <v>260</v>
      </c>
      <c r="B1253" t="s">
        <v>796</v>
      </c>
      <c r="C1253" t="s">
        <v>797</v>
      </c>
      <c r="D1253" t="s">
        <v>6</v>
      </c>
      <c r="E1253" t="s">
        <v>6</v>
      </c>
      <c r="F1253" t="s">
        <v>280</v>
      </c>
    </row>
    <row r="1254" spans="1:6" x14ac:dyDescent="0.2">
      <c r="A1254" t="s">
        <v>260</v>
      </c>
      <c r="B1254" t="s">
        <v>798</v>
      </c>
      <c r="C1254" t="s">
        <v>206</v>
      </c>
      <c r="D1254" t="s">
        <v>6</v>
      </c>
      <c r="E1254" t="s">
        <v>6</v>
      </c>
      <c r="F1254" t="s">
        <v>211</v>
      </c>
    </row>
    <row r="1255" spans="1:6" x14ac:dyDescent="0.2">
      <c r="A1255" t="s">
        <v>260</v>
      </c>
      <c r="B1255" t="s">
        <v>799</v>
      </c>
      <c r="C1255" t="s">
        <v>213</v>
      </c>
      <c r="D1255" t="s">
        <v>6</v>
      </c>
      <c r="E1255" t="s">
        <v>6</v>
      </c>
      <c r="F1255" t="s">
        <v>218</v>
      </c>
    </row>
    <row r="1256" spans="1:6" x14ac:dyDescent="0.2">
      <c r="A1256" t="s">
        <v>260</v>
      </c>
      <c r="B1256" t="s">
        <v>800</v>
      </c>
      <c r="C1256" t="s">
        <v>801</v>
      </c>
      <c r="D1256" t="s">
        <v>6</v>
      </c>
      <c r="E1256" t="s">
        <v>6</v>
      </c>
      <c r="F1256" t="s">
        <v>805</v>
      </c>
    </row>
    <row r="1257" spans="1:6" x14ac:dyDescent="0.2">
      <c r="A1257" t="s">
        <v>260</v>
      </c>
      <c r="B1257" t="s">
        <v>806</v>
      </c>
      <c r="C1257" t="s">
        <v>807</v>
      </c>
      <c r="D1257" t="s">
        <v>6</v>
      </c>
      <c r="E1257" t="s">
        <v>6</v>
      </c>
      <c r="F1257" t="s">
        <v>810</v>
      </c>
    </row>
    <row r="1258" spans="1:6" x14ac:dyDescent="0.2">
      <c r="A1258" t="s">
        <v>260</v>
      </c>
      <c r="B1258" t="s">
        <v>811</v>
      </c>
      <c r="C1258" t="s">
        <v>812</v>
      </c>
      <c r="D1258" t="s">
        <v>6</v>
      </c>
      <c r="E1258" t="s">
        <v>6</v>
      </c>
      <c r="F1258" t="s">
        <v>677</v>
      </c>
    </row>
    <row r="1259" spans="1:6" x14ac:dyDescent="0.2">
      <c r="A1259" t="s">
        <v>260</v>
      </c>
      <c r="B1259" t="s">
        <v>815</v>
      </c>
      <c r="C1259" t="s">
        <v>816</v>
      </c>
      <c r="D1259" t="s">
        <v>6</v>
      </c>
      <c r="E1259" t="s">
        <v>6</v>
      </c>
      <c r="F1259" t="s">
        <v>819</v>
      </c>
    </row>
    <row r="1260" spans="1:6" x14ac:dyDescent="0.2">
      <c r="A1260" t="s">
        <v>260</v>
      </c>
      <c r="B1260" t="s">
        <v>820</v>
      </c>
      <c r="C1260" t="s">
        <v>821</v>
      </c>
      <c r="D1260" t="s">
        <v>6</v>
      </c>
      <c r="E1260" t="s">
        <v>6</v>
      </c>
      <c r="F1260" t="s">
        <v>822</v>
      </c>
    </row>
    <row r="1261" spans="1:6" x14ac:dyDescent="0.2">
      <c r="A1261" t="s">
        <v>260</v>
      </c>
      <c r="B1261" t="s">
        <v>823</v>
      </c>
      <c r="C1261" t="s">
        <v>824</v>
      </c>
      <c r="D1261" t="s">
        <v>6</v>
      </c>
      <c r="E1261" t="s">
        <v>6</v>
      </c>
      <c r="F1261" t="s">
        <v>827</v>
      </c>
    </row>
    <row r="1262" spans="1:6" x14ac:dyDescent="0.2">
      <c r="A1262" t="s">
        <v>260</v>
      </c>
      <c r="B1262" t="s">
        <v>828</v>
      </c>
      <c r="C1262" t="s">
        <v>829</v>
      </c>
      <c r="D1262" t="s">
        <v>6</v>
      </c>
      <c r="E1262" t="s">
        <v>6</v>
      </c>
      <c r="F1262" t="s">
        <v>831</v>
      </c>
    </row>
    <row r="1263" spans="1:6" x14ac:dyDescent="0.2">
      <c r="A1263" t="s">
        <v>260</v>
      </c>
      <c r="B1263" t="s">
        <v>832</v>
      </c>
      <c r="C1263" t="s">
        <v>833</v>
      </c>
      <c r="D1263" t="s">
        <v>6</v>
      </c>
      <c r="E1263" t="s">
        <v>6</v>
      </c>
      <c r="F1263" t="s">
        <v>320</v>
      </c>
    </row>
    <row r="1264" spans="1:6" x14ac:dyDescent="0.2">
      <c r="A1264" t="s">
        <v>260</v>
      </c>
      <c r="B1264" t="s">
        <v>834</v>
      </c>
      <c r="C1264" t="s">
        <v>835</v>
      </c>
      <c r="D1264" t="s">
        <v>6</v>
      </c>
      <c r="E1264" t="s">
        <v>6</v>
      </c>
      <c r="F1264" t="s">
        <v>426</v>
      </c>
    </row>
    <row r="1265" spans="1:6" x14ac:dyDescent="0.2">
      <c r="A1265" t="s">
        <v>260</v>
      </c>
      <c r="B1265" t="s">
        <v>836</v>
      </c>
      <c r="C1265" t="s">
        <v>837</v>
      </c>
      <c r="D1265" t="s">
        <v>6</v>
      </c>
      <c r="E1265" t="s">
        <v>6</v>
      </c>
      <c r="F1265" t="s">
        <v>313</v>
      </c>
    </row>
    <row r="1266" spans="1:6" x14ac:dyDescent="0.2">
      <c r="A1266" t="s">
        <v>260</v>
      </c>
      <c r="B1266" t="s">
        <v>838</v>
      </c>
      <c r="C1266" t="s">
        <v>839</v>
      </c>
      <c r="D1266" t="s">
        <v>6</v>
      </c>
      <c r="E1266" t="s">
        <v>6</v>
      </c>
      <c r="F1266" t="s">
        <v>843</v>
      </c>
    </row>
    <row r="1267" spans="1:6" x14ac:dyDescent="0.2">
      <c r="A1267" t="s">
        <v>260</v>
      </c>
      <c r="B1267" t="s">
        <v>844</v>
      </c>
      <c r="C1267" t="s">
        <v>845</v>
      </c>
      <c r="D1267" t="s">
        <v>6</v>
      </c>
      <c r="E1267" t="s">
        <v>6</v>
      </c>
      <c r="F1267" t="s">
        <v>425</v>
      </c>
    </row>
    <row r="1268" spans="1:6" x14ac:dyDescent="0.2">
      <c r="A1268" t="s">
        <v>260</v>
      </c>
      <c r="B1268" t="s">
        <v>846</v>
      </c>
      <c r="C1268" t="s">
        <v>847</v>
      </c>
      <c r="D1268" t="s">
        <v>6</v>
      </c>
      <c r="E1268" t="s">
        <v>6</v>
      </c>
      <c r="F1268" t="s">
        <v>850</v>
      </c>
    </row>
    <row r="1269" spans="1:6" x14ac:dyDescent="0.2">
      <c r="A1269" t="s">
        <v>260</v>
      </c>
      <c r="B1269" t="s">
        <v>851</v>
      </c>
      <c r="C1269" t="s">
        <v>852</v>
      </c>
      <c r="D1269" t="s">
        <v>6</v>
      </c>
      <c r="E1269" t="s">
        <v>6</v>
      </c>
      <c r="F1269" t="s">
        <v>854</v>
      </c>
    </row>
    <row r="1270" spans="1:6" x14ac:dyDescent="0.2">
      <c r="A1270" t="s">
        <v>260</v>
      </c>
      <c r="B1270" t="s">
        <v>855</v>
      </c>
      <c r="C1270" t="s">
        <v>856</v>
      </c>
      <c r="D1270" t="s">
        <v>6</v>
      </c>
      <c r="E1270" t="s">
        <v>6</v>
      </c>
      <c r="F1270" t="s">
        <v>858</v>
      </c>
    </row>
    <row r="1271" spans="1:6" x14ac:dyDescent="0.2">
      <c r="A1271" t="s">
        <v>260</v>
      </c>
      <c r="B1271" t="s">
        <v>859</v>
      </c>
      <c r="C1271" t="s">
        <v>860</v>
      </c>
      <c r="D1271" t="s">
        <v>6</v>
      </c>
      <c r="E1271" t="s">
        <v>6</v>
      </c>
      <c r="F1271" t="s">
        <v>863</v>
      </c>
    </row>
    <row r="1272" spans="1:6" x14ac:dyDescent="0.2">
      <c r="A1272" t="s">
        <v>260</v>
      </c>
      <c r="B1272" t="s">
        <v>864</v>
      </c>
      <c r="C1272" t="s">
        <v>865</v>
      </c>
      <c r="D1272" t="s">
        <v>6</v>
      </c>
      <c r="E1272" t="s">
        <v>6</v>
      </c>
      <c r="F1272" t="s">
        <v>774</v>
      </c>
    </row>
    <row r="1273" spans="1:6" x14ac:dyDescent="0.2">
      <c r="A1273" t="s">
        <v>260</v>
      </c>
      <c r="B1273" t="s">
        <v>868</v>
      </c>
      <c r="C1273" t="s">
        <v>869</v>
      </c>
      <c r="D1273" t="s">
        <v>6</v>
      </c>
      <c r="E1273" t="s">
        <v>6</v>
      </c>
      <c r="F1273" t="s">
        <v>871</v>
      </c>
    </row>
    <row r="1274" spans="1:6" x14ac:dyDescent="0.2">
      <c r="A1274" t="s">
        <v>260</v>
      </c>
      <c r="B1274" t="s">
        <v>872</v>
      </c>
      <c r="C1274" t="s">
        <v>873</v>
      </c>
      <c r="D1274" t="s">
        <v>6</v>
      </c>
      <c r="E1274" t="s">
        <v>6</v>
      </c>
      <c r="F1274" t="s">
        <v>272</v>
      </c>
    </row>
    <row r="1275" spans="1:6" x14ac:dyDescent="0.2">
      <c r="A1275" t="s">
        <v>260</v>
      </c>
      <c r="B1275" t="s">
        <v>874</v>
      </c>
      <c r="C1275" t="s">
        <v>875</v>
      </c>
      <c r="D1275" t="s">
        <v>6</v>
      </c>
      <c r="E1275" t="s">
        <v>6</v>
      </c>
      <c r="F1275" t="s">
        <v>877</v>
      </c>
    </row>
    <row r="1276" spans="1:6" x14ac:dyDescent="0.2">
      <c r="A1276" t="s">
        <v>260</v>
      </c>
      <c r="B1276" t="s">
        <v>878</v>
      </c>
      <c r="C1276" t="s">
        <v>879</v>
      </c>
      <c r="D1276" t="s">
        <v>6</v>
      </c>
      <c r="E1276" t="s">
        <v>6</v>
      </c>
      <c r="F1276" t="s">
        <v>487</v>
      </c>
    </row>
    <row r="1277" spans="1:6" x14ac:dyDescent="0.2">
      <c r="A1277" t="s">
        <v>260</v>
      </c>
      <c r="B1277" t="s">
        <v>881</v>
      </c>
      <c r="C1277" t="s">
        <v>882</v>
      </c>
      <c r="D1277" t="s">
        <v>6</v>
      </c>
      <c r="E1277" t="s">
        <v>6</v>
      </c>
      <c r="F1277" t="s">
        <v>498</v>
      </c>
    </row>
    <row r="1278" spans="1:6" x14ac:dyDescent="0.2">
      <c r="A1278" t="s">
        <v>260</v>
      </c>
      <c r="B1278" t="s">
        <v>883</v>
      </c>
      <c r="C1278" t="s">
        <v>884</v>
      </c>
      <c r="D1278" t="s">
        <v>6</v>
      </c>
      <c r="E1278" t="s">
        <v>6</v>
      </c>
      <c r="F1278" t="s">
        <v>885</v>
      </c>
    </row>
    <row r="1279" spans="1:6" x14ac:dyDescent="0.2">
      <c r="A1279" t="s">
        <v>260</v>
      </c>
      <c r="B1279" t="s">
        <v>886</v>
      </c>
      <c r="C1279" t="s">
        <v>887</v>
      </c>
      <c r="D1279" t="s">
        <v>6</v>
      </c>
      <c r="E1279" t="s">
        <v>6</v>
      </c>
      <c r="F1279" t="s">
        <v>159</v>
      </c>
    </row>
    <row r="1280" spans="1:6" x14ac:dyDescent="0.2">
      <c r="A1280" t="s">
        <v>260</v>
      </c>
      <c r="B1280" t="s">
        <v>890</v>
      </c>
      <c r="C1280" t="s">
        <v>891</v>
      </c>
      <c r="D1280" t="s">
        <v>6</v>
      </c>
      <c r="E1280" t="s">
        <v>6</v>
      </c>
      <c r="F1280" t="s">
        <v>894</v>
      </c>
    </row>
    <row r="1281" spans="1:6" x14ac:dyDescent="0.2">
      <c r="A1281" t="s">
        <v>260</v>
      </c>
      <c r="B1281" t="s">
        <v>895</v>
      </c>
      <c r="C1281" t="s">
        <v>896</v>
      </c>
      <c r="D1281" t="s">
        <v>6</v>
      </c>
      <c r="E1281" t="s">
        <v>6</v>
      </c>
      <c r="F1281" t="s">
        <v>267</v>
      </c>
    </row>
    <row r="1282" spans="1:6" x14ac:dyDescent="0.2">
      <c r="A1282" t="s">
        <v>260</v>
      </c>
      <c r="B1282" t="s">
        <v>897</v>
      </c>
      <c r="C1282" t="s">
        <v>898</v>
      </c>
      <c r="D1282" t="s">
        <v>6</v>
      </c>
      <c r="E1282" t="s">
        <v>6</v>
      </c>
      <c r="F1282" t="s">
        <v>509</v>
      </c>
    </row>
    <row r="1283" spans="1:6" x14ac:dyDescent="0.2">
      <c r="A1283" t="s">
        <v>260</v>
      </c>
      <c r="B1283" t="s">
        <v>903</v>
      </c>
      <c r="C1283" t="s">
        <v>904</v>
      </c>
      <c r="D1283" t="s">
        <v>6</v>
      </c>
      <c r="E1283" t="s">
        <v>6</v>
      </c>
      <c r="F1283" t="s">
        <v>906</v>
      </c>
    </row>
    <row r="1284" spans="1:6" x14ac:dyDescent="0.2">
      <c r="A1284" t="s">
        <v>260</v>
      </c>
      <c r="B1284" t="s">
        <v>907</v>
      </c>
      <c r="C1284" t="s">
        <v>908</v>
      </c>
      <c r="D1284" t="s">
        <v>6</v>
      </c>
      <c r="E1284" t="s">
        <v>6</v>
      </c>
      <c r="F1284" t="s">
        <v>125</v>
      </c>
    </row>
    <row r="1285" spans="1:6" x14ac:dyDescent="0.2">
      <c r="A1285" t="s">
        <v>260</v>
      </c>
      <c r="B1285" t="s">
        <v>909</v>
      </c>
      <c r="C1285" t="s">
        <v>910</v>
      </c>
      <c r="D1285" t="s">
        <v>6</v>
      </c>
      <c r="E1285" t="s">
        <v>6</v>
      </c>
      <c r="F1285" t="s">
        <v>785</v>
      </c>
    </row>
    <row r="1286" spans="1:6" x14ac:dyDescent="0.2">
      <c r="A1286" t="s">
        <v>260</v>
      </c>
      <c r="B1286" t="s">
        <v>913</v>
      </c>
      <c r="C1286" t="s">
        <v>914</v>
      </c>
      <c r="D1286" t="s">
        <v>6</v>
      </c>
      <c r="E1286" t="s">
        <v>6</v>
      </c>
      <c r="F1286" t="s">
        <v>917</v>
      </c>
    </row>
    <row r="1287" spans="1:6" x14ac:dyDescent="0.2">
      <c r="A1287" t="s">
        <v>260</v>
      </c>
      <c r="B1287" t="s">
        <v>918</v>
      </c>
      <c r="C1287" t="s">
        <v>919</v>
      </c>
      <c r="D1287" t="s">
        <v>6</v>
      </c>
      <c r="E1287" t="s">
        <v>6</v>
      </c>
      <c r="F1287" t="s">
        <v>922</v>
      </c>
    </row>
    <row r="1288" spans="1:6" x14ac:dyDescent="0.2">
      <c r="A1288" t="s">
        <v>260</v>
      </c>
      <c r="B1288" t="s">
        <v>923</v>
      </c>
      <c r="C1288" t="s">
        <v>924</v>
      </c>
      <c r="D1288" t="s">
        <v>6</v>
      </c>
      <c r="E1288" t="s">
        <v>6</v>
      </c>
      <c r="F1288" t="s">
        <v>822</v>
      </c>
    </row>
    <row r="1289" spans="1:6" x14ac:dyDescent="0.2">
      <c r="A1289" t="s">
        <v>260</v>
      </c>
      <c r="B1289" t="s">
        <v>925</v>
      </c>
      <c r="C1289" t="s">
        <v>926</v>
      </c>
      <c r="D1289" t="s">
        <v>6</v>
      </c>
      <c r="E1289" t="s">
        <v>6</v>
      </c>
      <c r="F1289" t="s">
        <v>928</v>
      </c>
    </row>
    <row r="1290" spans="1:6" x14ac:dyDescent="0.2">
      <c r="A1290" t="s">
        <v>260</v>
      </c>
      <c r="B1290" t="s">
        <v>929</v>
      </c>
      <c r="C1290" t="s">
        <v>930</v>
      </c>
      <c r="D1290" t="s">
        <v>6</v>
      </c>
      <c r="E1290" t="s">
        <v>6</v>
      </c>
      <c r="F1290" t="s">
        <v>126</v>
      </c>
    </row>
    <row r="1291" spans="1:6" x14ac:dyDescent="0.2">
      <c r="A1291" t="s">
        <v>260</v>
      </c>
      <c r="B1291" t="s">
        <v>931</v>
      </c>
      <c r="C1291" t="s">
        <v>932</v>
      </c>
      <c r="D1291" t="s">
        <v>6</v>
      </c>
      <c r="E1291" t="s">
        <v>6</v>
      </c>
      <c r="F1291" t="s">
        <v>822</v>
      </c>
    </row>
    <row r="1292" spans="1:6" x14ac:dyDescent="0.2">
      <c r="A1292" t="s">
        <v>260</v>
      </c>
      <c r="B1292" t="s">
        <v>933</v>
      </c>
      <c r="C1292" t="s">
        <v>934</v>
      </c>
      <c r="D1292" t="s">
        <v>6</v>
      </c>
      <c r="E1292" t="s">
        <v>6</v>
      </c>
      <c r="F1292" t="s">
        <v>935</v>
      </c>
    </row>
    <row r="1293" spans="1:6" x14ac:dyDescent="0.2">
      <c r="A1293" t="s">
        <v>260</v>
      </c>
      <c r="B1293" t="s">
        <v>936</v>
      </c>
      <c r="C1293" t="s">
        <v>937</v>
      </c>
      <c r="D1293" t="s">
        <v>6</v>
      </c>
      <c r="E1293" t="s">
        <v>6</v>
      </c>
      <c r="F1293" t="s">
        <v>938</v>
      </c>
    </row>
    <row r="1294" spans="1:6" x14ac:dyDescent="0.2">
      <c r="A1294" t="s">
        <v>260</v>
      </c>
      <c r="B1294" t="s">
        <v>939</v>
      </c>
      <c r="C1294" t="s">
        <v>940</v>
      </c>
      <c r="D1294" t="s">
        <v>6</v>
      </c>
      <c r="E1294" t="s">
        <v>6</v>
      </c>
      <c r="F1294" t="s">
        <v>519</v>
      </c>
    </row>
    <row r="1295" spans="1:6" x14ac:dyDescent="0.2">
      <c r="A1295" t="s">
        <v>260</v>
      </c>
      <c r="B1295" t="s">
        <v>942</v>
      </c>
      <c r="C1295" t="s">
        <v>943</v>
      </c>
      <c r="D1295" t="s">
        <v>6</v>
      </c>
      <c r="E1295" t="s">
        <v>6</v>
      </c>
      <c r="F1295" t="s">
        <v>947</v>
      </c>
    </row>
    <row r="1296" spans="1:6" x14ac:dyDescent="0.2">
      <c r="A1296" t="s">
        <v>260</v>
      </c>
      <c r="B1296" t="s">
        <v>948</v>
      </c>
      <c r="C1296" t="s">
        <v>949</v>
      </c>
      <c r="D1296" t="s">
        <v>6</v>
      </c>
      <c r="E1296" t="s">
        <v>6</v>
      </c>
      <c r="F1296" t="s">
        <v>950</v>
      </c>
    </row>
    <row r="1297" spans="1:6" x14ac:dyDescent="0.2">
      <c r="A1297" t="s">
        <v>260</v>
      </c>
      <c r="B1297" t="s">
        <v>951</v>
      </c>
      <c r="C1297" t="s">
        <v>952</v>
      </c>
      <c r="D1297" t="s">
        <v>6</v>
      </c>
      <c r="E1297" t="s">
        <v>6</v>
      </c>
      <c r="F1297" t="s">
        <v>625</v>
      </c>
    </row>
    <row r="1298" spans="1:6" x14ac:dyDescent="0.2">
      <c r="A1298" t="s">
        <v>260</v>
      </c>
      <c r="B1298" t="s">
        <v>954</v>
      </c>
      <c r="C1298" t="s">
        <v>955</v>
      </c>
      <c r="D1298" t="s">
        <v>6</v>
      </c>
      <c r="E1298" t="s">
        <v>6</v>
      </c>
      <c r="F1298" t="s">
        <v>956</v>
      </c>
    </row>
    <row r="1299" spans="1:6" x14ac:dyDescent="0.2">
      <c r="A1299" t="s">
        <v>260</v>
      </c>
      <c r="B1299" t="s">
        <v>957</v>
      </c>
      <c r="C1299" t="s">
        <v>958</v>
      </c>
      <c r="D1299" t="s">
        <v>6</v>
      </c>
      <c r="E1299" t="s">
        <v>6</v>
      </c>
      <c r="F1299" t="s">
        <v>892</v>
      </c>
    </row>
    <row r="1300" spans="1:6" x14ac:dyDescent="0.2">
      <c r="A1300" t="s">
        <v>260</v>
      </c>
      <c r="B1300" t="s">
        <v>960</v>
      </c>
      <c r="C1300" t="s">
        <v>961</v>
      </c>
      <c r="D1300" t="s">
        <v>6</v>
      </c>
      <c r="E1300" t="s">
        <v>6</v>
      </c>
      <c r="F1300" t="s">
        <v>436</v>
      </c>
    </row>
    <row r="1301" spans="1:6" x14ac:dyDescent="0.2">
      <c r="A1301" t="s">
        <v>260</v>
      </c>
      <c r="B1301" t="s">
        <v>962</v>
      </c>
      <c r="C1301" t="s">
        <v>963</v>
      </c>
      <c r="D1301" t="s">
        <v>6</v>
      </c>
      <c r="E1301" t="s">
        <v>6</v>
      </c>
      <c r="F1301" t="s">
        <v>802</v>
      </c>
    </row>
    <row r="1302" spans="1:6" x14ac:dyDescent="0.2">
      <c r="A1302" t="s">
        <v>260</v>
      </c>
      <c r="B1302" t="s">
        <v>964</v>
      </c>
      <c r="C1302" t="s">
        <v>965</v>
      </c>
      <c r="D1302" t="s">
        <v>6</v>
      </c>
      <c r="E1302" t="s">
        <v>6</v>
      </c>
      <c r="F1302" t="s">
        <v>446</v>
      </c>
    </row>
    <row r="1303" spans="1:6" x14ac:dyDescent="0.2">
      <c r="A1303" t="s">
        <v>260</v>
      </c>
      <c r="B1303" t="s">
        <v>966</v>
      </c>
      <c r="C1303" t="s">
        <v>967</v>
      </c>
      <c r="D1303" t="s">
        <v>6</v>
      </c>
      <c r="E1303" t="s">
        <v>6</v>
      </c>
      <c r="F1303" t="s">
        <v>928</v>
      </c>
    </row>
    <row r="1304" spans="1:6" x14ac:dyDescent="0.2">
      <c r="A1304" t="s">
        <v>260</v>
      </c>
      <c r="B1304" t="s">
        <v>969</v>
      </c>
      <c r="C1304" t="s">
        <v>970</v>
      </c>
      <c r="D1304" t="s">
        <v>6</v>
      </c>
      <c r="E1304" t="s">
        <v>6</v>
      </c>
      <c r="F1304" t="s">
        <v>721</v>
      </c>
    </row>
    <row r="1305" spans="1:6" x14ac:dyDescent="0.2">
      <c r="A1305" t="s">
        <v>260</v>
      </c>
      <c r="B1305" t="s">
        <v>971</v>
      </c>
      <c r="C1305" t="s">
        <v>972</v>
      </c>
      <c r="D1305" t="s">
        <v>6</v>
      </c>
      <c r="E1305" t="s">
        <v>6</v>
      </c>
      <c r="F1305" t="s">
        <v>758</v>
      </c>
    </row>
    <row r="1306" spans="1:6" x14ac:dyDescent="0.2">
      <c r="A1306" t="s">
        <v>260</v>
      </c>
      <c r="B1306" t="s">
        <v>973</v>
      </c>
      <c r="C1306" t="s">
        <v>974</v>
      </c>
      <c r="D1306" t="s">
        <v>6</v>
      </c>
      <c r="E1306" t="s">
        <v>6</v>
      </c>
      <c r="F1306" t="s">
        <v>498</v>
      </c>
    </row>
    <row r="1307" spans="1:6" x14ac:dyDescent="0.2">
      <c r="A1307" t="s">
        <v>260</v>
      </c>
      <c r="B1307" t="s">
        <v>975</v>
      </c>
      <c r="C1307" t="s">
        <v>976</v>
      </c>
      <c r="D1307" t="s">
        <v>6</v>
      </c>
      <c r="E1307" t="s">
        <v>6</v>
      </c>
      <c r="F1307" t="s">
        <v>382</v>
      </c>
    </row>
    <row r="1308" spans="1:6" x14ac:dyDescent="0.2">
      <c r="A1308" t="s">
        <v>260</v>
      </c>
      <c r="B1308" t="s">
        <v>977</v>
      </c>
      <c r="C1308" t="s">
        <v>978</v>
      </c>
      <c r="D1308" t="s">
        <v>6</v>
      </c>
      <c r="E1308" t="s">
        <v>6</v>
      </c>
      <c r="F1308" t="s">
        <v>979</v>
      </c>
    </row>
    <row r="1309" spans="1:6" x14ac:dyDescent="0.2">
      <c r="A1309" t="s">
        <v>260</v>
      </c>
      <c r="B1309" t="s">
        <v>980</v>
      </c>
      <c r="C1309" t="s">
        <v>981</v>
      </c>
      <c r="D1309" t="s">
        <v>6</v>
      </c>
      <c r="E1309" t="s">
        <v>6</v>
      </c>
      <c r="F1309" t="s">
        <v>984</v>
      </c>
    </row>
    <row r="1310" spans="1:6" x14ac:dyDescent="0.2">
      <c r="A1310" t="s">
        <v>260</v>
      </c>
      <c r="B1310" t="s">
        <v>985</v>
      </c>
      <c r="C1310" t="s">
        <v>986</v>
      </c>
      <c r="D1310" t="s">
        <v>6</v>
      </c>
      <c r="E1310" t="s">
        <v>6</v>
      </c>
      <c r="F1310" t="s">
        <v>511</v>
      </c>
    </row>
    <row r="1311" spans="1:6" x14ac:dyDescent="0.2">
      <c r="A1311" t="s">
        <v>260</v>
      </c>
      <c r="B1311" t="s">
        <v>987</v>
      </c>
      <c r="C1311" t="s">
        <v>988</v>
      </c>
      <c r="D1311" t="s">
        <v>6</v>
      </c>
      <c r="E1311" t="s">
        <v>6</v>
      </c>
      <c r="F1311" t="s">
        <v>990</v>
      </c>
    </row>
    <row r="1312" spans="1:6" x14ac:dyDescent="0.2">
      <c r="A1312" t="s">
        <v>260</v>
      </c>
      <c r="B1312" t="s">
        <v>991</v>
      </c>
      <c r="C1312" t="s">
        <v>992</v>
      </c>
      <c r="D1312" t="s">
        <v>6</v>
      </c>
      <c r="E1312" t="s">
        <v>6</v>
      </c>
      <c r="F1312" t="s">
        <v>411</v>
      </c>
    </row>
    <row r="1313" spans="1:6" x14ac:dyDescent="0.2">
      <c r="A1313" t="s">
        <v>260</v>
      </c>
      <c r="B1313" t="s">
        <v>993</v>
      </c>
      <c r="C1313" t="s">
        <v>994</v>
      </c>
      <c r="D1313" t="s">
        <v>6</v>
      </c>
      <c r="E1313" t="s">
        <v>6</v>
      </c>
      <c r="F1313" t="s">
        <v>366</v>
      </c>
    </row>
    <row r="1314" spans="1:6" x14ac:dyDescent="0.2">
      <c r="A1314" t="s">
        <v>260</v>
      </c>
      <c r="B1314" t="s">
        <v>995</v>
      </c>
      <c r="C1314" t="s">
        <v>996</v>
      </c>
      <c r="D1314" t="s">
        <v>6</v>
      </c>
      <c r="E1314" t="s">
        <v>6</v>
      </c>
      <c r="F1314" t="s">
        <v>1000</v>
      </c>
    </row>
    <row r="1315" spans="1:6" x14ac:dyDescent="0.2">
      <c r="A1315" t="s">
        <v>260</v>
      </c>
      <c r="B1315" t="s">
        <v>1001</v>
      </c>
      <c r="C1315" t="s">
        <v>1002</v>
      </c>
      <c r="D1315" t="s">
        <v>6</v>
      </c>
      <c r="E1315" t="s">
        <v>6</v>
      </c>
      <c r="F1315" t="s">
        <v>1007</v>
      </c>
    </row>
    <row r="1316" spans="1:6" x14ac:dyDescent="0.2">
      <c r="A1316" t="s">
        <v>260</v>
      </c>
      <c r="B1316" t="s">
        <v>1008</v>
      </c>
      <c r="C1316" t="s">
        <v>1009</v>
      </c>
      <c r="D1316" t="s">
        <v>6</v>
      </c>
      <c r="E1316" t="s">
        <v>6</v>
      </c>
      <c r="F1316" t="s">
        <v>440</v>
      </c>
    </row>
    <row r="1317" spans="1:6" x14ac:dyDescent="0.2">
      <c r="A1317" t="s">
        <v>260</v>
      </c>
      <c r="B1317" t="s">
        <v>6</v>
      </c>
      <c r="C1317" t="s">
        <v>6</v>
      </c>
      <c r="D1317" t="s">
        <v>6</v>
      </c>
      <c r="E1317" t="s">
        <v>6</v>
      </c>
      <c r="F1317" t="s">
        <v>34</v>
      </c>
    </row>
  </sheetData>
  <autoFilter ref="A1:H1091" xr:uid="{C38AA449-1075-4CCD-B3DA-0BB07A081FE9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BE2F8-DDCE-4F6B-BFA2-13AEFC258E01}">
  <dimension ref="B1:F219"/>
  <sheetViews>
    <sheetView topLeftCell="A184" zoomScaleNormal="100" workbookViewId="0">
      <selection activeCell="C219" sqref="C219"/>
    </sheetView>
  </sheetViews>
  <sheetFormatPr baseColWidth="10" defaultColWidth="8.83203125" defaultRowHeight="15" x14ac:dyDescent="0.2"/>
  <cols>
    <col min="3" max="3" width="27.33203125" customWidth="1"/>
    <col min="4" max="4" width="23.33203125" customWidth="1"/>
    <col min="6" max="6" width="9.1640625" style="1"/>
  </cols>
  <sheetData>
    <row r="1" spans="2:6" x14ac:dyDescent="0.2">
      <c r="B1" t="s">
        <v>1</v>
      </c>
      <c r="C1" t="s">
        <v>2</v>
      </c>
      <c r="D1" t="s">
        <v>1011</v>
      </c>
    </row>
    <row r="2" spans="2:6" x14ac:dyDescent="0.2">
      <c r="B2" t="s">
        <v>36</v>
      </c>
      <c r="C2" t="s">
        <v>37</v>
      </c>
      <c r="D2" t="s">
        <v>37</v>
      </c>
      <c r="F2" s="2"/>
    </row>
    <row r="3" spans="2:6" x14ac:dyDescent="0.2">
      <c r="B3" t="s">
        <v>8</v>
      </c>
      <c r="C3" t="s">
        <v>9</v>
      </c>
      <c r="D3" t="s">
        <v>1012</v>
      </c>
      <c r="F3" s="2"/>
    </row>
    <row r="4" spans="2:6" x14ac:dyDescent="0.2">
      <c r="B4" t="s">
        <v>86</v>
      </c>
      <c r="C4" t="s">
        <v>87</v>
      </c>
      <c r="D4" t="s">
        <v>58</v>
      </c>
      <c r="F4" s="2"/>
    </row>
    <row r="5" spans="2:6" x14ac:dyDescent="0.2">
      <c r="B5" t="s">
        <v>261</v>
      </c>
      <c r="C5" t="s">
        <v>87</v>
      </c>
      <c r="D5" t="s">
        <v>58</v>
      </c>
      <c r="F5" s="2"/>
    </row>
    <row r="6" spans="2:6" x14ac:dyDescent="0.2">
      <c r="B6" t="s">
        <v>93</v>
      </c>
      <c r="C6" t="s">
        <v>94</v>
      </c>
      <c r="D6" t="s">
        <v>58</v>
      </c>
      <c r="F6" s="2"/>
    </row>
    <row r="7" spans="2:6" x14ac:dyDescent="0.2">
      <c r="B7" t="s">
        <v>262</v>
      </c>
      <c r="C7" t="s">
        <v>94</v>
      </c>
      <c r="D7" t="s">
        <v>58</v>
      </c>
      <c r="F7" s="2"/>
    </row>
    <row r="8" spans="2:6" x14ac:dyDescent="0.2">
      <c r="B8" t="s">
        <v>100</v>
      </c>
      <c r="C8" t="s">
        <v>101</v>
      </c>
      <c r="D8" t="s">
        <v>58</v>
      </c>
      <c r="F8" s="2"/>
    </row>
    <row r="9" spans="2:6" x14ac:dyDescent="0.2">
      <c r="B9" t="s">
        <v>263</v>
      </c>
      <c r="C9" t="s">
        <v>264</v>
      </c>
      <c r="D9" t="s">
        <v>58</v>
      </c>
      <c r="F9" s="2"/>
    </row>
    <row r="10" spans="2:6" x14ac:dyDescent="0.2">
      <c r="B10" t="s">
        <v>270</v>
      </c>
      <c r="C10" t="s">
        <v>271</v>
      </c>
      <c r="D10" t="s">
        <v>58</v>
      </c>
      <c r="F10" s="2"/>
    </row>
    <row r="11" spans="2:6" x14ac:dyDescent="0.2">
      <c r="B11" t="s">
        <v>277</v>
      </c>
      <c r="C11" t="s">
        <v>278</v>
      </c>
      <c r="D11" t="s">
        <v>58</v>
      </c>
      <c r="F11" s="2"/>
    </row>
    <row r="12" spans="2:6" x14ac:dyDescent="0.2">
      <c r="B12" t="s">
        <v>283</v>
      </c>
      <c r="C12" t="s">
        <v>284</v>
      </c>
      <c r="D12" t="s">
        <v>58</v>
      </c>
      <c r="F12" s="2"/>
    </row>
    <row r="13" spans="2:6" x14ac:dyDescent="0.2">
      <c r="B13" t="s">
        <v>290</v>
      </c>
      <c r="C13" t="s">
        <v>291</v>
      </c>
      <c r="D13" t="s">
        <v>58</v>
      </c>
      <c r="F13" s="2"/>
    </row>
    <row r="14" spans="2:6" x14ac:dyDescent="0.2">
      <c r="B14" t="s">
        <v>297</v>
      </c>
      <c r="C14" t="s">
        <v>298</v>
      </c>
      <c r="D14" t="s">
        <v>58</v>
      </c>
      <c r="F14" s="2"/>
    </row>
    <row r="15" spans="2:6" x14ac:dyDescent="0.2">
      <c r="B15" t="s">
        <v>304</v>
      </c>
      <c r="C15" t="s">
        <v>305</v>
      </c>
      <c r="D15" t="s">
        <v>58</v>
      </c>
      <c r="F15" s="2"/>
    </row>
    <row r="16" spans="2:6" x14ac:dyDescent="0.2">
      <c r="B16" t="s">
        <v>309</v>
      </c>
      <c r="C16" t="s">
        <v>310</v>
      </c>
      <c r="D16" t="s">
        <v>58</v>
      </c>
      <c r="F16" s="2"/>
    </row>
    <row r="17" spans="2:6" x14ac:dyDescent="0.2">
      <c r="B17" t="s">
        <v>316</v>
      </c>
      <c r="C17" t="s">
        <v>317</v>
      </c>
      <c r="D17" t="s">
        <v>58</v>
      </c>
      <c r="F17" s="2"/>
    </row>
    <row r="18" spans="2:6" x14ac:dyDescent="0.2">
      <c r="B18" t="s">
        <v>323</v>
      </c>
      <c r="C18" t="s">
        <v>324</v>
      </c>
      <c r="D18" t="s">
        <v>58</v>
      </c>
      <c r="F18" s="2"/>
    </row>
    <row r="19" spans="2:6" x14ac:dyDescent="0.2">
      <c r="B19" t="s">
        <v>327</v>
      </c>
      <c r="C19" t="s">
        <v>328</v>
      </c>
      <c r="D19" t="s">
        <v>37</v>
      </c>
      <c r="F19" s="2"/>
    </row>
    <row r="20" spans="2:6" x14ac:dyDescent="0.2">
      <c r="B20" t="s">
        <v>333</v>
      </c>
      <c r="C20" t="s">
        <v>334</v>
      </c>
      <c r="D20" t="s">
        <v>37</v>
      </c>
      <c r="F20" s="2"/>
    </row>
    <row r="21" spans="2:6" x14ac:dyDescent="0.2">
      <c r="B21" t="s">
        <v>340</v>
      </c>
      <c r="C21" t="s">
        <v>341</v>
      </c>
      <c r="D21" t="s">
        <v>37</v>
      </c>
      <c r="F21" s="2"/>
    </row>
    <row r="22" spans="2:6" x14ac:dyDescent="0.2">
      <c r="B22" t="s">
        <v>347</v>
      </c>
      <c r="C22" t="s">
        <v>348</v>
      </c>
      <c r="D22" t="s">
        <v>37</v>
      </c>
      <c r="F22" s="2"/>
    </row>
    <row r="23" spans="2:6" x14ac:dyDescent="0.2">
      <c r="B23" t="s">
        <v>353</v>
      </c>
      <c r="C23" t="s">
        <v>354</v>
      </c>
      <c r="D23" t="s">
        <v>37</v>
      </c>
      <c r="F23" s="2"/>
    </row>
    <row r="24" spans="2:6" x14ac:dyDescent="0.2">
      <c r="B24" t="s">
        <v>360</v>
      </c>
      <c r="C24" t="s">
        <v>361</v>
      </c>
      <c r="D24" t="s">
        <v>37</v>
      </c>
      <c r="F24" s="2"/>
    </row>
    <row r="25" spans="2:6" x14ac:dyDescent="0.2">
      <c r="B25" t="s">
        <v>363</v>
      </c>
      <c r="C25" t="s">
        <v>364</v>
      </c>
      <c r="D25" t="s">
        <v>37</v>
      </c>
      <c r="F25" s="2"/>
    </row>
    <row r="26" spans="2:6" x14ac:dyDescent="0.2">
      <c r="B26" t="s">
        <v>368</v>
      </c>
      <c r="C26" t="s">
        <v>369</v>
      </c>
      <c r="D26" t="s">
        <v>37</v>
      </c>
      <c r="F26" s="2"/>
    </row>
    <row r="27" spans="2:6" x14ac:dyDescent="0.2">
      <c r="B27" t="s">
        <v>373</v>
      </c>
      <c r="C27" t="s">
        <v>374</v>
      </c>
      <c r="D27" t="s">
        <v>37</v>
      </c>
      <c r="F27" s="2"/>
    </row>
    <row r="28" spans="2:6" x14ac:dyDescent="0.2">
      <c r="B28" t="s">
        <v>378</v>
      </c>
      <c r="C28" t="s">
        <v>379</v>
      </c>
      <c r="D28" t="s">
        <v>37</v>
      </c>
      <c r="F28" s="2"/>
    </row>
    <row r="29" spans="2:6" x14ac:dyDescent="0.2">
      <c r="B29" t="s">
        <v>383</v>
      </c>
      <c r="C29" t="s">
        <v>384</v>
      </c>
      <c r="D29" t="s">
        <v>37</v>
      </c>
      <c r="F29" s="2"/>
    </row>
    <row r="30" spans="2:6" x14ac:dyDescent="0.2">
      <c r="B30" t="s">
        <v>385</v>
      </c>
      <c r="C30" t="s">
        <v>386</v>
      </c>
      <c r="D30" t="s">
        <v>37</v>
      </c>
      <c r="F30" s="2"/>
    </row>
    <row r="31" spans="2:6" x14ac:dyDescent="0.2">
      <c r="B31" t="s">
        <v>391</v>
      </c>
      <c r="C31" t="s">
        <v>392</v>
      </c>
      <c r="D31" t="s">
        <v>37</v>
      </c>
      <c r="F31" s="2"/>
    </row>
    <row r="32" spans="2:6" x14ac:dyDescent="0.2">
      <c r="B32" t="s">
        <v>107</v>
      </c>
      <c r="C32" t="s">
        <v>108</v>
      </c>
      <c r="D32" t="s">
        <v>58</v>
      </c>
      <c r="F32" s="2"/>
    </row>
    <row r="33" spans="2:6" x14ac:dyDescent="0.2">
      <c r="B33" t="s">
        <v>398</v>
      </c>
      <c r="C33" t="s">
        <v>399</v>
      </c>
      <c r="D33" t="s">
        <v>58</v>
      </c>
      <c r="F33" s="2"/>
    </row>
    <row r="34" spans="2:6" x14ac:dyDescent="0.2">
      <c r="B34" t="s">
        <v>114</v>
      </c>
      <c r="C34" t="s">
        <v>58</v>
      </c>
      <c r="D34" t="s">
        <v>58</v>
      </c>
      <c r="F34" s="2"/>
    </row>
    <row r="35" spans="2:6" x14ac:dyDescent="0.2">
      <c r="B35" t="s">
        <v>400</v>
      </c>
      <c r="C35" t="s">
        <v>401</v>
      </c>
      <c r="D35" t="s">
        <v>37</v>
      </c>
      <c r="F35" s="2"/>
    </row>
    <row r="36" spans="2:6" x14ac:dyDescent="0.2">
      <c r="B36" t="s">
        <v>405</v>
      </c>
      <c r="C36" t="s">
        <v>406</v>
      </c>
      <c r="D36" t="s">
        <v>37</v>
      </c>
      <c r="F36" s="2"/>
    </row>
    <row r="37" spans="2:6" x14ac:dyDescent="0.2">
      <c r="B37" t="s">
        <v>409</v>
      </c>
      <c r="C37" t="s">
        <v>410</v>
      </c>
      <c r="D37" t="s">
        <v>37</v>
      </c>
      <c r="F37" s="2"/>
    </row>
    <row r="38" spans="2:6" x14ac:dyDescent="0.2">
      <c r="B38" t="s">
        <v>415</v>
      </c>
      <c r="C38" t="s">
        <v>416</v>
      </c>
      <c r="D38" t="s">
        <v>37</v>
      </c>
      <c r="F38" s="2"/>
    </row>
    <row r="39" spans="2:6" x14ac:dyDescent="0.2">
      <c r="B39" t="s">
        <v>419</v>
      </c>
      <c r="C39" t="s">
        <v>420</v>
      </c>
      <c r="D39" t="s">
        <v>37</v>
      </c>
      <c r="F39" s="2"/>
    </row>
    <row r="40" spans="2:6" x14ac:dyDescent="0.2">
      <c r="B40" t="s">
        <v>423</v>
      </c>
      <c r="C40" t="s">
        <v>424</v>
      </c>
      <c r="D40" t="s">
        <v>37</v>
      </c>
      <c r="F40" s="2"/>
    </row>
    <row r="41" spans="2:6" x14ac:dyDescent="0.2">
      <c r="B41" t="s">
        <v>427</v>
      </c>
      <c r="C41" t="s">
        <v>428</v>
      </c>
      <c r="D41" t="s">
        <v>37</v>
      </c>
      <c r="F41" s="2"/>
    </row>
    <row r="42" spans="2:6" x14ac:dyDescent="0.2">
      <c r="B42" t="s">
        <v>429</v>
      </c>
      <c r="C42" t="s">
        <v>430</v>
      </c>
      <c r="D42" t="s">
        <v>37</v>
      </c>
      <c r="F42" s="2"/>
    </row>
    <row r="43" spans="2:6" x14ac:dyDescent="0.2">
      <c r="B43" t="s">
        <v>434</v>
      </c>
      <c r="C43" t="s">
        <v>435</v>
      </c>
      <c r="D43" t="s">
        <v>37</v>
      </c>
      <c r="F43" s="2"/>
    </row>
    <row r="44" spans="2:6" x14ac:dyDescent="0.2">
      <c r="B44" t="s">
        <v>441</v>
      </c>
      <c r="C44" t="s">
        <v>442</v>
      </c>
      <c r="D44" t="s">
        <v>37</v>
      </c>
      <c r="F44" s="2"/>
    </row>
    <row r="45" spans="2:6" x14ac:dyDescent="0.2">
      <c r="B45" t="s">
        <v>444</v>
      </c>
      <c r="C45" t="s">
        <v>445</v>
      </c>
      <c r="D45" t="s">
        <v>37</v>
      </c>
      <c r="F45" s="2"/>
    </row>
    <row r="46" spans="2:6" x14ac:dyDescent="0.2">
      <c r="B46" t="s">
        <v>450</v>
      </c>
      <c r="C46" t="s">
        <v>451</v>
      </c>
      <c r="D46" t="s">
        <v>37</v>
      </c>
      <c r="F46" s="2"/>
    </row>
    <row r="47" spans="2:6" x14ac:dyDescent="0.2">
      <c r="B47" t="s">
        <v>453</v>
      </c>
      <c r="C47" t="s">
        <v>454</v>
      </c>
      <c r="D47" t="s">
        <v>37</v>
      </c>
      <c r="F47" s="2"/>
    </row>
    <row r="48" spans="2:6" x14ac:dyDescent="0.2">
      <c r="B48" t="s">
        <v>460</v>
      </c>
      <c r="C48" t="s">
        <v>461</v>
      </c>
      <c r="D48" t="s">
        <v>37</v>
      </c>
      <c r="F48" s="2"/>
    </row>
    <row r="49" spans="2:6" x14ac:dyDescent="0.2">
      <c r="B49" t="s">
        <v>465</v>
      </c>
      <c r="C49" t="s">
        <v>466</v>
      </c>
      <c r="D49" t="s">
        <v>37</v>
      </c>
      <c r="F49" s="2"/>
    </row>
    <row r="50" spans="2:6" x14ac:dyDescent="0.2">
      <c r="B50" t="s">
        <v>469</v>
      </c>
      <c r="C50" t="s">
        <v>470</v>
      </c>
      <c r="D50" t="s">
        <v>37</v>
      </c>
      <c r="F50" s="2"/>
    </row>
    <row r="51" spans="2:6" x14ac:dyDescent="0.2">
      <c r="B51" t="s">
        <v>473</v>
      </c>
      <c r="C51" t="s">
        <v>474</v>
      </c>
      <c r="D51" t="s">
        <v>37</v>
      </c>
      <c r="F51" s="2"/>
    </row>
    <row r="52" spans="2:6" x14ac:dyDescent="0.2">
      <c r="B52" t="s">
        <v>476</v>
      </c>
      <c r="C52" t="s">
        <v>477</v>
      </c>
      <c r="D52" t="s">
        <v>37</v>
      </c>
      <c r="F52" s="2"/>
    </row>
    <row r="53" spans="2:6" x14ac:dyDescent="0.2">
      <c r="B53" t="s">
        <v>478</v>
      </c>
      <c r="C53" t="s">
        <v>479</v>
      </c>
      <c r="D53" t="s">
        <v>37</v>
      </c>
      <c r="F53" s="2"/>
    </row>
    <row r="54" spans="2:6" x14ac:dyDescent="0.2">
      <c r="B54" t="s">
        <v>482</v>
      </c>
      <c r="C54" t="s">
        <v>483</v>
      </c>
      <c r="D54" t="s">
        <v>37</v>
      </c>
      <c r="F54" s="2"/>
    </row>
    <row r="55" spans="2:6" x14ac:dyDescent="0.2">
      <c r="B55" t="s">
        <v>488</v>
      </c>
      <c r="C55" t="s">
        <v>489</v>
      </c>
      <c r="D55" t="s">
        <v>37</v>
      </c>
      <c r="F55" s="2"/>
    </row>
    <row r="56" spans="2:6" x14ac:dyDescent="0.2">
      <c r="B56" t="s">
        <v>492</v>
      </c>
      <c r="C56" t="s">
        <v>493</v>
      </c>
      <c r="D56" t="s">
        <v>37</v>
      </c>
      <c r="F56" s="2"/>
    </row>
    <row r="57" spans="2:6" x14ac:dyDescent="0.2">
      <c r="B57" t="s">
        <v>494</v>
      </c>
      <c r="C57" t="s">
        <v>495</v>
      </c>
      <c r="D57" t="s">
        <v>37</v>
      </c>
      <c r="F57" s="2"/>
    </row>
    <row r="58" spans="2:6" x14ac:dyDescent="0.2">
      <c r="B58" t="s">
        <v>501</v>
      </c>
      <c r="C58" t="s">
        <v>502</v>
      </c>
      <c r="D58" t="s">
        <v>37</v>
      </c>
      <c r="F58" s="2"/>
    </row>
    <row r="59" spans="2:6" x14ac:dyDescent="0.2">
      <c r="B59" t="s">
        <v>505</v>
      </c>
      <c r="C59" t="s">
        <v>506</v>
      </c>
      <c r="D59" t="s">
        <v>37</v>
      </c>
      <c r="F59" s="2"/>
    </row>
    <row r="60" spans="2:6" x14ac:dyDescent="0.2">
      <c r="B60" t="s">
        <v>509</v>
      </c>
      <c r="C60" t="s">
        <v>510</v>
      </c>
      <c r="D60" t="s">
        <v>37</v>
      </c>
      <c r="F60" s="2"/>
    </row>
    <row r="61" spans="2:6" x14ac:dyDescent="0.2">
      <c r="B61" t="s">
        <v>515</v>
      </c>
      <c r="C61" t="s">
        <v>516</v>
      </c>
      <c r="D61" t="s">
        <v>37</v>
      </c>
      <c r="F61" s="2"/>
    </row>
    <row r="62" spans="2:6" x14ac:dyDescent="0.2">
      <c r="B62" t="s">
        <v>521</v>
      </c>
      <c r="C62" t="s">
        <v>522</v>
      </c>
      <c r="D62" t="s">
        <v>37</v>
      </c>
      <c r="F62" s="2"/>
    </row>
    <row r="63" spans="2:6" x14ac:dyDescent="0.2">
      <c r="B63" t="s">
        <v>524</v>
      </c>
      <c r="C63" t="s">
        <v>525</v>
      </c>
      <c r="D63" t="s">
        <v>37</v>
      </c>
      <c r="F63" s="2"/>
    </row>
    <row r="64" spans="2:6" x14ac:dyDescent="0.2">
      <c r="B64" t="s">
        <v>530</v>
      </c>
      <c r="C64" t="s">
        <v>531</v>
      </c>
      <c r="D64" t="s">
        <v>58</v>
      </c>
      <c r="F64" s="2"/>
    </row>
    <row r="65" spans="2:6" x14ac:dyDescent="0.2">
      <c r="B65" t="s">
        <v>537</v>
      </c>
      <c r="C65" t="s">
        <v>538</v>
      </c>
      <c r="D65" t="s">
        <v>58</v>
      </c>
      <c r="F65" s="2"/>
    </row>
    <row r="66" spans="2:6" x14ac:dyDescent="0.2">
      <c r="B66" t="s">
        <v>543</v>
      </c>
      <c r="C66" t="s">
        <v>544</v>
      </c>
      <c r="D66" t="s">
        <v>58</v>
      </c>
      <c r="F66" s="2"/>
    </row>
    <row r="67" spans="2:6" x14ac:dyDescent="0.2">
      <c r="B67" t="s">
        <v>545</v>
      </c>
      <c r="C67" t="s">
        <v>546</v>
      </c>
      <c r="D67" t="s">
        <v>1013</v>
      </c>
      <c r="F67" s="2"/>
    </row>
    <row r="68" spans="2:6" x14ac:dyDescent="0.2">
      <c r="B68" t="s">
        <v>552</v>
      </c>
      <c r="C68" t="s">
        <v>553</v>
      </c>
      <c r="D68" t="s">
        <v>1013</v>
      </c>
      <c r="F68" s="2"/>
    </row>
    <row r="69" spans="2:6" x14ac:dyDescent="0.2">
      <c r="B69" t="s">
        <v>557</v>
      </c>
      <c r="C69" t="s">
        <v>558</v>
      </c>
      <c r="D69" t="s">
        <v>1013</v>
      </c>
      <c r="F69" s="2"/>
    </row>
    <row r="70" spans="2:6" x14ac:dyDescent="0.2">
      <c r="B70" t="s">
        <v>562</v>
      </c>
      <c r="C70" t="s">
        <v>563</v>
      </c>
      <c r="D70" t="s">
        <v>58</v>
      </c>
      <c r="F70" s="2"/>
    </row>
    <row r="71" spans="2:6" x14ac:dyDescent="0.2">
      <c r="B71" t="s">
        <v>119</v>
      </c>
      <c r="C71" t="s">
        <v>37</v>
      </c>
      <c r="D71" t="s">
        <v>37</v>
      </c>
      <c r="F71" s="2"/>
    </row>
    <row r="72" spans="2:6" x14ac:dyDescent="0.2">
      <c r="B72" t="s">
        <v>43</v>
      </c>
      <c r="C72" t="s">
        <v>44</v>
      </c>
      <c r="D72" t="s">
        <v>44</v>
      </c>
      <c r="F72" s="2"/>
    </row>
    <row r="73" spans="2:6" x14ac:dyDescent="0.2">
      <c r="B73" t="s">
        <v>23</v>
      </c>
      <c r="C73" t="s">
        <v>24</v>
      </c>
      <c r="D73" t="s">
        <v>1014</v>
      </c>
      <c r="F73" s="2"/>
    </row>
    <row r="74" spans="2:6" x14ac:dyDescent="0.2">
      <c r="B74" t="s">
        <v>120</v>
      </c>
      <c r="C74" t="s">
        <v>65</v>
      </c>
      <c r="D74" t="s">
        <v>65</v>
      </c>
      <c r="F74" s="2"/>
    </row>
    <row r="75" spans="2:6" x14ac:dyDescent="0.2">
      <c r="B75" t="s">
        <v>567</v>
      </c>
      <c r="C75" t="s">
        <v>65</v>
      </c>
      <c r="D75" t="s">
        <v>65</v>
      </c>
      <c r="F75" s="2"/>
    </row>
    <row r="76" spans="2:6" x14ac:dyDescent="0.2">
      <c r="B76" t="s">
        <v>50</v>
      </c>
      <c r="C76" t="s">
        <v>51</v>
      </c>
      <c r="D76" t="s">
        <v>1015</v>
      </c>
      <c r="F76" s="2"/>
    </row>
    <row r="77" spans="2:6" x14ac:dyDescent="0.2">
      <c r="B77" t="s">
        <v>121</v>
      </c>
      <c r="C77" t="s">
        <v>122</v>
      </c>
      <c r="D77" t="s">
        <v>72</v>
      </c>
      <c r="F77" s="2"/>
    </row>
    <row r="78" spans="2:6" x14ac:dyDescent="0.2">
      <c r="B78" t="s">
        <v>568</v>
      </c>
      <c r="C78" t="s">
        <v>122</v>
      </c>
      <c r="D78" t="s">
        <v>72</v>
      </c>
      <c r="F78" s="2"/>
    </row>
    <row r="79" spans="2:6" x14ac:dyDescent="0.2">
      <c r="B79" t="s">
        <v>128</v>
      </c>
      <c r="C79" t="s">
        <v>129</v>
      </c>
      <c r="D79" t="s">
        <v>72</v>
      </c>
      <c r="F79" s="2"/>
    </row>
    <row r="80" spans="2:6" x14ac:dyDescent="0.2">
      <c r="B80" t="s">
        <v>569</v>
      </c>
      <c r="C80" t="s">
        <v>129</v>
      </c>
      <c r="D80" t="s">
        <v>72</v>
      </c>
      <c r="F80" s="2"/>
    </row>
    <row r="81" spans="2:6" x14ac:dyDescent="0.2">
      <c r="B81" t="s">
        <v>135</v>
      </c>
      <c r="C81" t="s">
        <v>136</v>
      </c>
      <c r="D81" t="s">
        <v>72</v>
      </c>
      <c r="F81" s="2"/>
    </row>
    <row r="82" spans="2:6" x14ac:dyDescent="0.2">
      <c r="B82" t="s">
        <v>570</v>
      </c>
      <c r="C82" t="s">
        <v>136</v>
      </c>
      <c r="D82" t="s">
        <v>72</v>
      </c>
      <c r="F82" s="2"/>
    </row>
    <row r="83" spans="2:6" x14ac:dyDescent="0.2">
      <c r="B83" t="s">
        <v>142</v>
      </c>
      <c r="C83" t="s">
        <v>143</v>
      </c>
      <c r="D83" t="s">
        <v>72</v>
      </c>
      <c r="F83" s="2"/>
    </row>
    <row r="84" spans="2:6" x14ac:dyDescent="0.2">
      <c r="B84" t="s">
        <v>571</v>
      </c>
      <c r="C84" t="s">
        <v>143</v>
      </c>
      <c r="D84" t="s">
        <v>72</v>
      </c>
      <c r="F84" s="2"/>
    </row>
    <row r="85" spans="2:6" x14ac:dyDescent="0.2">
      <c r="B85" t="s">
        <v>149</v>
      </c>
      <c r="C85" t="s">
        <v>150</v>
      </c>
      <c r="D85" t="s">
        <v>72</v>
      </c>
      <c r="F85" s="2"/>
    </row>
    <row r="86" spans="2:6" x14ac:dyDescent="0.2">
      <c r="B86" t="s">
        <v>572</v>
      </c>
      <c r="C86" t="s">
        <v>150</v>
      </c>
      <c r="D86" t="s">
        <v>72</v>
      </c>
      <c r="F86" s="2"/>
    </row>
    <row r="87" spans="2:6" x14ac:dyDescent="0.2">
      <c r="B87" t="s">
        <v>156</v>
      </c>
      <c r="C87" t="s">
        <v>157</v>
      </c>
      <c r="D87" t="s">
        <v>72</v>
      </c>
      <c r="F87" s="2"/>
    </row>
    <row r="88" spans="2:6" x14ac:dyDescent="0.2">
      <c r="B88" t="s">
        <v>573</v>
      </c>
      <c r="C88" t="s">
        <v>157</v>
      </c>
      <c r="D88" t="s">
        <v>72</v>
      </c>
      <c r="F88" s="2"/>
    </row>
    <row r="89" spans="2:6" x14ac:dyDescent="0.2">
      <c r="B89" t="s">
        <v>163</v>
      </c>
      <c r="C89" t="s">
        <v>164</v>
      </c>
      <c r="D89" t="s">
        <v>72</v>
      </c>
      <c r="F89" s="2"/>
    </row>
    <row r="90" spans="2:6" x14ac:dyDescent="0.2">
      <c r="B90" t="s">
        <v>574</v>
      </c>
      <c r="C90" t="s">
        <v>164</v>
      </c>
      <c r="D90" t="s">
        <v>72</v>
      </c>
      <c r="F90" s="2"/>
    </row>
    <row r="91" spans="2:6" x14ac:dyDescent="0.2">
      <c r="B91" t="s">
        <v>170</v>
      </c>
      <c r="C91" t="s">
        <v>171</v>
      </c>
      <c r="D91" t="s">
        <v>72</v>
      </c>
      <c r="F91" s="2"/>
    </row>
    <row r="92" spans="2:6" x14ac:dyDescent="0.2">
      <c r="B92" t="s">
        <v>575</v>
      </c>
      <c r="C92" t="s">
        <v>576</v>
      </c>
      <c r="D92" t="s">
        <v>72</v>
      </c>
      <c r="F92" s="2"/>
    </row>
    <row r="93" spans="2:6" x14ac:dyDescent="0.2">
      <c r="B93" t="s">
        <v>578</v>
      </c>
      <c r="C93" t="s">
        <v>579</v>
      </c>
      <c r="D93" t="s">
        <v>72</v>
      </c>
      <c r="F93" s="2"/>
    </row>
    <row r="94" spans="2:6" x14ac:dyDescent="0.2">
      <c r="B94" t="s">
        <v>582</v>
      </c>
      <c r="C94" t="s">
        <v>583</v>
      </c>
      <c r="D94" t="s">
        <v>72</v>
      </c>
      <c r="F94" s="2"/>
    </row>
    <row r="95" spans="2:6" x14ac:dyDescent="0.2">
      <c r="B95" t="s">
        <v>587</v>
      </c>
      <c r="C95" t="s">
        <v>588</v>
      </c>
      <c r="D95" t="s">
        <v>72</v>
      </c>
      <c r="F95" s="2"/>
    </row>
    <row r="96" spans="2:6" x14ac:dyDescent="0.2">
      <c r="B96" t="s">
        <v>589</v>
      </c>
      <c r="C96" t="s">
        <v>590</v>
      </c>
      <c r="D96" t="s">
        <v>72</v>
      </c>
      <c r="F96" s="2"/>
    </row>
    <row r="97" spans="2:6" x14ac:dyDescent="0.2">
      <c r="B97" t="s">
        <v>593</v>
      </c>
      <c r="C97" t="s">
        <v>594</v>
      </c>
      <c r="D97" t="s">
        <v>72</v>
      </c>
      <c r="F97" s="2"/>
    </row>
    <row r="98" spans="2:6" x14ac:dyDescent="0.2">
      <c r="B98" t="s">
        <v>597</v>
      </c>
      <c r="C98" t="s">
        <v>598</v>
      </c>
      <c r="D98" t="s">
        <v>72</v>
      </c>
      <c r="F98" s="2"/>
    </row>
    <row r="99" spans="2:6" x14ac:dyDescent="0.2">
      <c r="B99" t="s">
        <v>601</v>
      </c>
      <c r="C99" t="s">
        <v>602</v>
      </c>
      <c r="D99" t="s">
        <v>72</v>
      </c>
      <c r="F99" s="2"/>
    </row>
    <row r="100" spans="2:6" x14ac:dyDescent="0.2">
      <c r="B100" t="s">
        <v>605</v>
      </c>
      <c r="C100" t="s">
        <v>606</v>
      </c>
      <c r="D100" t="s">
        <v>72</v>
      </c>
      <c r="F100" s="2"/>
    </row>
    <row r="101" spans="2:6" x14ac:dyDescent="0.2">
      <c r="B101" t="s">
        <v>609</v>
      </c>
      <c r="C101" t="s">
        <v>610</v>
      </c>
      <c r="D101" t="s">
        <v>72</v>
      </c>
      <c r="F101" s="2"/>
    </row>
    <row r="102" spans="2:6" x14ac:dyDescent="0.2">
      <c r="B102" t="s">
        <v>615</v>
      </c>
      <c r="C102" t="s">
        <v>616</v>
      </c>
      <c r="D102" t="s">
        <v>72</v>
      </c>
      <c r="F102" s="2"/>
    </row>
    <row r="103" spans="2:6" x14ac:dyDescent="0.2">
      <c r="B103" t="s">
        <v>619</v>
      </c>
      <c r="C103" t="s">
        <v>620</v>
      </c>
      <c r="D103" t="s">
        <v>72</v>
      </c>
      <c r="F103" s="2"/>
    </row>
    <row r="104" spans="2:6" x14ac:dyDescent="0.2">
      <c r="B104" t="s">
        <v>57</v>
      </c>
      <c r="C104" t="s">
        <v>58</v>
      </c>
      <c r="D104" t="s">
        <v>58</v>
      </c>
      <c r="F104" s="2"/>
    </row>
    <row r="105" spans="2:6" x14ac:dyDescent="0.2">
      <c r="B105" t="s">
        <v>621</v>
      </c>
      <c r="C105" t="s">
        <v>622</v>
      </c>
      <c r="D105" t="s">
        <v>44</v>
      </c>
      <c r="F105" s="2"/>
    </row>
    <row r="106" spans="2:6" x14ac:dyDescent="0.2">
      <c r="B106" t="s">
        <v>177</v>
      </c>
      <c r="C106" t="s">
        <v>178</v>
      </c>
      <c r="D106" t="s">
        <v>44</v>
      </c>
      <c r="F106" s="2"/>
    </row>
    <row r="107" spans="2:6" x14ac:dyDescent="0.2">
      <c r="B107" t="s">
        <v>628</v>
      </c>
      <c r="C107" t="s">
        <v>629</v>
      </c>
      <c r="D107" t="s">
        <v>44</v>
      </c>
      <c r="F107" s="2"/>
    </row>
    <row r="108" spans="2:6" x14ac:dyDescent="0.2">
      <c r="B108" t="s">
        <v>635</v>
      </c>
      <c r="C108" t="s">
        <v>636</v>
      </c>
      <c r="D108" t="s">
        <v>44</v>
      </c>
      <c r="F108" s="2"/>
    </row>
    <row r="109" spans="2:6" x14ac:dyDescent="0.2">
      <c r="B109" t="s">
        <v>642</v>
      </c>
      <c r="C109" t="s">
        <v>643</v>
      </c>
      <c r="D109" t="s">
        <v>44</v>
      </c>
      <c r="F109" s="2"/>
    </row>
    <row r="110" spans="2:6" x14ac:dyDescent="0.2">
      <c r="B110" t="s">
        <v>647</v>
      </c>
      <c r="C110" t="s">
        <v>648</v>
      </c>
      <c r="D110" t="s">
        <v>44</v>
      </c>
      <c r="F110" s="2"/>
    </row>
    <row r="111" spans="2:6" x14ac:dyDescent="0.2">
      <c r="B111" t="s">
        <v>653</v>
      </c>
      <c r="C111" t="s">
        <v>654</v>
      </c>
      <c r="D111" t="s">
        <v>44</v>
      </c>
      <c r="F111" s="2"/>
    </row>
    <row r="112" spans="2:6" x14ac:dyDescent="0.2">
      <c r="B112" t="s">
        <v>659</v>
      </c>
      <c r="C112" t="s">
        <v>660</v>
      </c>
      <c r="D112" t="s">
        <v>44</v>
      </c>
      <c r="F112" s="2"/>
    </row>
    <row r="113" spans="2:6" x14ac:dyDescent="0.2">
      <c r="B113" t="s">
        <v>665</v>
      </c>
      <c r="C113" t="s">
        <v>666</v>
      </c>
      <c r="D113" t="s">
        <v>44</v>
      </c>
      <c r="F113" s="2"/>
    </row>
    <row r="114" spans="2:6" x14ac:dyDescent="0.2">
      <c r="B114" t="s">
        <v>670</v>
      </c>
      <c r="C114" t="s">
        <v>671</v>
      </c>
      <c r="D114" t="s">
        <v>44</v>
      </c>
      <c r="F114" s="2"/>
    </row>
    <row r="115" spans="2:6" x14ac:dyDescent="0.2">
      <c r="B115" t="s">
        <v>675</v>
      </c>
      <c r="C115" t="s">
        <v>676</v>
      </c>
      <c r="D115" t="s">
        <v>44</v>
      </c>
      <c r="F115" s="2"/>
    </row>
    <row r="116" spans="2:6" x14ac:dyDescent="0.2">
      <c r="B116" t="s">
        <v>681</v>
      </c>
      <c r="C116" t="s">
        <v>682</v>
      </c>
      <c r="D116" t="s">
        <v>44</v>
      </c>
      <c r="F116" s="2"/>
    </row>
    <row r="117" spans="2:6" x14ac:dyDescent="0.2">
      <c r="B117" t="s">
        <v>685</v>
      </c>
      <c r="C117" t="s">
        <v>686</v>
      </c>
      <c r="D117" t="s">
        <v>44</v>
      </c>
      <c r="F117" s="2"/>
    </row>
    <row r="118" spans="2:6" x14ac:dyDescent="0.2">
      <c r="B118" t="s">
        <v>690</v>
      </c>
      <c r="C118" t="s">
        <v>691</v>
      </c>
      <c r="D118" t="s">
        <v>44</v>
      </c>
      <c r="F118" s="2"/>
    </row>
    <row r="119" spans="2:6" x14ac:dyDescent="0.2">
      <c r="B119" t="s">
        <v>184</v>
      </c>
      <c r="C119" t="s">
        <v>185</v>
      </c>
      <c r="D119" t="s">
        <v>44</v>
      </c>
      <c r="F119" s="2"/>
    </row>
    <row r="120" spans="2:6" x14ac:dyDescent="0.2">
      <c r="B120" t="s">
        <v>695</v>
      </c>
      <c r="C120" t="s">
        <v>696</v>
      </c>
      <c r="D120" t="s">
        <v>44</v>
      </c>
      <c r="F120" s="2"/>
    </row>
    <row r="121" spans="2:6" x14ac:dyDescent="0.2">
      <c r="B121" t="s">
        <v>702</v>
      </c>
      <c r="C121" t="s">
        <v>703</v>
      </c>
      <c r="D121" t="s">
        <v>44</v>
      </c>
      <c r="F121" s="2"/>
    </row>
    <row r="122" spans="2:6" x14ac:dyDescent="0.2">
      <c r="B122" t="s">
        <v>707</v>
      </c>
      <c r="C122" t="s">
        <v>708</v>
      </c>
      <c r="D122" t="s">
        <v>44</v>
      </c>
      <c r="F122" s="2"/>
    </row>
    <row r="123" spans="2:6" x14ac:dyDescent="0.2">
      <c r="B123" t="s">
        <v>713</v>
      </c>
      <c r="C123" t="s">
        <v>714</v>
      </c>
      <c r="D123" t="s">
        <v>44</v>
      </c>
      <c r="F123" s="2"/>
    </row>
    <row r="124" spans="2:6" x14ac:dyDescent="0.2">
      <c r="B124" t="s">
        <v>719</v>
      </c>
      <c r="C124" t="s">
        <v>720</v>
      </c>
      <c r="D124" t="s">
        <v>44</v>
      </c>
      <c r="F124" s="2"/>
    </row>
    <row r="125" spans="2:6" x14ac:dyDescent="0.2">
      <c r="B125" t="s">
        <v>723</v>
      </c>
      <c r="C125" t="s">
        <v>724</v>
      </c>
      <c r="D125" t="s">
        <v>44</v>
      </c>
      <c r="F125" s="2"/>
    </row>
    <row r="126" spans="2:6" x14ac:dyDescent="0.2">
      <c r="B126" t="s">
        <v>726</v>
      </c>
      <c r="C126" t="s">
        <v>727</v>
      </c>
      <c r="D126" t="s">
        <v>44</v>
      </c>
      <c r="F126" s="2"/>
    </row>
    <row r="127" spans="2:6" x14ac:dyDescent="0.2">
      <c r="B127" t="s">
        <v>732</v>
      </c>
      <c r="C127" t="s">
        <v>733</v>
      </c>
      <c r="D127" t="s">
        <v>44</v>
      </c>
      <c r="F127" s="2"/>
    </row>
    <row r="128" spans="2:6" x14ac:dyDescent="0.2">
      <c r="B128" t="s">
        <v>191</v>
      </c>
      <c r="C128" t="s">
        <v>192</v>
      </c>
      <c r="D128" t="s">
        <v>44</v>
      </c>
      <c r="F128" s="2"/>
    </row>
    <row r="129" spans="2:6" x14ac:dyDescent="0.2">
      <c r="B129" t="s">
        <v>734</v>
      </c>
      <c r="C129" t="s">
        <v>735</v>
      </c>
      <c r="D129" t="s">
        <v>44</v>
      </c>
      <c r="F129" s="2"/>
    </row>
    <row r="130" spans="2:6" x14ac:dyDescent="0.2">
      <c r="B130" t="s">
        <v>741</v>
      </c>
      <c r="C130" t="s">
        <v>742</v>
      </c>
      <c r="D130" t="s">
        <v>44</v>
      </c>
      <c r="F130" s="2"/>
    </row>
    <row r="131" spans="2:6" x14ac:dyDescent="0.2">
      <c r="B131" t="s">
        <v>744</v>
      </c>
      <c r="C131" t="s">
        <v>745</v>
      </c>
      <c r="D131" t="s">
        <v>44</v>
      </c>
      <c r="F131" s="2"/>
    </row>
    <row r="132" spans="2:6" x14ac:dyDescent="0.2">
      <c r="B132" t="s">
        <v>751</v>
      </c>
      <c r="C132" t="s">
        <v>752</v>
      </c>
      <c r="D132" t="s">
        <v>44</v>
      </c>
      <c r="F132" s="2"/>
    </row>
    <row r="133" spans="2:6" x14ac:dyDescent="0.2">
      <c r="B133" t="s">
        <v>754</v>
      </c>
      <c r="C133" t="s">
        <v>755</v>
      </c>
      <c r="D133" t="s">
        <v>44</v>
      </c>
      <c r="F133" s="2"/>
    </row>
    <row r="134" spans="2:6" x14ac:dyDescent="0.2">
      <c r="B134" t="s">
        <v>760</v>
      </c>
      <c r="C134" t="s">
        <v>761</v>
      </c>
      <c r="D134" t="s">
        <v>44</v>
      </c>
      <c r="F134" s="2"/>
    </row>
    <row r="135" spans="2:6" x14ac:dyDescent="0.2">
      <c r="B135" t="s">
        <v>766</v>
      </c>
      <c r="C135" t="s">
        <v>767</v>
      </c>
      <c r="D135" t="s">
        <v>44</v>
      </c>
      <c r="F135" s="2"/>
    </row>
    <row r="136" spans="2:6" x14ac:dyDescent="0.2">
      <c r="B136" t="s">
        <v>768</v>
      </c>
      <c r="C136" t="s">
        <v>769</v>
      </c>
      <c r="D136" t="s">
        <v>44</v>
      </c>
      <c r="F136" s="2"/>
    </row>
    <row r="137" spans="2:6" x14ac:dyDescent="0.2">
      <c r="B137" t="s">
        <v>770</v>
      </c>
      <c r="C137" t="s">
        <v>771</v>
      </c>
      <c r="D137" t="s">
        <v>44</v>
      </c>
      <c r="F137" s="2"/>
    </row>
    <row r="138" spans="2:6" x14ac:dyDescent="0.2">
      <c r="B138" t="s">
        <v>775</v>
      </c>
      <c r="C138" t="s">
        <v>776</v>
      </c>
      <c r="D138" t="s">
        <v>44</v>
      </c>
      <c r="F138" s="2"/>
    </row>
    <row r="139" spans="2:6" x14ac:dyDescent="0.2">
      <c r="B139" t="s">
        <v>198</v>
      </c>
      <c r="C139" t="s">
        <v>199</v>
      </c>
      <c r="D139" t="s">
        <v>44</v>
      </c>
      <c r="F139" s="2"/>
    </row>
    <row r="140" spans="2:6" x14ac:dyDescent="0.2">
      <c r="B140" t="s">
        <v>777</v>
      </c>
      <c r="C140" t="s">
        <v>778</v>
      </c>
      <c r="D140" t="s">
        <v>44</v>
      </c>
      <c r="F140" s="2"/>
    </row>
    <row r="141" spans="2:6" x14ac:dyDescent="0.2">
      <c r="B141" t="s">
        <v>783</v>
      </c>
      <c r="C141" t="s">
        <v>784</v>
      </c>
      <c r="D141" t="s">
        <v>44</v>
      </c>
      <c r="F141" s="2"/>
    </row>
    <row r="142" spans="2:6" x14ac:dyDescent="0.2">
      <c r="B142" t="s">
        <v>790</v>
      </c>
      <c r="C142" t="s">
        <v>791</v>
      </c>
      <c r="D142" t="s">
        <v>44</v>
      </c>
      <c r="F142" s="2"/>
    </row>
    <row r="143" spans="2:6" x14ac:dyDescent="0.2">
      <c r="B143" t="s">
        <v>796</v>
      </c>
      <c r="C143" t="s">
        <v>797</v>
      </c>
      <c r="D143" t="s">
        <v>44</v>
      </c>
      <c r="F143" s="2"/>
    </row>
    <row r="144" spans="2:6" x14ac:dyDescent="0.2">
      <c r="B144" t="s">
        <v>205</v>
      </c>
      <c r="C144" t="s">
        <v>206</v>
      </c>
      <c r="D144" t="s">
        <v>44</v>
      </c>
      <c r="F144" s="2"/>
    </row>
    <row r="145" spans="2:6" x14ac:dyDescent="0.2">
      <c r="B145" t="s">
        <v>798</v>
      </c>
      <c r="C145" t="s">
        <v>206</v>
      </c>
      <c r="D145" t="s">
        <v>44</v>
      </c>
      <c r="F145" s="2"/>
    </row>
    <row r="146" spans="2:6" x14ac:dyDescent="0.2">
      <c r="B146" t="s">
        <v>212</v>
      </c>
      <c r="C146" t="s">
        <v>213</v>
      </c>
      <c r="D146" t="s">
        <v>44</v>
      </c>
      <c r="F146" s="2"/>
    </row>
    <row r="147" spans="2:6" x14ac:dyDescent="0.2">
      <c r="B147" t="s">
        <v>799</v>
      </c>
      <c r="C147" t="s">
        <v>213</v>
      </c>
      <c r="D147" t="s">
        <v>44</v>
      </c>
      <c r="F147" s="2"/>
    </row>
    <row r="148" spans="2:6" x14ac:dyDescent="0.2">
      <c r="B148" t="s">
        <v>219</v>
      </c>
      <c r="C148" t="s">
        <v>220</v>
      </c>
      <c r="D148" t="s">
        <v>44</v>
      </c>
      <c r="F148" s="2"/>
    </row>
    <row r="149" spans="2:6" x14ac:dyDescent="0.2">
      <c r="B149" t="s">
        <v>800</v>
      </c>
      <c r="C149" t="s">
        <v>801</v>
      </c>
      <c r="D149" t="s">
        <v>44</v>
      </c>
      <c r="F149" s="2"/>
    </row>
    <row r="150" spans="2:6" x14ac:dyDescent="0.2">
      <c r="B150" t="s">
        <v>806</v>
      </c>
      <c r="C150" t="s">
        <v>807</v>
      </c>
      <c r="D150" t="s">
        <v>44</v>
      </c>
      <c r="F150" s="2"/>
    </row>
    <row r="151" spans="2:6" x14ac:dyDescent="0.2">
      <c r="B151" t="s">
        <v>811</v>
      </c>
      <c r="C151" t="s">
        <v>812</v>
      </c>
      <c r="D151" t="s">
        <v>44</v>
      </c>
      <c r="F151" s="2"/>
    </row>
    <row r="152" spans="2:6" x14ac:dyDescent="0.2">
      <c r="B152" t="s">
        <v>815</v>
      </c>
      <c r="C152" t="s">
        <v>816</v>
      </c>
      <c r="D152" t="s">
        <v>44</v>
      </c>
      <c r="F152" s="2"/>
    </row>
    <row r="153" spans="2:6" x14ac:dyDescent="0.2">
      <c r="B153" t="s">
        <v>820</v>
      </c>
      <c r="C153" t="s">
        <v>821</v>
      </c>
      <c r="D153" t="s">
        <v>44</v>
      </c>
      <c r="F153" s="2"/>
    </row>
    <row r="154" spans="2:6" x14ac:dyDescent="0.2">
      <c r="B154" t="s">
        <v>823</v>
      </c>
      <c r="C154" t="s">
        <v>824</v>
      </c>
      <c r="D154" t="s">
        <v>44</v>
      </c>
      <c r="F154" s="2"/>
    </row>
    <row r="155" spans="2:6" x14ac:dyDescent="0.2">
      <c r="B155" t="s">
        <v>828</v>
      </c>
      <c r="C155" t="s">
        <v>829</v>
      </c>
      <c r="D155" t="s">
        <v>44</v>
      </c>
      <c r="F155" s="2"/>
    </row>
    <row r="156" spans="2:6" x14ac:dyDescent="0.2">
      <c r="B156" t="s">
        <v>832</v>
      </c>
      <c r="C156" t="s">
        <v>833</v>
      </c>
      <c r="D156" t="s">
        <v>44</v>
      </c>
      <c r="F156" s="2"/>
    </row>
    <row r="157" spans="2:6" x14ac:dyDescent="0.2">
      <c r="B157" t="s">
        <v>834</v>
      </c>
      <c r="C157" t="s">
        <v>835</v>
      </c>
      <c r="D157" t="s">
        <v>44</v>
      </c>
      <c r="F157" s="2"/>
    </row>
    <row r="158" spans="2:6" x14ac:dyDescent="0.2">
      <c r="B158" t="s">
        <v>836</v>
      </c>
      <c r="C158" t="s">
        <v>837</v>
      </c>
      <c r="D158" t="s">
        <v>44</v>
      </c>
      <c r="F158" s="2"/>
    </row>
    <row r="159" spans="2:6" x14ac:dyDescent="0.2">
      <c r="B159" t="s">
        <v>64</v>
      </c>
      <c r="C159" t="s">
        <v>65</v>
      </c>
      <c r="D159" t="s">
        <v>65</v>
      </c>
      <c r="F159" s="2"/>
    </row>
    <row r="160" spans="2:6" x14ac:dyDescent="0.2">
      <c r="B160" t="s">
        <v>226</v>
      </c>
      <c r="C160" t="s">
        <v>227</v>
      </c>
      <c r="D160" t="s">
        <v>227</v>
      </c>
      <c r="F160" s="2"/>
    </row>
    <row r="161" spans="2:6" x14ac:dyDescent="0.2">
      <c r="B161" t="s">
        <v>838</v>
      </c>
      <c r="C161" t="s">
        <v>839</v>
      </c>
      <c r="D161" t="s">
        <v>227</v>
      </c>
      <c r="F161" s="2"/>
    </row>
    <row r="162" spans="2:6" x14ac:dyDescent="0.2">
      <c r="B162" t="s">
        <v>844</v>
      </c>
      <c r="C162" t="s">
        <v>845</v>
      </c>
      <c r="D162" t="s">
        <v>227</v>
      </c>
      <c r="F162" s="2"/>
    </row>
    <row r="163" spans="2:6" x14ac:dyDescent="0.2">
      <c r="B163" t="s">
        <v>846</v>
      </c>
      <c r="C163" t="s">
        <v>847</v>
      </c>
      <c r="D163" t="s">
        <v>227</v>
      </c>
      <c r="F163" s="2"/>
    </row>
    <row r="164" spans="2:6" x14ac:dyDescent="0.2">
      <c r="B164" t="s">
        <v>851</v>
      </c>
      <c r="C164" t="s">
        <v>852</v>
      </c>
      <c r="D164" t="s">
        <v>227</v>
      </c>
      <c r="F164" s="2"/>
    </row>
    <row r="165" spans="2:6" x14ac:dyDescent="0.2">
      <c r="B165" t="s">
        <v>855</v>
      </c>
      <c r="C165" t="s">
        <v>856</v>
      </c>
      <c r="D165" t="s">
        <v>227</v>
      </c>
      <c r="F165" s="2"/>
    </row>
    <row r="166" spans="2:6" x14ac:dyDescent="0.2">
      <c r="B166" t="s">
        <v>859</v>
      </c>
      <c r="C166" t="s">
        <v>860</v>
      </c>
      <c r="D166" t="s">
        <v>227</v>
      </c>
      <c r="F166" s="2"/>
    </row>
    <row r="167" spans="2:6" x14ac:dyDescent="0.2">
      <c r="B167" t="s">
        <v>864</v>
      </c>
      <c r="C167" t="s">
        <v>865</v>
      </c>
      <c r="D167" t="s">
        <v>227</v>
      </c>
      <c r="F167" s="2"/>
    </row>
    <row r="168" spans="2:6" x14ac:dyDescent="0.2">
      <c r="B168" t="s">
        <v>868</v>
      </c>
      <c r="C168" t="s">
        <v>869</v>
      </c>
      <c r="D168" t="s">
        <v>227</v>
      </c>
      <c r="F168" s="2"/>
    </row>
    <row r="169" spans="2:6" x14ac:dyDescent="0.2">
      <c r="B169" t="s">
        <v>872</v>
      </c>
      <c r="C169" t="s">
        <v>873</v>
      </c>
      <c r="D169" t="s">
        <v>227</v>
      </c>
      <c r="F169" s="2"/>
    </row>
    <row r="170" spans="2:6" x14ac:dyDescent="0.2">
      <c r="B170" t="s">
        <v>874</v>
      </c>
      <c r="C170" t="s">
        <v>875</v>
      </c>
      <c r="D170" t="s">
        <v>227</v>
      </c>
      <c r="F170" s="2"/>
    </row>
    <row r="171" spans="2:6" x14ac:dyDescent="0.2">
      <c r="B171" t="s">
        <v>878</v>
      </c>
      <c r="C171" t="s">
        <v>879</v>
      </c>
      <c r="D171" t="s">
        <v>227</v>
      </c>
      <c r="F171" s="2"/>
    </row>
    <row r="172" spans="2:6" x14ac:dyDescent="0.2">
      <c r="B172" t="s">
        <v>881</v>
      </c>
      <c r="C172" t="s">
        <v>882</v>
      </c>
      <c r="D172" t="s">
        <v>227</v>
      </c>
      <c r="F172" s="2"/>
    </row>
    <row r="173" spans="2:6" x14ac:dyDescent="0.2">
      <c r="B173" t="s">
        <v>883</v>
      </c>
      <c r="C173" t="s">
        <v>884</v>
      </c>
      <c r="D173" t="s">
        <v>227</v>
      </c>
      <c r="F173" s="2"/>
    </row>
    <row r="174" spans="2:6" x14ac:dyDescent="0.2">
      <c r="B174" t="s">
        <v>886</v>
      </c>
      <c r="C174" t="s">
        <v>887</v>
      </c>
      <c r="D174" t="s">
        <v>227</v>
      </c>
      <c r="F174" s="2"/>
    </row>
    <row r="175" spans="2:6" x14ac:dyDescent="0.2">
      <c r="B175" t="s">
        <v>890</v>
      </c>
      <c r="C175" t="s">
        <v>891</v>
      </c>
      <c r="D175" t="s">
        <v>227</v>
      </c>
      <c r="F175" s="2"/>
    </row>
    <row r="176" spans="2:6" x14ac:dyDescent="0.2">
      <c r="B176" t="s">
        <v>895</v>
      </c>
      <c r="C176" t="s">
        <v>896</v>
      </c>
      <c r="D176" t="s">
        <v>227</v>
      </c>
      <c r="F176" s="2"/>
    </row>
    <row r="177" spans="2:6" x14ac:dyDescent="0.2">
      <c r="B177" t="s">
        <v>233</v>
      </c>
      <c r="C177" t="s">
        <v>234</v>
      </c>
      <c r="D177" t="s">
        <v>234</v>
      </c>
      <c r="F177" s="2"/>
    </row>
    <row r="178" spans="2:6" x14ac:dyDescent="0.2">
      <c r="B178" t="s">
        <v>897</v>
      </c>
      <c r="C178" t="s">
        <v>898</v>
      </c>
      <c r="D178" t="s">
        <v>234</v>
      </c>
      <c r="F178" s="2"/>
    </row>
    <row r="179" spans="2:6" x14ac:dyDescent="0.2">
      <c r="B179" t="s">
        <v>903</v>
      </c>
      <c r="C179" t="s">
        <v>904</v>
      </c>
      <c r="D179" t="s">
        <v>234</v>
      </c>
      <c r="F179" s="2"/>
    </row>
    <row r="180" spans="2:6" x14ac:dyDescent="0.2">
      <c r="B180" t="s">
        <v>907</v>
      </c>
      <c r="C180" t="s">
        <v>908</v>
      </c>
      <c r="D180" t="s">
        <v>234</v>
      </c>
      <c r="F180" s="2"/>
    </row>
    <row r="181" spans="2:6" x14ac:dyDescent="0.2">
      <c r="B181" t="s">
        <v>909</v>
      </c>
      <c r="C181" t="s">
        <v>910</v>
      </c>
      <c r="D181" t="s">
        <v>234</v>
      </c>
      <c r="F181" s="2"/>
    </row>
    <row r="182" spans="2:6" x14ac:dyDescent="0.2">
      <c r="B182" t="s">
        <v>913</v>
      </c>
      <c r="C182" t="s">
        <v>914</v>
      </c>
      <c r="D182" t="s">
        <v>234</v>
      </c>
    </row>
    <row r="183" spans="2:6" x14ac:dyDescent="0.2">
      <c r="B183" t="s">
        <v>918</v>
      </c>
      <c r="C183" t="s">
        <v>919</v>
      </c>
      <c r="D183" t="s">
        <v>234</v>
      </c>
    </row>
    <row r="184" spans="2:6" x14ac:dyDescent="0.2">
      <c r="B184" t="s">
        <v>923</v>
      </c>
      <c r="C184" t="s">
        <v>924</v>
      </c>
      <c r="D184" t="s">
        <v>234</v>
      </c>
    </row>
    <row r="185" spans="2:6" x14ac:dyDescent="0.2">
      <c r="B185" t="s">
        <v>925</v>
      </c>
      <c r="C185" t="s">
        <v>926</v>
      </c>
      <c r="D185" t="s">
        <v>234</v>
      </c>
    </row>
    <row r="186" spans="2:6" x14ac:dyDescent="0.2">
      <c r="B186" t="s">
        <v>929</v>
      </c>
      <c r="C186" t="s">
        <v>930</v>
      </c>
      <c r="D186" t="s">
        <v>234</v>
      </c>
    </row>
    <row r="187" spans="2:6" x14ac:dyDescent="0.2">
      <c r="B187" t="s">
        <v>931</v>
      </c>
      <c r="C187" t="s">
        <v>932</v>
      </c>
      <c r="D187" t="s">
        <v>234</v>
      </c>
    </row>
    <row r="188" spans="2:6" x14ac:dyDescent="0.2">
      <c r="B188" t="s">
        <v>933</v>
      </c>
      <c r="C188" t="s">
        <v>934</v>
      </c>
      <c r="D188" t="s">
        <v>234</v>
      </c>
    </row>
    <row r="189" spans="2:6" x14ac:dyDescent="0.2">
      <c r="B189" t="s">
        <v>936</v>
      </c>
      <c r="C189" t="s">
        <v>937</v>
      </c>
      <c r="D189" t="s">
        <v>234</v>
      </c>
    </row>
    <row r="190" spans="2:6" x14ac:dyDescent="0.2">
      <c r="B190" t="s">
        <v>939</v>
      </c>
      <c r="C190" t="s">
        <v>940</v>
      </c>
      <c r="D190" t="s">
        <v>234</v>
      </c>
    </row>
    <row r="191" spans="2:6" x14ac:dyDescent="0.2">
      <c r="B191" t="s">
        <v>240</v>
      </c>
      <c r="C191" t="s">
        <v>241</v>
      </c>
      <c r="D191" t="s">
        <v>1013</v>
      </c>
    </row>
    <row r="192" spans="2:6" x14ac:dyDescent="0.2">
      <c r="B192" t="s">
        <v>942</v>
      </c>
      <c r="C192" t="s">
        <v>943</v>
      </c>
      <c r="D192" t="s">
        <v>1013</v>
      </c>
    </row>
    <row r="193" spans="2:4" x14ac:dyDescent="0.2">
      <c r="B193" t="s">
        <v>948</v>
      </c>
      <c r="C193" t="s">
        <v>949</v>
      </c>
      <c r="D193" t="s">
        <v>1013</v>
      </c>
    </row>
    <row r="194" spans="2:4" x14ac:dyDescent="0.2">
      <c r="B194" t="s">
        <v>951</v>
      </c>
      <c r="C194" t="s">
        <v>952</v>
      </c>
      <c r="D194" t="s">
        <v>1013</v>
      </c>
    </row>
    <row r="195" spans="2:4" x14ac:dyDescent="0.2">
      <c r="B195" t="s">
        <v>954</v>
      </c>
      <c r="C195" t="s">
        <v>955</v>
      </c>
      <c r="D195" t="s">
        <v>1013</v>
      </c>
    </row>
    <row r="196" spans="2:4" x14ac:dyDescent="0.2">
      <c r="B196" t="s">
        <v>957</v>
      </c>
      <c r="C196" t="s">
        <v>958</v>
      </c>
      <c r="D196" t="s">
        <v>1013</v>
      </c>
    </row>
    <row r="197" spans="2:4" x14ac:dyDescent="0.2">
      <c r="B197" t="s">
        <v>960</v>
      </c>
      <c r="C197" t="s">
        <v>961</v>
      </c>
      <c r="D197" t="s">
        <v>1013</v>
      </c>
    </row>
    <row r="198" spans="2:4" x14ac:dyDescent="0.2">
      <c r="B198" t="s">
        <v>962</v>
      </c>
      <c r="C198" t="s">
        <v>963</v>
      </c>
      <c r="D198" t="s">
        <v>1013</v>
      </c>
    </row>
    <row r="199" spans="2:4" x14ac:dyDescent="0.2">
      <c r="B199" t="s">
        <v>964</v>
      </c>
      <c r="C199" t="s">
        <v>965</v>
      </c>
      <c r="D199" t="s">
        <v>1013</v>
      </c>
    </row>
    <row r="200" spans="2:4" x14ac:dyDescent="0.2">
      <c r="B200" t="s">
        <v>966</v>
      </c>
      <c r="C200" t="s">
        <v>967</v>
      </c>
      <c r="D200" t="s">
        <v>1013</v>
      </c>
    </row>
    <row r="201" spans="2:4" x14ac:dyDescent="0.2">
      <c r="B201" t="s">
        <v>969</v>
      </c>
      <c r="C201" t="s">
        <v>970</v>
      </c>
      <c r="D201" t="s">
        <v>1013</v>
      </c>
    </row>
    <row r="202" spans="2:4" x14ac:dyDescent="0.2">
      <c r="B202" t="s">
        <v>971</v>
      </c>
      <c r="C202" t="s">
        <v>972</v>
      </c>
      <c r="D202" t="s">
        <v>1013</v>
      </c>
    </row>
    <row r="203" spans="2:4" x14ac:dyDescent="0.2">
      <c r="B203" t="s">
        <v>973</v>
      </c>
      <c r="C203" t="s">
        <v>974</v>
      </c>
      <c r="D203" t="s">
        <v>1013</v>
      </c>
    </row>
    <row r="204" spans="2:4" x14ac:dyDescent="0.2">
      <c r="B204" t="s">
        <v>975</v>
      </c>
      <c r="C204" t="s">
        <v>976</v>
      </c>
      <c r="D204" t="s">
        <v>1013</v>
      </c>
    </row>
    <row r="205" spans="2:4" x14ac:dyDescent="0.2">
      <c r="B205" t="s">
        <v>977</v>
      </c>
      <c r="C205" t="s">
        <v>978</v>
      </c>
      <c r="D205" t="s">
        <v>1013</v>
      </c>
    </row>
    <row r="206" spans="2:4" x14ac:dyDescent="0.2">
      <c r="B206" t="s">
        <v>980</v>
      </c>
      <c r="C206" t="s">
        <v>981</v>
      </c>
      <c r="D206" t="s">
        <v>1013</v>
      </c>
    </row>
    <row r="207" spans="2:4" x14ac:dyDescent="0.2">
      <c r="B207" t="s">
        <v>985</v>
      </c>
      <c r="C207" t="s">
        <v>986</v>
      </c>
      <c r="D207" t="s">
        <v>1013</v>
      </c>
    </row>
    <row r="208" spans="2:4" x14ac:dyDescent="0.2">
      <c r="B208" t="s">
        <v>71</v>
      </c>
      <c r="C208" t="s">
        <v>72</v>
      </c>
      <c r="D208" t="s">
        <v>72</v>
      </c>
    </row>
    <row r="209" spans="2:4" x14ac:dyDescent="0.2">
      <c r="B209" t="s">
        <v>247</v>
      </c>
      <c r="C209" t="s">
        <v>79</v>
      </c>
      <c r="D209" t="s">
        <v>79</v>
      </c>
    </row>
    <row r="210" spans="2:4" x14ac:dyDescent="0.2">
      <c r="B210" t="s">
        <v>987</v>
      </c>
      <c r="C210" t="s">
        <v>988</v>
      </c>
      <c r="D210" t="s">
        <v>79</v>
      </c>
    </row>
    <row r="211" spans="2:4" x14ac:dyDescent="0.2">
      <c r="B211" t="s">
        <v>991</v>
      </c>
      <c r="C211" t="s">
        <v>992</v>
      </c>
      <c r="D211" t="s">
        <v>1013</v>
      </c>
    </row>
    <row r="212" spans="2:4" x14ac:dyDescent="0.2">
      <c r="B212" t="s">
        <v>993</v>
      </c>
      <c r="C212" t="s">
        <v>994</v>
      </c>
      <c r="D212" t="s">
        <v>1013</v>
      </c>
    </row>
    <row r="213" spans="2:4" x14ac:dyDescent="0.2">
      <c r="B213" t="s">
        <v>995</v>
      </c>
      <c r="C213" t="s">
        <v>996</v>
      </c>
      <c r="D213" t="s">
        <v>1013</v>
      </c>
    </row>
    <row r="214" spans="2:4" x14ac:dyDescent="0.2">
      <c r="B214" t="s">
        <v>1001</v>
      </c>
      <c r="C214" t="s">
        <v>1002</v>
      </c>
      <c r="D214" t="s">
        <v>79</v>
      </c>
    </row>
    <row r="215" spans="2:4" x14ac:dyDescent="0.2">
      <c r="B215" t="s">
        <v>1008</v>
      </c>
      <c r="C215" t="s">
        <v>1009</v>
      </c>
      <c r="D215" t="s">
        <v>79</v>
      </c>
    </row>
    <row r="216" spans="2:4" x14ac:dyDescent="0.2">
      <c r="B216" t="s">
        <v>78</v>
      </c>
      <c r="C216" t="s">
        <v>79</v>
      </c>
      <c r="D216" t="s">
        <v>79</v>
      </c>
    </row>
    <row r="217" spans="2:4" x14ac:dyDescent="0.2">
      <c r="B217" t="s">
        <v>248</v>
      </c>
      <c r="C217" t="s">
        <v>248</v>
      </c>
      <c r="D217" t="s">
        <v>1015</v>
      </c>
    </row>
    <row r="218" spans="2:4" x14ac:dyDescent="0.2">
      <c r="B218" t="s">
        <v>254</v>
      </c>
      <c r="C218" t="s">
        <v>254</v>
      </c>
      <c r="D218" t="s">
        <v>1015</v>
      </c>
    </row>
    <row r="219" spans="2:4" x14ac:dyDescent="0.2">
      <c r="B219" t="s">
        <v>6</v>
      </c>
      <c r="C219" t="s">
        <v>6</v>
      </c>
      <c r="D219" t="s">
        <v>6</v>
      </c>
    </row>
  </sheetData>
  <autoFilter ref="B1:D219" xr:uid="{69507497-415D-4B7F-B0A7-8E7AFA4AB07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Carboni</dc:creator>
  <cp:lastModifiedBy>Sean and Miekes Broughton</cp:lastModifiedBy>
  <dcterms:created xsi:type="dcterms:W3CDTF">2025-11-17T21:03:49Z</dcterms:created>
  <dcterms:modified xsi:type="dcterms:W3CDTF">2025-11-19T07:38:37Z</dcterms:modified>
</cp:coreProperties>
</file>