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gerardic/Downloads/"/>
    </mc:Choice>
  </mc:AlternateContent>
  <xr:revisionPtr revIDLastSave="0" documentId="13_ncr:1_{DB568950-90EB-C843-AEAD-C263DF173D9C}" xr6:coauthVersionLast="47" xr6:coauthVersionMax="47" xr10:uidLastSave="{00000000-0000-0000-0000-000000000000}"/>
  <bookViews>
    <workbookView xWindow="1440" yWindow="500" windowWidth="38400" windowHeight="19580" activeTab="1" xr2:uid="{158169D1-4004-46DD-A8BD-3E52908AA38A}"/>
  </bookViews>
  <sheets>
    <sheet name="Notes"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alcChain>
</file>

<file path=xl/sharedStrings.xml><?xml version="1.0" encoding="utf-8"?>
<sst xmlns="http://schemas.openxmlformats.org/spreadsheetml/2006/main" count="190" uniqueCount="134">
  <si>
    <t>Title:</t>
  </si>
  <si>
    <t>Reference Number:</t>
  </si>
  <si>
    <t>Author:</t>
  </si>
  <si>
    <t>SAS</t>
  </si>
  <si>
    <t>Date:</t>
  </si>
  <si>
    <t>In Fact</t>
  </si>
  <si>
    <t>Email:</t>
  </si>
  <si>
    <t>analytics@acc.co.nz</t>
  </si>
  <si>
    <t>Snowflake</t>
  </si>
  <si>
    <t>Prepared for:</t>
  </si>
  <si>
    <t>Purpose:</t>
  </si>
  <si>
    <t>Period:</t>
  </si>
  <si>
    <t>Basis for tracking:</t>
  </si>
  <si>
    <t>Analysis tool:</t>
  </si>
  <si>
    <t>DWH load date:</t>
  </si>
  <si>
    <t>Classification:</t>
  </si>
  <si>
    <t>Sheet:</t>
  </si>
  <si>
    <t>Description:</t>
  </si>
  <si>
    <t>Data</t>
  </si>
  <si>
    <t>Caveats and Notes:</t>
  </si>
  <si>
    <t>Playground related injuries</t>
  </si>
  <si>
    <t>AR-5604</t>
  </si>
  <si>
    <t>Analytics &amp; Reporting, ACC</t>
  </si>
  <si>
    <t>Data.govt.nz</t>
  </si>
  <si>
    <t>Official Information Act (OIA) Request</t>
  </si>
  <si>
    <t>01 January 2018 to 12 February 2024</t>
  </si>
  <si>
    <t>Lodgement date, payment date</t>
  </si>
  <si>
    <t>Suitable for external use</t>
  </si>
  <si>
    <t>The number of claims lodged with ACC related to playground injuries between 01 January 2018 and 12 February 2024</t>
  </si>
  <si>
    <t>- A calendar year is 01 January to 31 December.</t>
  </si>
  <si>
    <t>- All claims included are accepted for cover.</t>
  </si>
  <si>
    <t>- Accredited employer claims have been excluded.</t>
  </si>
  <si>
    <t>Calendar Year</t>
  </si>
  <si>
    <t>New Claims</t>
  </si>
  <si>
    <t>Active Claims</t>
  </si>
  <si>
    <t>Active Costs</t>
  </si>
  <si>
    <t>Female</t>
  </si>
  <si>
    <t>Male</t>
  </si>
  <si>
    <t>Another Gender</t>
  </si>
  <si>
    <t>Client Gender</t>
  </si>
  <si>
    <t>Lodgement Calendar Year</t>
  </si>
  <si>
    <t>Total</t>
  </si>
  <si>
    <t>Playground</t>
  </si>
  <si>
    <t>Monkey bars</t>
  </si>
  <si>
    <t>Flying fox</t>
  </si>
  <si>
    <t>Jungle gym</t>
  </si>
  <si>
    <t>Climbing frame</t>
  </si>
  <si>
    <t>Seesaw</t>
  </si>
  <si>
    <t>Play area</t>
  </si>
  <si>
    <t>Merry go round</t>
  </si>
  <si>
    <t>Play swing</t>
  </si>
  <si>
    <t>00-04 Years</t>
  </si>
  <si>
    <t>05-09 Years</t>
  </si>
  <si>
    <t>10-14 Years</t>
  </si>
  <si>
    <t>15-19 Years</t>
  </si>
  <si>
    <t>20-24 Years</t>
  </si>
  <si>
    <t>25-29 Years</t>
  </si>
  <si>
    <t>30-34 Years</t>
  </si>
  <si>
    <t>35-39 Years</t>
  </si>
  <si>
    <t>40-44 Years</t>
  </si>
  <si>
    <t>45-49 Years</t>
  </si>
  <si>
    <t>50-54 Years</t>
  </si>
  <si>
    <t>55-59 Years</t>
  </si>
  <si>
    <t>60-64 Years</t>
  </si>
  <si>
    <t>65-69 Years</t>
  </si>
  <si>
    <t>Concussion</t>
  </si>
  <si>
    <t>Entitlement payment</t>
  </si>
  <si>
    <t>Fatal</t>
  </si>
  <si>
    <t>Medical treatment</t>
  </si>
  <si>
    <t>No payment</t>
  </si>
  <si>
    <t>Serious Injury</t>
  </si>
  <si>
    <t>Face</t>
  </si>
  <si>
    <t>Ankle</t>
  </si>
  <si>
    <t>Elbow</t>
  </si>
  <si>
    <t>Foot</t>
  </si>
  <si>
    <t>Knee</t>
  </si>
  <si>
    <t>Chest</t>
  </si>
  <si>
    <t>2024 (YTD)</t>
  </si>
  <si>
    <t>70 Years and over</t>
  </si>
  <si>
    <t>Age Group</t>
  </si>
  <si>
    <t>Playground Equipment</t>
  </si>
  <si>
    <t>Type of Injury</t>
  </si>
  <si>
    <t>Injury Severity</t>
  </si>
  <si>
    <t>Injury Site</t>
  </si>
  <si>
    <t>&lt;4</t>
  </si>
  <si>
    <t>..</t>
  </si>
  <si>
    <t>-</t>
  </si>
  <si>
    <t>Other / Unknown</t>
  </si>
  <si>
    <t>Soft tissue injury</t>
  </si>
  <si>
    <t>Fracture / dislocation</t>
  </si>
  <si>
    <t>Laceration / puncture / sting</t>
  </si>
  <si>
    <t>Dental injury</t>
  </si>
  <si>
    <t>Upper and lower arm</t>
  </si>
  <si>
    <t>Hand / wrist</t>
  </si>
  <si>
    <t>Head (except face)</t>
  </si>
  <si>
    <t>Lower back / spine</t>
  </si>
  <si>
    <t>Shoulder (incl clavicle / blade)</t>
  </si>
  <si>
    <t>Neck / back of head vertebrae</t>
  </si>
  <si>
    <t>Finger / thumb</t>
  </si>
  <si>
    <t>Lower leg</t>
  </si>
  <si>
    <t>Hip / upper leg / thigh</t>
  </si>
  <si>
    <t>Table 1: The number of new claims, active claims and active costs (excluding GST) for injuries related to playgrounds from 01 January 2018 to 12 February 2024.</t>
  </si>
  <si>
    <t>Table 2: The number of new claims for injuries related to playgrounds from 01 January 2018 to 12 February 2024, broken down by client gender.</t>
  </si>
  <si>
    <t>Table 3: The number of new claims for injuries related to playgrounds from 01 January 2018 to 12 February 2024, broken down by client age group.</t>
  </si>
  <si>
    <t>Table 4: The number of new claims for injuries related to playgrounds from 01 January 2018 to 12 February 2024, broken down by type of playground equipment.</t>
  </si>
  <si>
    <t>Table 6: The number of new claims for injuries related to playgrounds from 01 January 2018 to 12 February 2024, broken down by severity of injury.</t>
  </si>
  <si>
    <t xml:space="preserve">- Claims are included where the accident description of the claim includes one of the following keywords, with some variation for spelling: </t>
  </si>
  <si>
    <t>- Play area</t>
  </si>
  <si>
    <t>- Jungle gym</t>
  </si>
  <si>
    <t>- Play swing</t>
  </si>
  <si>
    <t>- Monkey bars</t>
  </si>
  <si>
    <t>- Seesaw</t>
  </si>
  <si>
    <t>- Flying fox</t>
  </si>
  <si>
    <t>- Merry go round</t>
  </si>
  <si>
    <t>- Climbing frame</t>
  </si>
  <si>
    <t>- Playground</t>
  </si>
  <si>
    <t>- Accident description is a non-mandatory free-text field on the ACC45 form. The nature and quality of responses varies. These data should therefore be considered indicative, but not a definitive count of claims.</t>
  </si>
  <si>
    <t>- New claims is the count of claims that were lodged with ACC in the specified period. The lodgement date may be any date after the accident occurred.</t>
  </si>
  <si>
    <t>- A claim may be active in multiple periods, and will be counted once in each period it is active.</t>
  </si>
  <si>
    <t>- Costs are exclusive of GST.</t>
  </si>
  <si>
    <t>- Type of injury and injury site are based on the primary injury diagnosis. A claim may have more than one injury but only the primary one is included here.</t>
  </si>
  <si>
    <t>- Age is based on the client's age at time of claim lodgement and may not be the same age as at the time of the accident.</t>
  </si>
  <si>
    <t>- ACC does not have a measure of injury severity. A proxy measure has been used here to give an estimation of severity and classifies claims as follows:</t>
  </si>
  <si>
    <t>- Claims flagged as fatal are included as fatal,</t>
  </si>
  <si>
    <t>- Claims flagged as serious injuries are included as serious injuries,</t>
  </si>
  <si>
    <t>- Claims that have received an entitlement such as weekly compensation , vocational or social rehabilitation or permanent incapacity compensation are included as entitlement payment claims,</t>
  </si>
  <si>
    <t>- Claims that have received only medical treatment payments are included as medical treatment claims</t>
  </si>
  <si>
    <t>- Claims that have received no payments are included as no payment claims. Note that this may include claims where payments have been made under PHAS but no subsequent treatment was provided.</t>
  </si>
  <si>
    <t>- Please note that Public Health Acute Services (PHAS) payments are not/cannot be provided/included. These costs are for treatment of ACC claims in a public hospital in the acute phase for a covered injury. These costs are paid through bulk payments that ACC make to the Crown. The services are provided under an annual service agreement between the Ministry of Health and ACC.</t>
  </si>
  <si>
    <r>
      <t>- In the interest of client privacy, claim counts of less than four claims have been displayed as '&lt;4'. Where a total may allow suppressed counts to be derived, further suppression is displayed as '</t>
    </r>
    <r>
      <rPr>
        <b/>
        <sz val="10"/>
        <rFont val="Arial"/>
        <family val="2"/>
      </rPr>
      <t>..</t>
    </r>
    <r>
      <rPr>
        <sz val="10"/>
        <rFont val="Arial"/>
        <family val="2"/>
      </rPr>
      <t xml:space="preserve">'. </t>
    </r>
  </si>
  <si>
    <t>- Data were extracted on 13 February and may differ if re-run at a later date.</t>
  </si>
  <si>
    <t>- Active claims is the count of claims for which ACC made a payment in the specified period. The claim may have been lodged in the specified period or any previous period.</t>
  </si>
  <si>
    <t>Table 5: The number of new claims for injuries related to playgrounds from 01 January 2018 to 12 February 2024, broken down by the top 5 most prevalent type of injury.</t>
  </si>
  <si>
    <t>Table 7: The number of new claims for injuries related to playgrounds from 01 January 2018 to 12 February 2024, broken down by the top 15 most prevalent site of injury.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</si>
</sst>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u/>
      <sz val="11"/>
      <color theme="10"/>
      <name val="Calibri"/>
      <family val="2"/>
      <scheme val="minor"/>
    </font>
    <font>
      <sz val="10"/>
      <color indexed="9"/>
      <name val="Arial"/>
      <family val="2"/>
    </font>
    <font>
      <b/>
      <sz val="15"/>
      <color indexed="18"/>
      <name val="Verdana"/>
      <family val="2"/>
    </font>
    <font>
      <b/>
      <i/>
      <sz val="11"/>
      <color indexed="18"/>
      <name val="Verdana"/>
      <family val="2"/>
    </font>
    <font>
      <b/>
      <sz val="10"/>
      <color theme="1"/>
      <name val="Verdana"/>
      <family val="2"/>
    </font>
    <font>
      <b/>
      <sz val="10"/>
      <name val="Arial"/>
      <family val="2"/>
    </font>
    <font>
      <sz val="10"/>
      <name val="Arial"/>
      <family val="2"/>
    </font>
    <font>
      <b/>
      <sz val="10"/>
      <color indexed="10"/>
      <name val="Arial"/>
      <family val="2"/>
    </font>
    <font>
      <sz val="10"/>
      <color indexed="18"/>
      <name val="Arial"/>
      <family val="2"/>
    </font>
    <font>
      <b/>
      <sz val="10"/>
      <color indexed="18"/>
      <name val="Verdana"/>
      <family val="2"/>
    </font>
    <font>
      <sz val="10"/>
      <color theme="1"/>
      <name val="Arial"/>
      <family val="2"/>
    </font>
    <font>
      <b/>
      <sz val="9"/>
      <color theme="0"/>
      <name val="Arial"/>
      <family val="2"/>
    </font>
    <font>
      <sz val="9"/>
      <color theme="1"/>
      <name val="Arial"/>
      <family val="2"/>
    </font>
    <font>
      <b/>
      <sz val="9"/>
      <color theme="1"/>
      <name val="Arial"/>
      <family val="2"/>
    </font>
    <font>
      <u/>
      <sz val="10"/>
      <color theme="10"/>
      <name val="Arial"/>
      <family val="2"/>
    </font>
  </fonts>
  <fills count="5">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2" borderId="0" xfId="0" applyFill="1"/>
    <xf numFmtId="0" fontId="2" fillId="2" borderId="0" xfId="0" applyFont="1" applyFill="1"/>
    <xf numFmtId="0" fontId="1" fillId="0" borderId="0" xfId="1" applyFill="1" applyAlignment="1" applyProtection="1">
      <alignment horizontal="left"/>
    </xf>
    <xf numFmtId="0" fontId="2" fillId="0" borderId="0" xfId="0" applyFont="1"/>
    <xf numFmtId="0" fontId="3" fillId="0" borderId="0" xfId="0" applyFont="1"/>
    <xf numFmtId="0" fontId="4" fillId="0" borderId="0" xfId="0" applyFont="1" applyAlignment="1">
      <alignment vertical="top"/>
    </xf>
    <xf numFmtId="0" fontId="5" fillId="0" borderId="0" xfId="0" applyFont="1"/>
    <xf numFmtId="0" fontId="6" fillId="0" borderId="0" xfId="0" applyFont="1"/>
    <xf numFmtId="0" fontId="7" fillId="0" borderId="0" xfId="0" applyFont="1" applyAlignment="1">
      <alignment horizontal="left"/>
    </xf>
    <xf numFmtId="0" fontId="0" fillId="0" borderId="0" xfId="0" applyAlignment="1">
      <alignment horizontal="left" wrapText="1"/>
    </xf>
    <xf numFmtId="0" fontId="5" fillId="0" borderId="0" xfId="0" applyFont="1" applyAlignment="1">
      <alignment vertical="center"/>
    </xf>
    <xf numFmtId="0" fontId="7" fillId="0" borderId="0" xfId="0" applyFont="1"/>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2" fillId="3" borderId="1" xfId="0" applyFont="1" applyFill="1" applyBorder="1"/>
    <xf numFmtId="0" fontId="12" fillId="3" borderId="1" xfId="0" applyFont="1" applyFill="1" applyBorder="1" applyAlignment="1">
      <alignment horizontal="center"/>
    </xf>
    <xf numFmtId="0" fontId="13" fillId="0" borderId="0" xfId="0" applyFont="1"/>
    <xf numFmtId="0" fontId="12" fillId="3" borderId="0" xfId="0" applyFont="1" applyFill="1" applyAlignment="1">
      <alignment horizontal="center"/>
    </xf>
    <xf numFmtId="0" fontId="13" fillId="0" borderId="1" xfId="0" applyFont="1" applyBorder="1" applyAlignment="1">
      <alignment horizontal="left"/>
    </xf>
    <xf numFmtId="3" fontId="13" fillId="0" borderId="1" xfId="0" applyNumberFormat="1" applyFont="1" applyBorder="1" applyAlignment="1">
      <alignment horizontal="center"/>
    </xf>
    <xf numFmtId="164" fontId="13" fillId="0" borderId="1" xfId="0" applyNumberFormat="1" applyFont="1" applyBorder="1" applyAlignment="1">
      <alignment horizontal="center"/>
    </xf>
    <xf numFmtId="0" fontId="14" fillId="4" borderId="1" xfId="0" applyFont="1" applyFill="1" applyBorder="1" applyAlignment="1">
      <alignment horizontal="center"/>
    </xf>
    <xf numFmtId="0" fontId="13" fillId="0" borderId="1" xfId="0" applyFont="1" applyBorder="1"/>
    <xf numFmtId="0" fontId="14" fillId="4" borderId="1" xfId="0" applyFont="1" applyFill="1" applyBorder="1"/>
    <xf numFmtId="3" fontId="14" fillId="4" borderId="1" xfId="0" applyNumberFormat="1" applyFont="1" applyFill="1" applyBorder="1" applyAlignment="1">
      <alignment horizontal="center"/>
    </xf>
    <xf numFmtId="164" fontId="14" fillId="4" borderId="1" xfId="0" applyNumberFormat="1" applyFont="1" applyFill="1" applyBorder="1" applyAlignment="1">
      <alignment horizontal="center"/>
    </xf>
    <xf numFmtId="0" fontId="14" fillId="0" borderId="0" xfId="0" applyFont="1" applyAlignment="1">
      <alignment horizontal="left" wrapText="1"/>
    </xf>
    <xf numFmtId="0" fontId="7" fillId="0" borderId="0" xfId="0" quotePrefix="1" applyFont="1"/>
    <xf numFmtId="0" fontId="11" fillId="0" borderId="0" xfId="0" quotePrefix="1" applyFont="1"/>
    <xf numFmtId="14" fontId="11" fillId="0" borderId="0" xfId="0" applyNumberFormat="1" applyFont="1" applyAlignment="1">
      <alignment horizontal="left"/>
    </xf>
    <xf numFmtId="0" fontId="15" fillId="0" borderId="0" xfId="1" applyFont="1" applyFill="1" applyAlignment="1" applyProtection="1"/>
    <xf numFmtId="15" fontId="11" fillId="0" borderId="0" xfId="0" applyNumberFormat="1" applyFont="1"/>
    <xf numFmtId="0" fontId="11" fillId="0" borderId="0" xfId="0" quotePrefix="1" applyFont="1" applyAlignment="1">
      <alignment horizontal="left" wrapText="1"/>
    </xf>
    <xf numFmtId="0" fontId="7" fillId="0" borderId="0" xfId="0" quotePrefix="1" applyFont="1" applyAlignment="1">
      <alignment horizontal="left" wrapText="1"/>
    </xf>
    <xf numFmtId="0" fontId="11" fillId="0" borderId="0" xfId="0" applyFont="1" applyAlignment="1">
      <alignment horizontal="left" wrapText="1"/>
    </xf>
    <xf numFmtId="0" fontId="14" fillId="0" borderId="0" xfId="0" applyFont="1" applyAlignment="1">
      <alignment horizontal="left" wrapText="1"/>
    </xf>
    <xf numFmtId="0" fontId="12" fillId="3" borderId="0" xfId="0" applyFont="1" applyFill="1" applyAlignment="1">
      <alignment horizontal="center"/>
    </xf>
    <xf numFmtId="0" fontId="14"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304800</xdr:colOff>
      <xdr:row>10</xdr:row>
      <xdr:rowOff>85725</xdr:rowOff>
    </xdr:to>
    <xdr:sp macro="" textlink="">
      <xdr:nvSpPr>
        <xdr:cNvPr id="2" name="AutoShape 8" descr="918150500@13062008-2DFD">
          <a:extLst>
            <a:ext uri="{FF2B5EF4-FFF2-40B4-BE49-F238E27FC236}">
              <a16:creationId xmlns:a16="http://schemas.microsoft.com/office/drawing/2014/main" id="{1B452F2B-05D1-49A3-9D52-B30EC2F9D6AF}"/>
            </a:ext>
          </a:extLst>
        </xdr:cNvPr>
        <xdr:cNvSpPr>
          <a:spLocks noChangeAspect="1" noChangeArrowheads="1"/>
        </xdr:cNvSpPr>
      </xdr:nvSpPr>
      <xdr:spPr bwMode="auto">
        <a:xfrm>
          <a:off x="4038600" y="1704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85725</xdr:rowOff>
    </xdr:to>
    <xdr:sp macro="" textlink="">
      <xdr:nvSpPr>
        <xdr:cNvPr id="3" name="AutoShape 9" descr="918150500@13062008-2DFD">
          <a:extLst>
            <a:ext uri="{FF2B5EF4-FFF2-40B4-BE49-F238E27FC236}">
              <a16:creationId xmlns:a16="http://schemas.microsoft.com/office/drawing/2014/main" id="{16B4E42E-F1CE-4EB2-9B40-1D78C47090BC}"/>
            </a:ext>
          </a:extLst>
        </xdr:cNvPr>
        <xdr:cNvSpPr>
          <a:spLocks noChangeAspect="1" noChangeArrowheads="1"/>
        </xdr:cNvSpPr>
      </xdr:nvSpPr>
      <xdr:spPr bwMode="auto">
        <a:xfrm>
          <a:off x="4038600" y="1704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1</xdr:row>
      <xdr:rowOff>76200</xdr:rowOff>
    </xdr:from>
    <xdr:to>
      <xdr:col>6</xdr:col>
      <xdr:colOff>285750</xdr:colOff>
      <xdr:row>4</xdr:row>
      <xdr:rowOff>257175</xdr:rowOff>
    </xdr:to>
    <xdr:pic>
      <xdr:nvPicPr>
        <xdr:cNvPr id="4" name="Picture 6">
          <a:extLst>
            <a:ext uri="{FF2B5EF4-FFF2-40B4-BE49-F238E27FC236}">
              <a16:creationId xmlns:a16="http://schemas.microsoft.com/office/drawing/2014/main" id="{FFCD7893-8529-4E60-B615-DC665F0F8F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28C8-B908-4792-8145-3CC5C65C5AD3}">
  <dimension ref="A1:S282"/>
  <sheetViews>
    <sheetView showGridLines="0" showRowColHeaders="0" topLeftCell="A9" workbookViewId="0"/>
  </sheetViews>
  <sheetFormatPr baseColWidth="10" defaultColWidth="9.1640625" defaultRowHeight="15" x14ac:dyDescent="0.2"/>
  <cols>
    <col min="1" max="1" width="2.33203125" customWidth="1"/>
    <col min="2" max="2" width="24.83203125" bestFit="1" customWidth="1"/>
    <col min="3" max="3" width="1.6640625" customWidth="1"/>
    <col min="4" max="4" width="13.5" customWidth="1"/>
    <col min="12" max="12" width="10.1640625" customWidth="1"/>
    <col min="14" max="14" width="6.6640625" customWidth="1"/>
    <col min="15" max="15" width="1.5" customWidth="1"/>
    <col min="16" max="16" width="9.1640625" style="4"/>
    <col min="18" max="19" width="9.1640625" style="4"/>
  </cols>
  <sheetData>
    <row r="1" spans="1:19" ht="6" customHeight="1" x14ac:dyDescent="0.2">
      <c r="A1" s="1"/>
      <c r="B1" s="1"/>
      <c r="C1" s="1"/>
      <c r="D1" s="1"/>
      <c r="E1" s="1"/>
      <c r="F1" s="1"/>
      <c r="G1" s="1"/>
      <c r="H1" s="1"/>
      <c r="I1" s="1"/>
      <c r="J1" s="1"/>
      <c r="K1" s="1"/>
      <c r="L1" s="1"/>
      <c r="M1" s="1"/>
      <c r="N1" s="1"/>
      <c r="O1" s="1"/>
      <c r="P1" s="2"/>
      <c r="Q1" s="1"/>
      <c r="R1" s="2"/>
      <c r="S1" s="2"/>
    </row>
    <row r="2" spans="1:19" ht="15.75" customHeight="1" x14ac:dyDescent="0.2">
      <c r="B2" s="3"/>
    </row>
    <row r="3" spans="1:19" ht="16.5" customHeight="1" x14ac:dyDescent="0.2">
      <c r="B3" s="3"/>
      <c r="E3" s="5"/>
    </row>
    <row r="4" spans="1:19" ht="21.75" customHeight="1" x14ac:dyDescent="0.2">
      <c r="E4" s="6"/>
    </row>
    <row r="5" spans="1:19" ht="21.75" customHeight="1" x14ac:dyDescent="0.2">
      <c r="E5" s="6"/>
    </row>
    <row r="6" spans="1:19" x14ac:dyDescent="0.2">
      <c r="B6" s="7" t="s">
        <v>0</v>
      </c>
      <c r="D6" s="8" t="s">
        <v>20</v>
      </c>
    </row>
    <row r="7" spans="1:19" x14ac:dyDescent="0.2">
      <c r="B7" s="7" t="s">
        <v>1</v>
      </c>
      <c r="D7" s="9" t="s">
        <v>21</v>
      </c>
      <c r="E7" s="10"/>
      <c r="F7" s="10"/>
      <c r="G7" s="10"/>
      <c r="H7" s="10"/>
      <c r="I7" s="10"/>
      <c r="J7" s="10"/>
      <c r="K7" s="10"/>
      <c r="L7" s="10"/>
      <c r="M7" s="10"/>
    </row>
    <row r="8" spans="1:19" ht="14.25" customHeight="1" x14ac:dyDescent="0.2">
      <c r="B8" s="11"/>
      <c r="D8" s="17"/>
      <c r="E8" s="10"/>
      <c r="F8" s="10"/>
      <c r="G8" s="10"/>
      <c r="H8" s="10"/>
      <c r="I8" s="10"/>
      <c r="J8" s="10"/>
      <c r="K8" s="10"/>
      <c r="L8" s="10"/>
      <c r="M8" s="10"/>
    </row>
    <row r="9" spans="1:19" x14ac:dyDescent="0.2">
      <c r="B9" s="11" t="s">
        <v>2</v>
      </c>
      <c r="D9" s="12" t="s">
        <v>22</v>
      </c>
      <c r="S9" s="4" t="s">
        <v>3</v>
      </c>
    </row>
    <row r="10" spans="1:19" x14ac:dyDescent="0.2">
      <c r="B10" s="11" t="s">
        <v>4</v>
      </c>
      <c r="D10" s="33">
        <v>45335</v>
      </c>
      <c r="S10" s="4" t="s">
        <v>5</v>
      </c>
    </row>
    <row r="11" spans="1:19" x14ac:dyDescent="0.2">
      <c r="B11" s="11" t="s">
        <v>6</v>
      </c>
      <c r="D11" s="34" t="s">
        <v>7</v>
      </c>
      <c r="S11" s="4" t="s">
        <v>8</v>
      </c>
    </row>
    <row r="12" spans="1:19" x14ac:dyDescent="0.2">
      <c r="B12" s="11"/>
      <c r="D12" s="16"/>
    </row>
    <row r="13" spans="1:19" x14ac:dyDescent="0.2">
      <c r="B13" s="11" t="s">
        <v>9</v>
      </c>
      <c r="D13" s="16" t="s">
        <v>23</v>
      </c>
    </row>
    <row r="14" spans="1:19" x14ac:dyDescent="0.2">
      <c r="B14" s="11" t="s">
        <v>10</v>
      </c>
      <c r="D14" s="16" t="s">
        <v>24</v>
      </c>
    </row>
    <row r="15" spans="1:19" x14ac:dyDescent="0.2">
      <c r="B15" s="11"/>
      <c r="D15" s="16"/>
    </row>
    <row r="16" spans="1:19" x14ac:dyDescent="0.2">
      <c r="B16" s="11" t="s">
        <v>11</v>
      </c>
      <c r="D16" s="16" t="s">
        <v>25</v>
      </c>
    </row>
    <row r="17" spans="1:19" x14ac:dyDescent="0.2">
      <c r="B17" s="11" t="s">
        <v>12</v>
      </c>
      <c r="D17" s="16" t="s">
        <v>26</v>
      </c>
    </row>
    <row r="18" spans="1:19" x14ac:dyDescent="0.2">
      <c r="B18" s="11" t="s">
        <v>13</v>
      </c>
      <c r="D18" s="16" t="s">
        <v>8</v>
      </c>
    </row>
    <row r="19" spans="1:19" x14ac:dyDescent="0.2">
      <c r="B19" s="11" t="s">
        <v>14</v>
      </c>
      <c r="D19" s="33">
        <v>45335</v>
      </c>
    </row>
    <row r="20" spans="1:19" x14ac:dyDescent="0.2">
      <c r="B20" s="11"/>
      <c r="D20" s="35"/>
    </row>
    <row r="21" spans="1:19" x14ac:dyDescent="0.2">
      <c r="B21" s="11" t="s">
        <v>15</v>
      </c>
      <c r="D21" s="13" t="s">
        <v>27</v>
      </c>
    </row>
    <row r="22" spans="1:19" x14ac:dyDescent="0.2">
      <c r="B22" s="14"/>
    </row>
    <row r="23" spans="1:19" ht="6" customHeight="1" x14ac:dyDescent="0.2">
      <c r="A23" s="1"/>
      <c r="B23" s="1"/>
      <c r="C23" s="1"/>
      <c r="D23" s="1"/>
      <c r="E23" s="1"/>
      <c r="F23" s="1"/>
      <c r="G23" s="1"/>
      <c r="H23" s="1"/>
      <c r="I23" s="1"/>
      <c r="J23" s="1"/>
      <c r="K23" s="1"/>
      <c r="L23" s="1"/>
      <c r="M23" s="1"/>
      <c r="N23" s="1"/>
      <c r="O23" s="1"/>
      <c r="P23" s="2"/>
      <c r="Q23" s="1"/>
      <c r="R23" s="2"/>
      <c r="S23" s="2"/>
    </row>
    <row r="24" spans="1:19" ht="20.25" customHeight="1" x14ac:dyDescent="0.2">
      <c r="B24" s="15" t="s">
        <v>16</v>
      </c>
      <c r="D24" s="15" t="s">
        <v>17</v>
      </c>
    </row>
    <row r="25" spans="1:19" x14ac:dyDescent="0.2">
      <c r="B25" s="3" t="s">
        <v>18</v>
      </c>
      <c r="C25" s="15"/>
      <c r="D25" s="16" t="s">
        <v>28</v>
      </c>
    </row>
    <row r="26" spans="1:19" x14ac:dyDescent="0.2">
      <c r="B26" s="3"/>
    </row>
    <row r="27" spans="1:19" x14ac:dyDescent="0.2">
      <c r="B27" s="3"/>
    </row>
    <row r="28" spans="1:19" x14ac:dyDescent="0.2">
      <c r="B28" s="3"/>
      <c r="D28" s="15" t="s">
        <v>19</v>
      </c>
    </row>
    <row r="29" spans="1:19" x14ac:dyDescent="0.2">
      <c r="B29" s="3"/>
      <c r="D29" s="32" t="s">
        <v>29</v>
      </c>
      <c r="E29" s="16"/>
      <c r="F29" s="16"/>
      <c r="G29" s="16"/>
      <c r="H29" s="16"/>
      <c r="I29" s="16"/>
      <c r="J29" s="16"/>
      <c r="K29" s="16"/>
      <c r="L29" s="16"/>
      <c r="M29" s="16"/>
      <c r="N29" s="16"/>
      <c r="O29" s="16"/>
      <c r="Q29" s="16"/>
    </row>
    <row r="30" spans="1:19" x14ac:dyDescent="0.2">
      <c r="B30" s="3"/>
      <c r="D30" s="32" t="s">
        <v>30</v>
      </c>
      <c r="E30" s="16"/>
      <c r="F30" s="16"/>
      <c r="G30" s="16"/>
      <c r="H30" s="16"/>
      <c r="I30" s="16"/>
      <c r="J30" s="16"/>
      <c r="K30" s="16"/>
      <c r="L30" s="16"/>
      <c r="M30" s="16"/>
      <c r="N30" s="16"/>
      <c r="O30" s="16"/>
      <c r="Q30" s="16"/>
    </row>
    <row r="31" spans="1:19" x14ac:dyDescent="0.2">
      <c r="B31" s="3"/>
      <c r="D31" s="32" t="s">
        <v>31</v>
      </c>
      <c r="E31" s="16"/>
      <c r="F31" s="16"/>
      <c r="G31" s="16"/>
      <c r="H31" s="16"/>
      <c r="I31" s="16"/>
      <c r="J31" s="16"/>
      <c r="K31" s="16"/>
      <c r="L31" s="16"/>
      <c r="M31" s="16"/>
      <c r="N31" s="16"/>
      <c r="O31" s="16"/>
      <c r="Q31" s="16"/>
    </row>
    <row r="32" spans="1:19" x14ac:dyDescent="0.2">
      <c r="D32" s="32" t="s">
        <v>106</v>
      </c>
      <c r="E32" s="16"/>
      <c r="F32" s="16"/>
      <c r="G32" s="16"/>
      <c r="H32" s="16"/>
      <c r="I32" s="16"/>
      <c r="J32" s="16"/>
      <c r="K32" s="16"/>
      <c r="L32" s="16"/>
      <c r="M32" s="16"/>
      <c r="N32" s="16"/>
      <c r="O32" s="16"/>
      <c r="Q32" s="16"/>
    </row>
    <row r="33" spans="4:19" x14ac:dyDescent="0.2">
      <c r="D33" s="16"/>
      <c r="E33" s="32" t="s">
        <v>115</v>
      </c>
      <c r="F33" s="16"/>
      <c r="G33" s="32" t="s">
        <v>109</v>
      </c>
      <c r="H33" s="16"/>
      <c r="I33" s="32" t="s">
        <v>112</v>
      </c>
      <c r="J33" s="16"/>
      <c r="K33" s="16"/>
      <c r="L33" s="16"/>
      <c r="M33" s="16"/>
      <c r="N33" s="16"/>
      <c r="O33" s="16"/>
      <c r="Q33" s="16"/>
    </row>
    <row r="34" spans="4:19" x14ac:dyDescent="0.2">
      <c r="D34" s="16"/>
      <c r="E34" s="32" t="s">
        <v>107</v>
      </c>
      <c r="F34" s="16"/>
      <c r="G34" s="32" t="s">
        <v>110</v>
      </c>
      <c r="H34" s="16"/>
      <c r="I34" s="32" t="s">
        <v>113</v>
      </c>
      <c r="J34" s="16"/>
      <c r="K34" s="16"/>
      <c r="L34" s="16"/>
      <c r="M34" s="16"/>
      <c r="N34" s="16"/>
      <c r="O34" s="16"/>
      <c r="Q34" s="16"/>
    </row>
    <row r="35" spans="4:19" x14ac:dyDescent="0.2">
      <c r="D35" s="16"/>
      <c r="E35" s="32" t="s">
        <v>108</v>
      </c>
      <c r="F35" s="16"/>
      <c r="G35" s="32" t="s">
        <v>111</v>
      </c>
      <c r="H35" s="16"/>
      <c r="I35" s="32" t="s">
        <v>114</v>
      </c>
      <c r="J35" s="16"/>
      <c r="K35" s="16"/>
      <c r="L35" s="16"/>
      <c r="M35" s="16"/>
      <c r="N35" s="16"/>
      <c r="O35" s="16"/>
      <c r="Q35" s="16"/>
    </row>
    <row r="36" spans="4:19" ht="28.5" customHeight="1" x14ac:dyDescent="0.2">
      <c r="D36" s="36" t="s">
        <v>116</v>
      </c>
      <c r="E36" s="36"/>
      <c r="F36" s="36"/>
      <c r="G36" s="36"/>
      <c r="H36" s="36"/>
      <c r="I36" s="36"/>
      <c r="J36" s="36"/>
      <c r="K36" s="36"/>
      <c r="L36" s="36"/>
      <c r="M36" s="36"/>
      <c r="N36" s="36"/>
      <c r="O36" s="36"/>
      <c r="P36" s="36"/>
      <c r="Q36" s="36"/>
      <c r="R36" s="36"/>
      <c r="S36" s="36"/>
    </row>
    <row r="37" spans="4:19" x14ac:dyDescent="0.2">
      <c r="D37" s="32" t="s">
        <v>117</v>
      </c>
      <c r="E37" s="16"/>
      <c r="F37" s="16"/>
      <c r="G37" s="16"/>
      <c r="H37" s="16"/>
      <c r="I37" s="16"/>
      <c r="J37" s="16"/>
      <c r="K37" s="16"/>
      <c r="L37" s="16"/>
      <c r="M37" s="16"/>
      <c r="N37" s="16"/>
      <c r="O37" s="16"/>
      <c r="Q37" s="16"/>
    </row>
    <row r="38" spans="4:19" x14ac:dyDescent="0.2">
      <c r="D38" s="32" t="s">
        <v>131</v>
      </c>
      <c r="E38" s="16"/>
      <c r="F38" s="16"/>
      <c r="G38" s="16"/>
      <c r="H38" s="16"/>
      <c r="I38" s="16"/>
      <c r="J38" s="16"/>
      <c r="K38" s="16"/>
      <c r="L38" s="16"/>
      <c r="M38" s="16"/>
      <c r="N38" s="16"/>
      <c r="O38" s="16"/>
      <c r="Q38" s="16"/>
    </row>
    <row r="39" spans="4:19" x14ac:dyDescent="0.2">
      <c r="D39" s="32" t="s">
        <v>118</v>
      </c>
      <c r="E39" s="16"/>
      <c r="F39" s="16"/>
      <c r="G39" s="16"/>
      <c r="H39" s="16"/>
      <c r="I39" s="16"/>
      <c r="J39" s="16"/>
      <c r="K39" s="16"/>
      <c r="L39" s="16"/>
      <c r="M39" s="16"/>
      <c r="N39" s="16"/>
      <c r="O39" s="16"/>
      <c r="Q39" s="16"/>
    </row>
    <row r="40" spans="4:19" x14ac:dyDescent="0.2">
      <c r="D40" s="32" t="s">
        <v>119</v>
      </c>
      <c r="E40" s="16"/>
      <c r="F40" s="16"/>
      <c r="G40" s="16"/>
      <c r="H40" s="16"/>
      <c r="I40" s="16"/>
      <c r="J40" s="16"/>
      <c r="K40" s="16"/>
      <c r="L40" s="16"/>
      <c r="M40" s="16"/>
      <c r="N40" s="16"/>
      <c r="O40" s="16"/>
      <c r="Q40" s="16"/>
    </row>
    <row r="41" spans="4:19" x14ac:dyDescent="0.2">
      <c r="D41" s="32" t="s">
        <v>120</v>
      </c>
      <c r="E41" s="16"/>
      <c r="F41" s="16"/>
      <c r="G41" s="16"/>
      <c r="H41" s="16"/>
      <c r="I41" s="16"/>
      <c r="J41" s="16"/>
      <c r="K41" s="16"/>
      <c r="L41" s="16"/>
      <c r="M41" s="16"/>
      <c r="N41" s="16"/>
      <c r="O41" s="16"/>
      <c r="Q41" s="16"/>
    </row>
    <row r="42" spans="4:19" x14ac:dyDescent="0.2">
      <c r="D42" s="32" t="s">
        <v>121</v>
      </c>
      <c r="E42" s="16"/>
      <c r="F42" s="16"/>
      <c r="G42" s="16"/>
      <c r="H42" s="16"/>
      <c r="I42" s="16"/>
      <c r="J42" s="16"/>
      <c r="K42" s="16"/>
      <c r="L42" s="16"/>
      <c r="M42" s="16"/>
      <c r="N42" s="16"/>
      <c r="O42" s="16"/>
      <c r="Q42" s="16"/>
    </row>
    <row r="43" spans="4:19" ht="38.25" customHeight="1" x14ac:dyDescent="0.2">
      <c r="D43" s="36" t="s">
        <v>128</v>
      </c>
      <c r="E43" s="38"/>
      <c r="F43" s="38"/>
      <c r="G43" s="38"/>
      <c r="H43" s="38"/>
      <c r="I43" s="38"/>
      <c r="J43" s="38"/>
      <c r="K43" s="38"/>
      <c r="L43" s="38"/>
      <c r="M43" s="38"/>
      <c r="N43" s="38"/>
      <c r="O43" s="38"/>
      <c r="P43" s="38"/>
      <c r="Q43" s="38"/>
      <c r="R43" s="38"/>
      <c r="S43" s="38"/>
    </row>
    <row r="44" spans="4:19" x14ac:dyDescent="0.2">
      <c r="D44" s="31" t="s">
        <v>122</v>
      </c>
      <c r="E44" s="16"/>
      <c r="F44" s="16"/>
      <c r="G44" s="16"/>
      <c r="H44" s="16"/>
      <c r="I44" s="16"/>
      <c r="J44" s="16"/>
      <c r="K44" s="16"/>
      <c r="L44" s="16"/>
      <c r="M44" s="16"/>
      <c r="N44" s="16"/>
      <c r="O44" s="16"/>
      <c r="Q44" s="16"/>
    </row>
    <row r="45" spans="4:19" x14ac:dyDescent="0.2">
      <c r="D45" s="16"/>
      <c r="E45" s="31" t="s">
        <v>123</v>
      </c>
      <c r="F45" s="16"/>
      <c r="G45" s="16"/>
      <c r="H45" s="16"/>
      <c r="I45" s="16"/>
      <c r="J45" s="16"/>
      <c r="K45" s="16"/>
      <c r="L45" s="16"/>
      <c r="M45" s="16"/>
      <c r="N45" s="16"/>
      <c r="O45" s="16"/>
      <c r="Q45" s="16"/>
    </row>
    <row r="46" spans="4:19" x14ac:dyDescent="0.2">
      <c r="D46" s="16"/>
      <c r="E46" s="31" t="s">
        <v>124</v>
      </c>
      <c r="F46" s="16"/>
      <c r="G46" s="16"/>
      <c r="H46" s="16"/>
      <c r="I46" s="16"/>
      <c r="J46" s="16"/>
      <c r="K46" s="16"/>
      <c r="L46" s="16"/>
      <c r="M46" s="16"/>
      <c r="N46" s="16"/>
      <c r="O46" s="16"/>
      <c r="Q46" s="16"/>
    </row>
    <row r="47" spans="4:19" ht="25.5" customHeight="1" x14ac:dyDescent="0.2">
      <c r="D47" s="16"/>
      <c r="E47" s="37" t="s">
        <v>125</v>
      </c>
      <c r="F47" s="37"/>
      <c r="G47" s="37"/>
      <c r="H47" s="37"/>
      <c r="I47" s="37"/>
      <c r="J47" s="37"/>
      <c r="K47" s="37"/>
      <c r="L47" s="37"/>
      <c r="M47" s="37"/>
      <c r="N47" s="37"/>
      <c r="O47" s="37"/>
      <c r="P47" s="37"/>
      <c r="Q47" s="37"/>
      <c r="R47" s="37"/>
      <c r="S47" s="37"/>
    </row>
    <row r="48" spans="4:19" x14ac:dyDescent="0.2">
      <c r="D48" s="16"/>
      <c r="E48" s="31" t="s">
        <v>126</v>
      </c>
      <c r="F48" s="16"/>
      <c r="G48" s="16"/>
      <c r="H48" s="16"/>
      <c r="I48" s="16"/>
      <c r="J48" s="16"/>
      <c r="K48" s="16"/>
      <c r="L48" s="16"/>
      <c r="M48" s="16"/>
      <c r="N48" s="16"/>
      <c r="O48" s="16"/>
      <c r="Q48" s="16"/>
    </row>
    <row r="49" spans="4:19" ht="27" customHeight="1" x14ac:dyDescent="0.2">
      <c r="D49" s="16"/>
      <c r="E49" s="37" t="s">
        <v>127</v>
      </c>
      <c r="F49" s="37"/>
      <c r="G49" s="37"/>
      <c r="H49" s="37"/>
      <c r="I49" s="37"/>
      <c r="J49" s="37"/>
      <c r="K49" s="37"/>
      <c r="L49" s="37"/>
      <c r="M49" s="37"/>
      <c r="N49" s="37"/>
      <c r="O49" s="37"/>
      <c r="P49" s="37"/>
      <c r="Q49" s="37"/>
      <c r="R49" s="37"/>
      <c r="S49" s="37"/>
    </row>
    <row r="50" spans="4:19" ht="26.25" customHeight="1" x14ac:dyDescent="0.2">
      <c r="D50" s="37" t="s">
        <v>129</v>
      </c>
      <c r="E50" s="37"/>
      <c r="F50" s="37"/>
      <c r="G50" s="37"/>
      <c r="H50" s="37"/>
      <c r="I50" s="37"/>
      <c r="J50" s="37"/>
      <c r="K50" s="37"/>
      <c r="L50" s="37"/>
      <c r="M50" s="37"/>
      <c r="N50" s="37"/>
      <c r="O50" s="37"/>
      <c r="P50" s="37"/>
      <c r="Q50" s="37"/>
      <c r="R50" s="37"/>
      <c r="S50" s="37"/>
    </row>
    <row r="51" spans="4:19" x14ac:dyDescent="0.2">
      <c r="D51" s="32" t="s">
        <v>130</v>
      </c>
      <c r="E51" s="16"/>
      <c r="F51" s="16"/>
      <c r="G51" s="16"/>
      <c r="H51" s="16"/>
      <c r="I51" s="16"/>
      <c r="J51" s="16"/>
      <c r="K51" s="16"/>
      <c r="L51" s="16"/>
      <c r="M51" s="16"/>
      <c r="N51" s="16"/>
      <c r="O51" s="16"/>
      <c r="Q51" s="16"/>
    </row>
    <row r="281" spans="2:2" x14ac:dyDescent="0.2">
      <c r="B281" s="3"/>
    </row>
    <row r="282" spans="2:2" x14ac:dyDescent="0.2">
      <c r="B282" s="3"/>
    </row>
  </sheetData>
  <mergeCells count="5">
    <mergeCell ref="D36:S36"/>
    <mergeCell ref="E47:S47"/>
    <mergeCell ref="E49:S49"/>
    <mergeCell ref="D43:S43"/>
    <mergeCell ref="D50:S50"/>
  </mergeCells>
  <dataValidations count="1">
    <dataValidation type="list" allowBlank="1" showInputMessage="1" showErrorMessage="1" sqref="D18" xr:uid="{C63FA48E-B859-4747-9120-6CAD45ED9777}">
      <formula1>$S$9:$S$11</formula1>
    </dataValidation>
  </dataValidations>
  <hyperlinks>
    <hyperlink ref="D11" r:id="rId1" xr:uid="{497A94C0-D127-41A1-8CF8-7404186D8D5E}"/>
    <hyperlink ref="B25" location="Data!A1" display="Data" xr:uid="{608EBF65-48AE-47A6-A6A4-4E6F3633183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E7C7-0A02-40DC-BC27-366B9146C4DC}">
  <dimension ref="B2:I108"/>
  <sheetViews>
    <sheetView showGridLines="0" showRowColHeaders="0" tabSelected="1" workbookViewId="0">
      <selection activeCell="L12" sqref="L12"/>
    </sheetView>
  </sheetViews>
  <sheetFormatPr baseColWidth="10" defaultColWidth="9.1640625" defaultRowHeight="12" x14ac:dyDescent="0.15"/>
  <cols>
    <col min="1" max="1" width="3.5" style="20" customWidth="1"/>
    <col min="2" max="2" width="25.6640625" style="20" customWidth="1"/>
    <col min="3" max="9" width="12.6640625" style="20" customWidth="1"/>
    <col min="10" max="11" width="9.1640625" style="20"/>
    <col min="12" max="12" width="25.6640625" style="20" customWidth="1"/>
    <col min="13" max="19" width="12.6640625" style="20" customWidth="1"/>
    <col min="20" max="16384" width="9.1640625" style="20"/>
  </cols>
  <sheetData>
    <row r="2" spans="2:9" x14ac:dyDescent="0.15">
      <c r="B2" s="39" t="s">
        <v>101</v>
      </c>
      <c r="C2" s="39"/>
      <c r="D2" s="39"/>
      <c r="E2" s="39"/>
      <c r="F2" s="39"/>
    </row>
    <row r="3" spans="2:9" x14ac:dyDescent="0.15">
      <c r="B3" s="39"/>
      <c r="C3" s="39"/>
      <c r="D3" s="39"/>
      <c r="E3" s="39"/>
      <c r="F3" s="39"/>
    </row>
    <row r="5" spans="2:9" x14ac:dyDescent="0.15">
      <c r="B5" s="18" t="s">
        <v>32</v>
      </c>
      <c r="C5" s="19" t="s">
        <v>33</v>
      </c>
      <c r="D5" s="19" t="s">
        <v>34</v>
      </c>
      <c r="E5" s="19" t="s">
        <v>35</v>
      </c>
    </row>
    <row r="6" spans="2:9" x14ac:dyDescent="0.15">
      <c r="B6" s="22">
        <v>2018</v>
      </c>
      <c r="C6" s="23">
        <v>15665</v>
      </c>
      <c r="D6" s="23">
        <v>15632</v>
      </c>
      <c r="E6" s="24">
        <v>7699241.6399999997</v>
      </c>
    </row>
    <row r="7" spans="2:9" x14ac:dyDescent="0.15">
      <c r="B7" s="22">
        <v>2019</v>
      </c>
      <c r="C7" s="23">
        <v>16334</v>
      </c>
      <c r="D7" s="23">
        <v>16486</v>
      </c>
      <c r="E7" s="24">
        <v>8057267.9100000001</v>
      </c>
    </row>
    <row r="8" spans="2:9" x14ac:dyDescent="0.15">
      <c r="B8" s="22">
        <v>2020</v>
      </c>
      <c r="C8" s="23">
        <v>12919</v>
      </c>
      <c r="D8" s="23">
        <v>13609</v>
      </c>
      <c r="E8" s="24">
        <v>7413901.1900000004</v>
      </c>
    </row>
    <row r="9" spans="2:9" x14ac:dyDescent="0.15">
      <c r="B9" s="22">
        <v>2021</v>
      </c>
      <c r="C9" s="23">
        <v>12291</v>
      </c>
      <c r="D9" s="23">
        <v>13027</v>
      </c>
      <c r="E9" s="24">
        <v>7669231.3600000003</v>
      </c>
    </row>
    <row r="10" spans="2:9" x14ac:dyDescent="0.15">
      <c r="B10" s="22">
        <v>2022</v>
      </c>
      <c r="C10" s="23">
        <v>12931</v>
      </c>
      <c r="D10" s="23">
        <v>13168</v>
      </c>
      <c r="E10" s="24">
        <v>8348775.2999999998</v>
      </c>
    </row>
    <row r="11" spans="2:9" x14ac:dyDescent="0.15">
      <c r="B11" s="22">
        <v>2023</v>
      </c>
      <c r="C11" s="23">
        <v>13362</v>
      </c>
      <c r="D11" s="23">
        <v>13749</v>
      </c>
      <c r="E11" s="24">
        <v>9188676.3599999994</v>
      </c>
    </row>
    <row r="12" spans="2:9" x14ac:dyDescent="0.15">
      <c r="B12" s="22" t="s">
        <v>77</v>
      </c>
      <c r="C12" s="23">
        <v>1094</v>
      </c>
      <c r="D12" s="23">
        <v>1893</v>
      </c>
      <c r="E12" s="24">
        <v>874497.91</v>
      </c>
    </row>
    <row r="13" spans="2:9" x14ac:dyDescent="0.15">
      <c r="B13" s="27" t="s">
        <v>41</v>
      </c>
      <c r="C13" s="28">
        <f>SUM(C6:C12)</f>
        <v>84596</v>
      </c>
      <c r="D13" s="28">
        <v>77063</v>
      </c>
      <c r="E13" s="29">
        <v>49251591.670000002</v>
      </c>
    </row>
    <row r="15" spans="2:9" x14ac:dyDescent="0.15">
      <c r="B15" s="39" t="s">
        <v>102</v>
      </c>
      <c r="C15" s="39"/>
      <c r="D15" s="39"/>
      <c r="E15" s="39"/>
      <c r="F15" s="39"/>
      <c r="G15" s="39"/>
      <c r="H15" s="39"/>
      <c r="I15" s="39"/>
    </row>
    <row r="16" spans="2:9" x14ac:dyDescent="0.15">
      <c r="B16" s="39"/>
      <c r="C16" s="39"/>
      <c r="D16" s="39"/>
      <c r="E16" s="39"/>
      <c r="F16" s="39"/>
      <c r="G16" s="39"/>
      <c r="H16" s="39"/>
      <c r="I16" s="39"/>
    </row>
    <row r="18" spans="2:9" x14ac:dyDescent="0.15">
      <c r="C18" s="40" t="s">
        <v>40</v>
      </c>
      <c r="D18" s="40"/>
      <c r="E18" s="40"/>
      <c r="F18" s="40"/>
      <c r="G18" s="40"/>
      <c r="H18" s="40"/>
      <c r="I18" s="40"/>
    </row>
    <row r="19" spans="2:9" x14ac:dyDescent="0.15">
      <c r="B19" s="18" t="s">
        <v>39</v>
      </c>
      <c r="C19" s="25">
        <v>2018</v>
      </c>
      <c r="D19" s="25">
        <v>2019</v>
      </c>
      <c r="E19" s="25">
        <v>2020</v>
      </c>
      <c r="F19" s="25">
        <v>2021</v>
      </c>
      <c r="G19" s="25">
        <v>2022</v>
      </c>
      <c r="H19" s="25">
        <v>2023</v>
      </c>
      <c r="I19" s="25" t="s">
        <v>77</v>
      </c>
    </row>
    <row r="20" spans="2:9" x14ac:dyDescent="0.15">
      <c r="B20" s="26" t="s">
        <v>36</v>
      </c>
      <c r="C20" s="23">
        <v>8338</v>
      </c>
      <c r="D20" s="23">
        <v>8719</v>
      </c>
      <c r="E20" s="23">
        <v>6718</v>
      </c>
      <c r="F20" s="23">
        <v>6696</v>
      </c>
      <c r="G20" s="23">
        <v>6930</v>
      </c>
      <c r="H20" s="23">
        <v>7270</v>
      </c>
      <c r="I20" s="23">
        <v>591</v>
      </c>
    </row>
    <row r="21" spans="2:9" x14ac:dyDescent="0.15">
      <c r="B21" s="26" t="s">
        <v>37</v>
      </c>
      <c r="C21" s="23" t="s">
        <v>85</v>
      </c>
      <c r="D21" s="23" t="s">
        <v>85</v>
      </c>
      <c r="E21" s="23" t="s">
        <v>85</v>
      </c>
      <c r="F21" s="23">
        <v>5595</v>
      </c>
      <c r="G21" s="23">
        <v>6001</v>
      </c>
      <c r="H21" s="23" t="s">
        <v>85</v>
      </c>
      <c r="I21" s="23">
        <v>503</v>
      </c>
    </row>
    <row r="22" spans="2:9" x14ac:dyDescent="0.15">
      <c r="B22" s="26" t="s">
        <v>38</v>
      </c>
      <c r="C22" s="23" t="s">
        <v>84</v>
      </c>
      <c r="D22" s="23" t="s">
        <v>84</v>
      </c>
      <c r="E22" s="23" t="s">
        <v>84</v>
      </c>
      <c r="F22" s="23" t="s">
        <v>86</v>
      </c>
      <c r="G22" s="23" t="s">
        <v>86</v>
      </c>
      <c r="H22" s="23" t="s">
        <v>84</v>
      </c>
      <c r="I22" s="23" t="s">
        <v>86</v>
      </c>
    </row>
    <row r="23" spans="2:9" x14ac:dyDescent="0.15">
      <c r="B23" s="27" t="s">
        <v>41</v>
      </c>
      <c r="C23" s="28">
        <v>15665</v>
      </c>
      <c r="D23" s="28">
        <v>16334</v>
      </c>
      <c r="E23" s="28">
        <v>12919</v>
      </c>
      <c r="F23" s="28">
        <v>12291</v>
      </c>
      <c r="G23" s="28">
        <v>12931</v>
      </c>
      <c r="H23" s="28">
        <v>13362</v>
      </c>
      <c r="I23" s="28">
        <v>1094</v>
      </c>
    </row>
    <row r="25" spans="2:9" x14ac:dyDescent="0.15">
      <c r="B25" s="39" t="s">
        <v>103</v>
      </c>
      <c r="C25" s="39"/>
      <c r="D25" s="39"/>
      <c r="E25" s="39"/>
      <c r="F25" s="39"/>
      <c r="G25" s="39"/>
      <c r="H25" s="39"/>
      <c r="I25" s="39"/>
    </row>
    <row r="26" spans="2:9" x14ac:dyDescent="0.15">
      <c r="B26" s="39"/>
      <c r="C26" s="39"/>
      <c r="D26" s="39"/>
      <c r="E26" s="39"/>
      <c r="F26" s="39"/>
      <c r="G26" s="39"/>
      <c r="H26" s="39"/>
      <c r="I26" s="39"/>
    </row>
    <row r="28" spans="2:9" x14ac:dyDescent="0.15">
      <c r="C28" s="40" t="s">
        <v>40</v>
      </c>
      <c r="D28" s="40"/>
      <c r="E28" s="40"/>
      <c r="F28" s="40"/>
      <c r="G28" s="40"/>
      <c r="H28" s="40"/>
      <c r="I28" s="40"/>
    </row>
    <row r="29" spans="2:9" x14ac:dyDescent="0.15">
      <c r="B29" s="18" t="s">
        <v>79</v>
      </c>
      <c r="C29" s="25">
        <v>2018</v>
      </c>
      <c r="D29" s="25">
        <v>2019</v>
      </c>
      <c r="E29" s="25">
        <v>2020</v>
      </c>
      <c r="F29" s="25">
        <v>2021</v>
      </c>
      <c r="G29" s="25">
        <v>2022</v>
      </c>
      <c r="H29" s="25">
        <v>2023</v>
      </c>
      <c r="I29" s="25" t="s">
        <v>77</v>
      </c>
    </row>
    <row r="30" spans="2:9" x14ac:dyDescent="0.15">
      <c r="B30" s="22" t="s">
        <v>51</v>
      </c>
      <c r="C30" s="23">
        <v>2466</v>
      </c>
      <c r="D30" s="23">
        <v>2554</v>
      </c>
      <c r="E30" s="23">
        <v>2080</v>
      </c>
      <c r="F30" s="23">
        <v>2000</v>
      </c>
      <c r="G30" s="23">
        <v>2034</v>
      </c>
      <c r="H30" s="23">
        <v>2305</v>
      </c>
      <c r="I30" s="23">
        <v>263</v>
      </c>
    </row>
    <row r="31" spans="2:9" x14ac:dyDescent="0.15">
      <c r="B31" s="22" t="s">
        <v>52</v>
      </c>
      <c r="C31" s="23">
        <v>9076</v>
      </c>
      <c r="D31" s="23">
        <v>9513</v>
      </c>
      <c r="E31" s="23">
        <v>7218</v>
      </c>
      <c r="F31" s="23">
        <v>6846</v>
      </c>
      <c r="G31" s="23">
        <v>7093</v>
      </c>
      <c r="H31" s="23">
        <v>7193</v>
      </c>
      <c r="I31" s="23">
        <v>485</v>
      </c>
    </row>
    <row r="32" spans="2:9" x14ac:dyDescent="0.15">
      <c r="B32" s="22" t="s">
        <v>53</v>
      </c>
      <c r="C32" s="23">
        <v>2773</v>
      </c>
      <c r="D32" s="23">
        <v>2817</v>
      </c>
      <c r="E32" s="23">
        <v>2306</v>
      </c>
      <c r="F32" s="23">
        <v>2169</v>
      </c>
      <c r="G32" s="23">
        <v>2345</v>
      </c>
      <c r="H32" s="23">
        <v>2251</v>
      </c>
      <c r="I32" s="23">
        <v>147</v>
      </c>
    </row>
    <row r="33" spans="2:9" x14ac:dyDescent="0.15">
      <c r="B33" s="22" t="s">
        <v>54</v>
      </c>
      <c r="C33" s="23">
        <v>167</v>
      </c>
      <c r="D33" s="23">
        <v>187</v>
      </c>
      <c r="E33" s="23">
        <v>159</v>
      </c>
      <c r="F33" s="23">
        <v>139</v>
      </c>
      <c r="G33" s="23">
        <v>155</v>
      </c>
      <c r="H33" s="23">
        <v>168</v>
      </c>
      <c r="I33" s="23">
        <v>14</v>
      </c>
    </row>
    <row r="34" spans="2:9" x14ac:dyDescent="0.15">
      <c r="B34" s="22" t="s">
        <v>55</v>
      </c>
      <c r="C34" s="23">
        <v>111</v>
      </c>
      <c r="D34" s="23">
        <v>92</v>
      </c>
      <c r="E34" s="23">
        <v>85</v>
      </c>
      <c r="F34" s="23">
        <v>65</v>
      </c>
      <c r="G34" s="23">
        <v>84</v>
      </c>
      <c r="H34" s="23">
        <v>84</v>
      </c>
      <c r="I34" s="23">
        <v>10</v>
      </c>
    </row>
    <row r="35" spans="2:9" x14ac:dyDescent="0.15">
      <c r="B35" s="22" t="s">
        <v>56</v>
      </c>
      <c r="C35" s="23">
        <v>107</v>
      </c>
      <c r="D35" s="23">
        <v>155</v>
      </c>
      <c r="E35" s="23">
        <v>99</v>
      </c>
      <c r="F35" s="23">
        <v>114</v>
      </c>
      <c r="G35" s="23">
        <v>130</v>
      </c>
      <c r="H35" s="23">
        <v>137</v>
      </c>
      <c r="I35" s="23">
        <v>24</v>
      </c>
    </row>
    <row r="36" spans="2:9" x14ac:dyDescent="0.15">
      <c r="B36" s="22" t="s">
        <v>57</v>
      </c>
      <c r="C36" s="23">
        <v>160</v>
      </c>
      <c r="D36" s="23">
        <v>158</v>
      </c>
      <c r="E36" s="23">
        <v>150</v>
      </c>
      <c r="F36" s="23">
        <v>164</v>
      </c>
      <c r="G36" s="23">
        <v>210</v>
      </c>
      <c r="H36" s="23">
        <v>198</v>
      </c>
      <c r="I36" s="23">
        <v>19</v>
      </c>
    </row>
    <row r="37" spans="2:9" x14ac:dyDescent="0.15">
      <c r="B37" s="22" t="s">
        <v>58</v>
      </c>
      <c r="C37" s="23">
        <v>181</v>
      </c>
      <c r="D37" s="23">
        <v>210</v>
      </c>
      <c r="E37" s="23">
        <v>216</v>
      </c>
      <c r="F37" s="23">
        <v>222</v>
      </c>
      <c r="G37" s="23">
        <v>218</v>
      </c>
      <c r="H37" s="23">
        <v>264</v>
      </c>
      <c r="I37" s="23">
        <v>46</v>
      </c>
    </row>
    <row r="38" spans="2:9" x14ac:dyDescent="0.15">
      <c r="B38" s="22" t="s">
        <v>59</v>
      </c>
      <c r="C38" s="23">
        <v>167</v>
      </c>
      <c r="D38" s="23">
        <v>181</v>
      </c>
      <c r="E38" s="23">
        <v>149</v>
      </c>
      <c r="F38" s="23">
        <v>163</v>
      </c>
      <c r="G38" s="23">
        <v>194</v>
      </c>
      <c r="H38" s="23">
        <v>229</v>
      </c>
      <c r="I38" s="23">
        <v>23</v>
      </c>
    </row>
    <row r="39" spans="2:9" x14ac:dyDescent="0.15">
      <c r="B39" s="22" t="s">
        <v>60</v>
      </c>
      <c r="C39" s="23">
        <v>134</v>
      </c>
      <c r="D39" s="23">
        <v>120</v>
      </c>
      <c r="E39" s="23">
        <v>123</v>
      </c>
      <c r="F39" s="23">
        <v>121</v>
      </c>
      <c r="G39" s="23">
        <v>116</v>
      </c>
      <c r="H39" s="23">
        <v>136</v>
      </c>
      <c r="I39" s="23">
        <v>15</v>
      </c>
    </row>
    <row r="40" spans="2:9" x14ac:dyDescent="0.15">
      <c r="B40" s="22" t="s">
        <v>61</v>
      </c>
      <c r="C40" s="23">
        <v>86</v>
      </c>
      <c r="D40" s="23">
        <v>77</v>
      </c>
      <c r="E40" s="23">
        <v>94</v>
      </c>
      <c r="F40" s="23">
        <v>83</v>
      </c>
      <c r="G40" s="23">
        <v>88</v>
      </c>
      <c r="H40" s="23">
        <v>93</v>
      </c>
      <c r="I40" s="23">
        <v>9</v>
      </c>
    </row>
    <row r="41" spans="2:9" x14ac:dyDescent="0.15">
      <c r="B41" s="22" t="s">
        <v>62</v>
      </c>
      <c r="C41" s="23">
        <v>71</v>
      </c>
      <c r="D41" s="23">
        <v>84</v>
      </c>
      <c r="E41" s="23">
        <v>81</v>
      </c>
      <c r="F41" s="23">
        <v>58</v>
      </c>
      <c r="G41" s="23">
        <v>70</v>
      </c>
      <c r="H41" s="23">
        <v>82</v>
      </c>
      <c r="I41" s="23">
        <v>13</v>
      </c>
    </row>
    <row r="42" spans="2:9" x14ac:dyDescent="0.15">
      <c r="B42" s="22" t="s">
        <v>63</v>
      </c>
      <c r="C42" s="23">
        <v>62</v>
      </c>
      <c r="D42" s="23">
        <v>73</v>
      </c>
      <c r="E42" s="23">
        <v>62</v>
      </c>
      <c r="F42" s="23">
        <v>60</v>
      </c>
      <c r="G42" s="23">
        <v>79</v>
      </c>
      <c r="H42" s="23">
        <v>81</v>
      </c>
      <c r="I42" s="23">
        <v>8</v>
      </c>
    </row>
    <row r="43" spans="2:9" x14ac:dyDescent="0.15">
      <c r="B43" s="22" t="s">
        <v>64</v>
      </c>
      <c r="C43" s="23">
        <v>53</v>
      </c>
      <c r="D43" s="23">
        <v>65</v>
      </c>
      <c r="E43" s="23">
        <v>51</v>
      </c>
      <c r="F43" s="23">
        <v>36</v>
      </c>
      <c r="G43" s="23">
        <v>56</v>
      </c>
      <c r="H43" s="23">
        <v>77</v>
      </c>
      <c r="I43" s="23">
        <v>10</v>
      </c>
    </row>
    <row r="44" spans="2:9" x14ac:dyDescent="0.15">
      <c r="B44" s="22" t="s">
        <v>78</v>
      </c>
      <c r="C44" s="23">
        <v>51</v>
      </c>
      <c r="D44" s="23">
        <v>48</v>
      </c>
      <c r="E44" s="23">
        <v>46</v>
      </c>
      <c r="F44" s="23">
        <v>51</v>
      </c>
      <c r="G44" s="23">
        <v>59</v>
      </c>
      <c r="H44" s="23">
        <v>64</v>
      </c>
      <c r="I44" s="23">
        <v>8</v>
      </c>
    </row>
    <row r="45" spans="2:9" x14ac:dyDescent="0.15">
      <c r="B45" s="27" t="s">
        <v>41</v>
      </c>
      <c r="C45" s="28">
        <v>15665</v>
      </c>
      <c r="D45" s="28">
        <v>16334</v>
      </c>
      <c r="E45" s="28">
        <v>12919</v>
      </c>
      <c r="F45" s="28">
        <v>12291</v>
      </c>
      <c r="G45" s="28">
        <v>12931</v>
      </c>
      <c r="H45" s="28">
        <v>13362</v>
      </c>
      <c r="I45" s="28">
        <v>1094</v>
      </c>
    </row>
    <row r="47" spans="2:9" x14ac:dyDescent="0.15">
      <c r="B47" s="39" t="s">
        <v>104</v>
      </c>
      <c r="C47" s="39"/>
      <c r="D47" s="39"/>
      <c r="E47" s="39"/>
      <c r="F47" s="39"/>
      <c r="G47" s="39"/>
      <c r="H47" s="39"/>
      <c r="I47" s="39"/>
    </row>
    <row r="48" spans="2:9" x14ac:dyDescent="0.15">
      <c r="B48" s="39"/>
      <c r="C48" s="39"/>
      <c r="D48" s="39"/>
      <c r="E48" s="39"/>
      <c r="F48" s="39"/>
      <c r="G48" s="39"/>
      <c r="H48" s="39"/>
      <c r="I48" s="39"/>
    </row>
    <row r="50" spans="2:9" x14ac:dyDescent="0.15">
      <c r="C50" s="40" t="s">
        <v>40</v>
      </c>
      <c r="D50" s="40"/>
      <c r="E50" s="40"/>
      <c r="F50" s="40"/>
      <c r="G50" s="40"/>
      <c r="H50" s="40"/>
      <c r="I50" s="40"/>
    </row>
    <row r="51" spans="2:9" x14ac:dyDescent="0.15">
      <c r="B51" s="18" t="s">
        <v>80</v>
      </c>
      <c r="C51" s="25">
        <v>2018</v>
      </c>
      <c r="D51" s="25">
        <v>2019</v>
      </c>
      <c r="E51" s="25">
        <v>2020</v>
      </c>
      <c r="F51" s="25">
        <v>2021</v>
      </c>
      <c r="G51" s="25">
        <v>2022</v>
      </c>
      <c r="H51" s="25">
        <v>2023</v>
      </c>
      <c r="I51" s="25" t="s">
        <v>77</v>
      </c>
    </row>
    <row r="52" spans="2:9" x14ac:dyDescent="0.15">
      <c r="B52" s="22" t="s">
        <v>42</v>
      </c>
      <c r="C52" s="23">
        <v>8401</v>
      </c>
      <c r="D52" s="23">
        <v>8514</v>
      </c>
      <c r="E52" s="23">
        <v>6964</v>
      </c>
      <c r="F52" s="23">
        <v>6623</v>
      </c>
      <c r="G52" s="23">
        <v>7219</v>
      </c>
      <c r="H52" s="23">
        <v>7635</v>
      </c>
      <c r="I52" s="23">
        <v>632</v>
      </c>
    </row>
    <row r="53" spans="2:9" x14ac:dyDescent="0.15">
      <c r="B53" s="22" t="s">
        <v>43</v>
      </c>
      <c r="C53" s="23">
        <v>4240</v>
      </c>
      <c r="D53" s="23">
        <v>4862</v>
      </c>
      <c r="E53" s="23">
        <v>3597</v>
      </c>
      <c r="F53" s="23">
        <v>3529</v>
      </c>
      <c r="G53" s="23">
        <v>3696</v>
      </c>
      <c r="H53" s="23">
        <v>3734</v>
      </c>
      <c r="I53" s="23">
        <v>255</v>
      </c>
    </row>
    <row r="54" spans="2:9" x14ac:dyDescent="0.15">
      <c r="B54" s="22" t="s">
        <v>44</v>
      </c>
      <c r="C54" s="23">
        <v>1302</v>
      </c>
      <c r="D54" s="23">
        <v>1306</v>
      </c>
      <c r="E54" s="23">
        <v>1009</v>
      </c>
      <c r="F54" s="23">
        <v>959</v>
      </c>
      <c r="G54" s="23">
        <v>890</v>
      </c>
      <c r="H54" s="23">
        <v>911</v>
      </c>
      <c r="I54" s="23">
        <v>101</v>
      </c>
    </row>
    <row r="55" spans="2:9" x14ac:dyDescent="0.15">
      <c r="B55" s="22" t="s">
        <v>45</v>
      </c>
      <c r="C55" s="23">
        <v>855</v>
      </c>
      <c r="D55" s="23">
        <v>751</v>
      </c>
      <c r="E55" s="23">
        <v>612</v>
      </c>
      <c r="F55" s="23">
        <v>514</v>
      </c>
      <c r="G55" s="23">
        <v>462</v>
      </c>
      <c r="H55" s="23">
        <v>393</v>
      </c>
      <c r="I55" s="23">
        <v>35</v>
      </c>
    </row>
    <row r="56" spans="2:9" x14ac:dyDescent="0.15">
      <c r="B56" s="22" t="s">
        <v>46</v>
      </c>
      <c r="C56" s="23">
        <v>374</v>
      </c>
      <c r="D56" s="23">
        <v>389</v>
      </c>
      <c r="E56" s="23">
        <v>301</v>
      </c>
      <c r="F56" s="23">
        <v>301</v>
      </c>
      <c r="G56" s="23">
        <v>302</v>
      </c>
      <c r="H56" s="23">
        <v>291</v>
      </c>
      <c r="I56" s="23">
        <v>23</v>
      </c>
    </row>
    <row r="57" spans="2:9" x14ac:dyDescent="0.15">
      <c r="B57" s="22" t="s">
        <v>47</v>
      </c>
      <c r="C57" s="23">
        <v>323</v>
      </c>
      <c r="D57" s="23">
        <v>332</v>
      </c>
      <c r="E57" s="23">
        <v>292</v>
      </c>
      <c r="F57" s="23">
        <v>262</v>
      </c>
      <c r="G57" s="23">
        <v>241</v>
      </c>
      <c r="H57" s="23">
        <v>298</v>
      </c>
      <c r="I57" s="23">
        <v>36</v>
      </c>
    </row>
    <row r="58" spans="2:9" x14ac:dyDescent="0.15">
      <c r="B58" s="22" t="s">
        <v>48</v>
      </c>
      <c r="C58" s="23">
        <v>104</v>
      </c>
      <c r="D58" s="23">
        <v>108</v>
      </c>
      <c r="E58" s="23">
        <v>74</v>
      </c>
      <c r="F58" s="23">
        <v>56</v>
      </c>
      <c r="G58" s="23">
        <v>66</v>
      </c>
      <c r="H58" s="23">
        <v>58</v>
      </c>
      <c r="I58" s="23">
        <v>6</v>
      </c>
    </row>
    <row r="59" spans="2:9" x14ac:dyDescent="0.15">
      <c r="B59" s="22" t="s">
        <v>49</v>
      </c>
      <c r="C59" s="23" t="s">
        <v>85</v>
      </c>
      <c r="D59" s="23" t="s">
        <v>85</v>
      </c>
      <c r="E59" s="23" t="s">
        <v>85</v>
      </c>
      <c r="F59" s="23" t="s">
        <v>85</v>
      </c>
      <c r="G59" s="23" t="s">
        <v>85</v>
      </c>
      <c r="H59" s="23" t="s">
        <v>85</v>
      </c>
      <c r="I59" s="23">
        <v>6</v>
      </c>
    </row>
    <row r="60" spans="2:9" x14ac:dyDescent="0.15">
      <c r="B60" s="22" t="s">
        <v>50</v>
      </c>
      <c r="C60" s="23" t="s">
        <v>84</v>
      </c>
      <c r="D60" s="23" t="s">
        <v>84</v>
      </c>
      <c r="E60" s="23" t="s">
        <v>84</v>
      </c>
      <c r="F60" s="23" t="s">
        <v>84</v>
      </c>
      <c r="G60" s="23" t="s">
        <v>84</v>
      </c>
      <c r="H60" s="23" t="s">
        <v>84</v>
      </c>
      <c r="I60" s="23" t="s">
        <v>86</v>
      </c>
    </row>
    <row r="61" spans="2:9" x14ac:dyDescent="0.15">
      <c r="B61" s="27" t="s">
        <v>41</v>
      </c>
      <c r="C61" s="28">
        <v>15665</v>
      </c>
      <c r="D61" s="28">
        <v>16334</v>
      </c>
      <c r="E61" s="28">
        <v>12919</v>
      </c>
      <c r="F61" s="28">
        <v>12291</v>
      </c>
      <c r="G61" s="28">
        <v>12931</v>
      </c>
      <c r="H61" s="28">
        <v>13362</v>
      </c>
      <c r="I61" s="28">
        <v>1094</v>
      </c>
    </row>
    <row r="63" spans="2:9" x14ac:dyDescent="0.15">
      <c r="B63" s="39" t="s">
        <v>132</v>
      </c>
      <c r="C63" s="39"/>
      <c r="D63" s="39"/>
      <c r="E63" s="39"/>
      <c r="F63" s="39"/>
      <c r="G63" s="39"/>
      <c r="H63" s="39"/>
      <c r="I63" s="39"/>
    </row>
    <row r="64" spans="2:9" x14ac:dyDescent="0.15">
      <c r="B64" s="39"/>
      <c r="C64" s="39"/>
      <c r="D64" s="39"/>
      <c r="E64" s="39"/>
      <c r="F64" s="39"/>
      <c r="G64" s="39"/>
      <c r="H64" s="39"/>
      <c r="I64" s="39"/>
    </row>
    <row r="66" spans="2:9" x14ac:dyDescent="0.15">
      <c r="C66" s="40" t="s">
        <v>40</v>
      </c>
      <c r="D66" s="40"/>
      <c r="E66" s="40"/>
      <c r="F66" s="40"/>
      <c r="G66" s="40"/>
      <c r="H66" s="40"/>
      <c r="I66" s="40"/>
    </row>
    <row r="67" spans="2:9" x14ac:dyDescent="0.15">
      <c r="B67" s="18" t="s">
        <v>81</v>
      </c>
      <c r="C67" s="25">
        <v>2018</v>
      </c>
      <c r="D67" s="25">
        <v>2019</v>
      </c>
      <c r="E67" s="25">
        <v>2020</v>
      </c>
      <c r="F67" s="25">
        <v>2021</v>
      </c>
      <c r="G67" s="25">
        <v>2022</v>
      </c>
      <c r="H67" s="25">
        <v>2023</v>
      </c>
      <c r="I67" s="25" t="s">
        <v>77</v>
      </c>
    </row>
    <row r="68" spans="2:9" x14ac:dyDescent="0.15">
      <c r="B68" s="22" t="s">
        <v>88</v>
      </c>
      <c r="C68" s="23">
        <v>7727</v>
      </c>
      <c r="D68" s="23">
        <v>7846</v>
      </c>
      <c r="E68" s="23">
        <v>6284</v>
      </c>
      <c r="F68" s="23">
        <v>6075</v>
      </c>
      <c r="G68" s="23">
        <v>6311</v>
      </c>
      <c r="H68" s="23">
        <v>6388</v>
      </c>
      <c r="I68" s="23">
        <v>501</v>
      </c>
    </row>
    <row r="69" spans="2:9" x14ac:dyDescent="0.15">
      <c r="B69" s="22" t="s">
        <v>89</v>
      </c>
      <c r="C69" s="23">
        <v>3980</v>
      </c>
      <c r="D69" s="23">
        <v>4387</v>
      </c>
      <c r="E69" s="23">
        <v>3297</v>
      </c>
      <c r="F69" s="23">
        <v>3157</v>
      </c>
      <c r="G69" s="23">
        <v>3465</v>
      </c>
      <c r="H69" s="23">
        <v>3535</v>
      </c>
      <c r="I69" s="23">
        <v>307</v>
      </c>
    </row>
    <row r="70" spans="2:9" x14ac:dyDescent="0.15">
      <c r="B70" s="22" t="s">
        <v>90</v>
      </c>
      <c r="C70" s="23">
        <v>1888</v>
      </c>
      <c r="D70" s="23">
        <v>1936</v>
      </c>
      <c r="E70" s="23">
        <v>1493</v>
      </c>
      <c r="F70" s="23">
        <v>1241</v>
      </c>
      <c r="G70" s="23">
        <v>1333</v>
      </c>
      <c r="H70" s="23">
        <v>1401</v>
      </c>
      <c r="I70" s="23">
        <v>137</v>
      </c>
    </row>
    <row r="71" spans="2:9" x14ac:dyDescent="0.15">
      <c r="B71" s="22" t="s">
        <v>91</v>
      </c>
      <c r="C71" s="23">
        <v>1045</v>
      </c>
      <c r="D71" s="23">
        <v>1113</v>
      </c>
      <c r="E71" s="23">
        <v>902</v>
      </c>
      <c r="F71" s="23">
        <v>925</v>
      </c>
      <c r="G71" s="23">
        <v>905</v>
      </c>
      <c r="H71" s="23">
        <v>999</v>
      </c>
      <c r="I71" s="23">
        <v>69</v>
      </c>
    </row>
    <row r="72" spans="2:9" x14ac:dyDescent="0.15">
      <c r="B72" s="22" t="s">
        <v>65</v>
      </c>
      <c r="C72" s="23">
        <v>266</v>
      </c>
      <c r="D72" s="23">
        <v>260</v>
      </c>
      <c r="E72" s="23">
        <v>205</v>
      </c>
      <c r="F72" s="23">
        <v>197</v>
      </c>
      <c r="G72" s="23">
        <v>204</v>
      </c>
      <c r="H72" s="23">
        <v>221</v>
      </c>
      <c r="I72" s="23">
        <v>17</v>
      </c>
    </row>
    <row r="73" spans="2:9" x14ac:dyDescent="0.15">
      <c r="B73" s="22" t="s">
        <v>87</v>
      </c>
      <c r="C73" s="23">
        <v>759</v>
      </c>
      <c r="D73" s="23">
        <v>792</v>
      </c>
      <c r="E73" s="23">
        <v>738</v>
      </c>
      <c r="F73" s="23">
        <v>696</v>
      </c>
      <c r="G73" s="23">
        <v>713</v>
      </c>
      <c r="H73" s="23">
        <v>818</v>
      </c>
      <c r="I73" s="23">
        <v>63</v>
      </c>
    </row>
    <row r="74" spans="2:9" x14ac:dyDescent="0.15">
      <c r="B74" s="27" t="s">
        <v>41</v>
      </c>
      <c r="C74" s="28">
        <v>15665</v>
      </c>
      <c r="D74" s="28">
        <v>16334</v>
      </c>
      <c r="E74" s="28">
        <v>12919</v>
      </c>
      <c r="F74" s="28">
        <v>12291</v>
      </c>
      <c r="G74" s="28">
        <v>12931</v>
      </c>
      <c r="H74" s="28">
        <v>13362</v>
      </c>
      <c r="I74" s="28">
        <v>1094</v>
      </c>
    </row>
    <row r="76" spans="2:9" x14ac:dyDescent="0.15">
      <c r="B76" s="39" t="s">
        <v>105</v>
      </c>
      <c r="C76" s="39"/>
      <c r="D76" s="39"/>
      <c r="E76" s="39"/>
      <c r="F76" s="39"/>
      <c r="G76" s="39"/>
      <c r="H76" s="39"/>
      <c r="I76" s="39"/>
    </row>
    <row r="77" spans="2:9" x14ac:dyDescent="0.15">
      <c r="B77" s="39"/>
      <c r="C77" s="39"/>
      <c r="D77" s="39"/>
      <c r="E77" s="39"/>
      <c r="F77" s="39"/>
      <c r="G77" s="39"/>
      <c r="H77" s="39"/>
      <c r="I77" s="39"/>
    </row>
    <row r="79" spans="2:9" x14ac:dyDescent="0.15">
      <c r="C79" s="40" t="s">
        <v>40</v>
      </c>
      <c r="D79" s="40"/>
      <c r="E79" s="40"/>
      <c r="F79" s="40"/>
      <c r="G79" s="40"/>
      <c r="H79" s="40"/>
      <c r="I79" s="40"/>
    </row>
    <row r="80" spans="2:9" x14ac:dyDescent="0.15">
      <c r="B80" s="18" t="s">
        <v>82</v>
      </c>
      <c r="C80" s="25">
        <v>2018</v>
      </c>
      <c r="D80" s="25">
        <v>2019</v>
      </c>
      <c r="E80" s="25">
        <v>2020</v>
      </c>
      <c r="F80" s="25">
        <v>2021</v>
      </c>
      <c r="G80" s="25">
        <v>2022</v>
      </c>
      <c r="H80" s="25">
        <v>2023</v>
      </c>
      <c r="I80" s="25" t="s">
        <v>77</v>
      </c>
    </row>
    <row r="81" spans="2:9" x14ac:dyDescent="0.15">
      <c r="B81" s="22" t="s">
        <v>67</v>
      </c>
      <c r="C81" s="23" t="s">
        <v>84</v>
      </c>
      <c r="D81" s="23" t="s">
        <v>86</v>
      </c>
      <c r="E81" s="23" t="s">
        <v>84</v>
      </c>
      <c r="F81" s="23" t="s">
        <v>86</v>
      </c>
      <c r="G81" s="23" t="s">
        <v>86</v>
      </c>
      <c r="H81" s="23" t="s">
        <v>84</v>
      </c>
      <c r="I81" s="23" t="s">
        <v>86</v>
      </c>
    </row>
    <row r="82" spans="2:9" x14ac:dyDescent="0.15">
      <c r="B82" s="22" t="s">
        <v>70</v>
      </c>
      <c r="C82" s="23" t="s">
        <v>84</v>
      </c>
      <c r="D82" s="23" t="s">
        <v>86</v>
      </c>
      <c r="E82" s="23" t="s">
        <v>86</v>
      </c>
      <c r="F82" s="23" t="s">
        <v>86</v>
      </c>
      <c r="G82" s="23" t="s">
        <v>86</v>
      </c>
      <c r="H82" s="23" t="s">
        <v>86</v>
      </c>
      <c r="I82" s="23" t="s">
        <v>86</v>
      </c>
    </row>
    <row r="83" spans="2:9" x14ac:dyDescent="0.15">
      <c r="B83" s="22" t="s">
        <v>66</v>
      </c>
      <c r="C83" s="23">
        <v>258</v>
      </c>
      <c r="D83" s="23">
        <v>297</v>
      </c>
      <c r="E83" s="23">
        <v>271</v>
      </c>
      <c r="F83" s="23">
        <v>270</v>
      </c>
      <c r="G83" s="23">
        <v>309</v>
      </c>
      <c r="H83" s="23">
        <v>292</v>
      </c>
      <c r="I83" s="23">
        <v>11</v>
      </c>
    </row>
    <row r="84" spans="2:9" x14ac:dyDescent="0.15">
      <c r="B84" s="22" t="s">
        <v>68</v>
      </c>
      <c r="C84" s="23">
        <v>13260</v>
      </c>
      <c r="D84" s="23">
        <v>14003</v>
      </c>
      <c r="E84" s="23">
        <v>11025</v>
      </c>
      <c r="F84" s="23">
        <v>10322</v>
      </c>
      <c r="G84" s="23">
        <v>10937</v>
      </c>
      <c r="H84" s="23">
        <v>11078</v>
      </c>
      <c r="I84" s="23">
        <v>589</v>
      </c>
    </row>
    <row r="85" spans="2:9" x14ac:dyDescent="0.15">
      <c r="B85" s="22" t="s">
        <v>69</v>
      </c>
      <c r="C85" s="23">
        <v>2143</v>
      </c>
      <c r="D85" s="23">
        <v>2034</v>
      </c>
      <c r="E85" s="23" t="s">
        <v>85</v>
      </c>
      <c r="F85" s="23">
        <v>1699</v>
      </c>
      <c r="G85" s="23">
        <v>1685</v>
      </c>
      <c r="H85" s="23" t="s">
        <v>85</v>
      </c>
      <c r="I85" s="23">
        <v>494</v>
      </c>
    </row>
    <row r="86" spans="2:9" x14ac:dyDescent="0.15">
      <c r="B86" s="27" t="s">
        <v>41</v>
      </c>
      <c r="C86" s="28">
        <v>15665</v>
      </c>
      <c r="D86" s="28">
        <v>16334</v>
      </c>
      <c r="E86" s="28">
        <v>12919</v>
      </c>
      <c r="F86" s="28">
        <v>12291</v>
      </c>
      <c r="G86" s="28">
        <v>12931</v>
      </c>
      <c r="H86" s="28">
        <v>13362</v>
      </c>
      <c r="I86" s="28">
        <v>1094</v>
      </c>
    </row>
    <row r="88" spans="2:9" ht="78" customHeight="1" x14ac:dyDescent="0.15">
      <c r="B88" s="41" t="s">
        <v>133</v>
      </c>
      <c r="C88" s="41"/>
      <c r="D88" s="41"/>
      <c r="E88" s="41"/>
      <c r="F88" s="41"/>
      <c r="G88" s="41"/>
      <c r="H88" s="41"/>
      <c r="I88" s="41"/>
    </row>
    <row r="89" spans="2:9" x14ac:dyDescent="0.15">
      <c r="B89" s="30"/>
      <c r="C89" s="30"/>
      <c r="D89" s="30"/>
      <c r="E89" s="30"/>
      <c r="F89" s="30"/>
      <c r="G89" s="30"/>
      <c r="H89" s="30"/>
      <c r="I89" s="30"/>
    </row>
    <row r="90" spans="2:9" x14ac:dyDescent="0.15">
      <c r="C90" s="21" t="s">
        <v>40</v>
      </c>
      <c r="D90" s="21"/>
      <c r="E90" s="21"/>
      <c r="F90" s="21"/>
      <c r="G90" s="21"/>
      <c r="H90" s="21"/>
      <c r="I90" s="21"/>
    </row>
    <row r="91" spans="2:9" x14ac:dyDescent="0.15">
      <c r="B91" s="18" t="s">
        <v>83</v>
      </c>
      <c r="C91" s="25">
        <v>2018</v>
      </c>
      <c r="D91" s="25">
        <v>2019</v>
      </c>
      <c r="E91" s="25">
        <v>2020</v>
      </c>
      <c r="F91" s="25">
        <v>2021</v>
      </c>
      <c r="G91" s="25">
        <v>2022</v>
      </c>
      <c r="H91" s="25">
        <v>2023</v>
      </c>
      <c r="I91" s="25" t="s">
        <v>77</v>
      </c>
    </row>
    <row r="92" spans="2:9" x14ac:dyDescent="0.15">
      <c r="B92" s="22" t="s">
        <v>92</v>
      </c>
      <c r="C92" s="23">
        <v>2642</v>
      </c>
      <c r="D92" s="23">
        <v>2898</v>
      </c>
      <c r="E92" s="23">
        <v>2270</v>
      </c>
      <c r="F92" s="23">
        <v>2212</v>
      </c>
      <c r="G92" s="23">
        <v>2487</v>
      </c>
      <c r="H92" s="23">
        <v>2539</v>
      </c>
      <c r="I92" s="23">
        <v>200</v>
      </c>
    </row>
    <row r="93" spans="2:9" x14ac:dyDescent="0.15">
      <c r="B93" s="22" t="s">
        <v>71</v>
      </c>
      <c r="C93" s="23">
        <v>2216</v>
      </c>
      <c r="D93" s="23">
        <v>2336</v>
      </c>
      <c r="E93" s="23">
        <v>1859</v>
      </c>
      <c r="F93" s="23">
        <v>1752</v>
      </c>
      <c r="G93" s="23">
        <v>1780</v>
      </c>
      <c r="H93" s="23">
        <v>1982</v>
      </c>
      <c r="I93" s="23">
        <v>145</v>
      </c>
    </row>
    <row r="94" spans="2:9" x14ac:dyDescent="0.15">
      <c r="B94" s="22" t="s">
        <v>93</v>
      </c>
      <c r="C94" s="23">
        <v>2123</v>
      </c>
      <c r="D94" s="23">
        <v>2315</v>
      </c>
      <c r="E94" s="23">
        <v>1682</v>
      </c>
      <c r="F94" s="23">
        <v>1638</v>
      </c>
      <c r="G94" s="23">
        <v>1623</v>
      </c>
      <c r="H94" s="23">
        <v>1552</v>
      </c>
      <c r="I94" s="23">
        <v>120</v>
      </c>
    </row>
    <row r="95" spans="2:9" x14ac:dyDescent="0.15">
      <c r="B95" s="22" t="s">
        <v>72</v>
      </c>
      <c r="C95" s="23">
        <v>1008</v>
      </c>
      <c r="D95" s="23">
        <v>979</v>
      </c>
      <c r="E95" s="23">
        <v>853</v>
      </c>
      <c r="F95" s="23">
        <v>858</v>
      </c>
      <c r="G95" s="23">
        <v>908</v>
      </c>
      <c r="H95" s="23">
        <v>953</v>
      </c>
      <c r="I95" s="23">
        <v>66</v>
      </c>
    </row>
    <row r="96" spans="2:9" x14ac:dyDescent="0.15">
      <c r="B96" s="22" t="s">
        <v>73</v>
      </c>
      <c r="C96" s="23">
        <v>1026</v>
      </c>
      <c r="D96" s="23">
        <v>1062</v>
      </c>
      <c r="E96" s="23">
        <v>731</v>
      </c>
      <c r="F96" s="23">
        <v>697</v>
      </c>
      <c r="G96" s="23">
        <v>685</v>
      </c>
      <c r="H96" s="23">
        <v>712</v>
      </c>
      <c r="I96" s="23">
        <v>47</v>
      </c>
    </row>
    <row r="97" spans="2:9" x14ac:dyDescent="0.15">
      <c r="B97" s="22" t="s">
        <v>94</v>
      </c>
      <c r="C97" s="23">
        <v>722</v>
      </c>
      <c r="D97" s="23">
        <v>714</v>
      </c>
      <c r="E97" s="23">
        <v>566</v>
      </c>
      <c r="F97" s="23">
        <v>529</v>
      </c>
      <c r="G97" s="23">
        <v>522</v>
      </c>
      <c r="H97" s="23">
        <v>536</v>
      </c>
      <c r="I97" s="23">
        <v>43</v>
      </c>
    </row>
    <row r="98" spans="2:9" x14ac:dyDescent="0.15">
      <c r="B98" s="22" t="s">
        <v>74</v>
      </c>
      <c r="C98" s="23">
        <v>671</v>
      </c>
      <c r="D98" s="23">
        <v>661</v>
      </c>
      <c r="E98" s="23">
        <v>592</v>
      </c>
      <c r="F98" s="23">
        <v>516</v>
      </c>
      <c r="G98" s="23">
        <v>575</v>
      </c>
      <c r="H98" s="23">
        <v>498</v>
      </c>
      <c r="I98" s="23">
        <v>53</v>
      </c>
    </row>
    <row r="99" spans="2:9" x14ac:dyDescent="0.15">
      <c r="B99" s="22" t="s">
        <v>95</v>
      </c>
      <c r="C99" s="23">
        <v>631</v>
      </c>
      <c r="D99" s="23">
        <v>676</v>
      </c>
      <c r="E99" s="23">
        <v>519</v>
      </c>
      <c r="F99" s="23">
        <v>508</v>
      </c>
      <c r="G99" s="23">
        <v>477</v>
      </c>
      <c r="H99" s="23">
        <v>529</v>
      </c>
      <c r="I99" s="23">
        <v>45</v>
      </c>
    </row>
    <row r="100" spans="2:9" ht="12" customHeight="1" x14ac:dyDescent="0.15">
      <c r="B100" s="22" t="s">
        <v>75</v>
      </c>
      <c r="C100" s="23">
        <v>650</v>
      </c>
      <c r="D100" s="23">
        <v>637</v>
      </c>
      <c r="E100" s="23">
        <v>477</v>
      </c>
      <c r="F100" s="23">
        <v>459</v>
      </c>
      <c r="G100" s="23">
        <v>507</v>
      </c>
      <c r="H100" s="23">
        <v>530</v>
      </c>
      <c r="I100" s="23">
        <v>39</v>
      </c>
    </row>
    <row r="101" spans="2:9" x14ac:dyDescent="0.15">
      <c r="B101" s="22" t="s">
        <v>96</v>
      </c>
      <c r="C101" s="23">
        <v>484</v>
      </c>
      <c r="D101" s="23">
        <v>526</v>
      </c>
      <c r="E101" s="23">
        <v>428</v>
      </c>
      <c r="F101" s="23">
        <v>425</v>
      </c>
      <c r="G101" s="23">
        <v>465</v>
      </c>
      <c r="H101" s="23">
        <v>519</v>
      </c>
      <c r="I101" s="23">
        <v>53</v>
      </c>
    </row>
    <row r="102" spans="2:9" x14ac:dyDescent="0.15">
      <c r="B102" s="22" t="s">
        <v>97</v>
      </c>
      <c r="C102" s="23">
        <v>491</v>
      </c>
      <c r="D102" s="23">
        <v>468</v>
      </c>
      <c r="E102" s="23">
        <v>400</v>
      </c>
      <c r="F102" s="23">
        <v>353</v>
      </c>
      <c r="G102" s="23">
        <v>376</v>
      </c>
      <c r="H102" s="23">
        <v>407</v>
      </c>
      <c r="I102" s="23">
        <v>36</v>
      </c>
    </row>
    <row r="103" spans="2:9" x14ac:dyDescent="0.15">
      <c r="B103" s="22" t="s">
        <v>98</v>
      </c>
      <c r="C103" s="23">
        <v>352</v>
      </c>
      <c r="D103" s="23">
        <v>431</v>
      </c>
      <c r="E103" s="23">
        <v>352</v>
      </c>
      <c r="F103" s="23">
        <v>294</v>
      </c>
      <c r="G103" s="23">
        <v>376</v>
      </c>
      <c r="H103" s="23">
        <v>357</v>
      </c>
      <c r="I103" s="23">
        <v>39</v>
      </c>
    </row>
    <row r="104" spans="2:9" x14ac:dyDescent="0.15">
      <c r="B104" s="22" t="s">
        <v>99</v>
      </c>
      <c r="C104" s="23">
        <v>316</v>
      </c>
      <c r="D104" s="23">
        <v>327</v>
      </c>
      <c r="E104" s="23">
        <v>253</v>
      </c>
      <c r="F104" s="23">
        <v>260</v>
      </c>
      <c r="G104" s="23">
        <v>278</v>
      </c>
      <c r="H104" s="23">
        <v>301</v>
      </c>
      <c r="I104" s="23">
        <v>40</v>
      </c>
    </row>
    <row r="105" spans="2:9" x14ac:dyDescent="0.15">
      <c r="B105" s="22" t="s">
        <v>76</v>
      </c>
      <c r="C105" s="23">
        <v>303</v>
      </c>
      <c r="D105" s="23">
        <v>328</v>
      </c>
      <c r="E105" s="23">
        <v>254</v>
      </c>
      <c r="F105" s="23">
        <v>220</v>
      </c>
      <c r="G105" s="23">
        <v>250</v>
      </c>
      <c r="H105" s="23">
        <v>250</v>
      </c>
      <c r="I105" s="23">
        <v>28</v>
      </c>
    </row>
    <row r="106" spans="2:9" x14ac:dyDescent="0.15">
      <c r="B106" s="22" t="s">
        <v>100</v>
      </c>
      <c r="C106" s="23">
        <v>270</v>
      </c>
      <c r="D106" s="23">
        <v>244</v>
      </c>
      <c r="E106" s="23">
        <v>225</v>
      </c>
      <c r="F106" s="23">
        <v>203</v>
      </c>
      <c r="G106" s="23">
        <v>233</v>
      </c>
      <c r="H106" s="23">
        <v>226</v>
      </c>
      <c r="I106" s="23">
        <v>16</v>
      </c>
    </row>
    <row r="107" spans="2:9" x14ac:dyDescent="0.15">
      <c r="B107" s="22" t="s">
        <v>87</v>
      </c>
      <c r="C107" s="23">
        <v>1760</v>
      </c>
      <c r="D107" s="23">
        <v>1732</v>
      </c>
      <c r="E107" s="23">
        <v>1458</v>
      </c>
      <c r="F107" s="23">
        <v>1367</v>
      </c>
      <c r="G107" s="23">
        <v>1389</v>
      </c>
      <c r="H107" s="23">
        <v>1471</v>
      </c>
      <c r="I107" s="23">
        <v>124</v>
      </c>
    </row>
    <row r="108" spans="2:9" x14ac:dyDescent="0.15">
      <c r="B108" s="27" t="s">
        <v>41</v>
      </c>
      <c r="C108" s="28">
        <v>15665</v>
      </c>
      <c r="D108" s="28">
        <v>16334</v>
      </c>
      <c r="E108" s="28">
        <v>12919</v>
      </c>
      <c r="F108" s="28">
        <v>12291</v>
      </c>
      <c r="G108" s="28">
        <v>12931</v>
      </c>
      <c r="H108" s="28">
        <v>13362</v>
      </c>
      <c r="I108" s="28">
        <v>1094</v>
      </c>
    </row>
  </sheetData>
  <mergeCells count="12">
    <mergeCell ref="C66:I66"/>
    <mergeCell ref="C79:I79"/>
    <mergeCell ref="B88:I88"/>
    <mergeCell ref="B2:F3"/>
    <mergeCell ref="B15:I16"/>
    <mergeCell ref="B25:I26"/>
    <mergeCell ref="B47:I48"/>
    <mergeCell ref="B63:I64"/>
    <mergeCell ref="B76:I77"/>
    <mergeCell ref="C18:I18"/>
    <mergeCell ref="C28:I28"/>
    <mergeCell ref="C50:I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Dallas Mitchell</dc:creator>
  <cp:lastModifiedBy>Anton</cp:lastModifiedBy>
  <dcterms:created xsi:type="dcterms:W3CDTF">2024-02-12T22:02:23Z</dcterms:created>
  <dcterms:modified xsi:type="dcterms:W3CDTF">2024-07-01T10:59:05Z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d0942-8d27-4cf6-a327-a2a5798e4a3f_Enabled">
    <vt:lpwstr>true</vt:lpwstr>
  </property>
  <property fmtid="{D5CDD505-2E9C-101B-9397-08002B2CF9AE}" pid="3" name="MSIP_Label_e6cd0942-8d27-4cf6-a327-a2a5798e4a3f_SetDate">
    <vt:lpwstr>2024-02-12T22:09:16Z</vt:lpwstr>
  </property>
  <property fmtid="{D5CDD505-2E9C-101B-9397-08002B2CF9AE}" pid="4" name="MSIP_Label_e6cd0942-8d27-4cf6-a327-a2a5798e4a3f_Method">
    <vt:lpwstr>Privileged</vt:lpwstr>
  </property>
  <property fmtid="{D5CDD505-2E9C-101B-9397-08002B2CF9AE}" pid="5" name="MSIP_Label_e6cd0942-8d27-4cf6-a327-a2a5798e4a3f_Name">
    <vt:lpwstr>UNCLASSIFIED</vt:lpwstr>
  </property>
  <property fmtid="{D5CDD505-2E9C-101B-9397-08002B2CF9AE}" pid="6" name="MSIP_Label_e6cd0942-8d27-4cf6-a327-a2a5798e4a3f_SiteId">
    <vt:lpwstr>8506768f-a7d1-475b-901c-fc1c222f496a</vt:lpwstr>
  </property>
  <property fmtid="{D5CDD505-2E9C-101B-9397-08002B2CF9AE}" pid="7" name="MSIP_Label_e6cd0942-8d27-4cf6-a327-a2a5798e4a3f_ActionId">
    <vt:lpwstr>a387d594-5443-4c7f-8988-d7082370d8e0</vt:lpwstr>
  </property>
  <property fmtid="{D5CDD505-2E9C-101B-9397-08002B2CF9AE}" pid="8" name="MSIP_Label_e6cd0942-8d27-4cf6-a327-a2a5798e4a3f_ContentBits">
    <vt:lpwstr>0</vt:lpwstr>
  </property>
</Properties>
</file>