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9.xml" ContentType="application/vnd.ms-office.chartcolorstyle+xml"/>
  <Override PartName="/xl/charts/style10.xml" ContentType="application/vnd.ms-office.chartstyle+xml"/>
  <Override PartName="/xl/charts/colors10.xml" ContentType="application/vnd.ms-office.chartcolorstyle+xml"/>
  <Override PartName="/xl/charts/style11.xml" ContentType="application/vnd.ms-office.chartstyle+xml"/>
  <Override PartName="/xl/charts/colors11.xml" ContentType="application/vnd.ms-office.chartcolorstyle+xml"/>
  <Override PartName="/xl/charts/style12.xml" ContentType="application/vnd.ms-office.chartstyle+xml"/>
  <Override PartName="/xl/charts/colors12.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111"/>
  <workbookPr defaultThemeVersion="124226"/>
  <bookViews>
    <workbookView xWindow="39660" yWindow="520" windowWidth="34580" windowHeight="18360" tabRatio="855" activeTab="1"/>
  </bookViews>
  <sheets>
    <sheet name="Data information" sheetId="90" r:id="rId1"/>
    <sheet name="1.1-1.3" sheetId="91" r:id="rId2"/>
    <sheet name="Graph 1.1" sheetId="22" r:id="rId3"/>
    <sheet name="Graph 1.2" sheetId="69" r:id="rId4"/>
    <sheet name="Graph 1.3" sheetId="70" r:id="rId5"/>
    <sheet name="Graph 2.1" sheetId="72" r:id="rId6"/>
    <sheet name="Graph 2.2" sheetId="73" r:id="rId7"/>
    <sheet name="Graph 3.1" sheetId="75" r:id="rId8"/>
    <sheet name="Graph 3.2" sheetId="76" r:id="rId9"/>
    <sheet name="Graph 4.2" sheetId="71" r:id="rId10"/>
    <sheet name="Graph 5.1" sheetId="80" r:id="rId11"/>
    <sheet name="Graph 6.1" sheetId="81" r:id="rId12"/>
    <sheet name="Graph 6.2" sheetId="82" r:id="rId13"/>
    <sheet name="Graph 7.2" sheetId="85" r:id="rId14"/>
    <sheet name="Graph 8.2" sheetId="89" r:id="rId15"/>
  </sheets>
  <externalReferences>
    <externalReference r:id="rId18"/>
  </externalReferences>
  <definedNames>
    <definedName name="Tab01_Data1">#REF!</definedName>
    <definedName name="Tab01_Data1_HDR">#REF!</definedName>
    <definedName name="Tab01_Data2">#REF!</definedName>
    <definedName name="Tab01_Data2_HDR">#REF!</definedName>
    <definedName name="Tab01_Data3">#REF!</definedName>
    <definedName name="Tab01_Data3_HDR">#REF!</definedName>
    <definedName name="Tab01_Title">#REF!</definedName>
    <definedName name="Tab02_data1">#REF!</definedName>
    <definedName name="Tab02_data1_Hdr">#REF!</definedName>
    <definedName name="Tab03_data1">#REF!</definedName>
    <definedName name="Tab03_data1_Hdr">#REF!</definedName>
    <definedName name="Tab04_data1">#REF!</definedName>
    <definedName name="Tab04_data1_Hdr">#REF!</definedName>
    <definedName name="Tab05_data1">#REF!</definedName>
    <definedName name="Tab05_data1_Hdr">#REF!</definedName>
    <definedName name="Tab05_data2">#REF!</definedName>
    <definedName name="Tab05_data2_Hdr">#REF!</definedName>
    <definedName name="Tab05_data3">#REF!</definedName>
    <definedName name="Tab05_data3_Hdr">#REF!</definedName>
    <definedName name="Tab05_data4">#REF!</definedName>
    <definedName name="Tab05_data4_Hdr">#REF!</definedName>
    <definedName name="Tab06_data1">#REF!</definedName>
    <definedName name="Tab06_data1_Hdr">#REF!</definedName>
    <definedName name="Tab06_data2">#REF!</definedName>
    <definedName name="Tab06_data2_Hdr">#REF!</definedName>
    <definedName name="Tab06_data3">#REF!</definedName>
    <definedName name="Tab06_data3_Hdr">#REF!</definedName>
    <definedName name="Tab06_data4">#REF!</definedName>
    <definedName name="Tab06_data4_Hdr">#REF!</definedName>
    <definedName name="Tab07_data1">#REF!</definedName>
    <definedName name="Tab07_data1_Hdr">#REF!</definedName>
    <definedName name="Tab07_data2">#REF!</definedName>
    <definedName name="Tab07_data2_Hdr">#REF!</definedName>
    <definedName name="Tab07_data3">#REF!</definedName>
    <definedName name="Tab07_data3_Hdr">#REF!</definedName>
    <definedName name="Tab08_data1">#REF!</definedName>
    <definedName name="Tab08_data1_Hdr">#REF!</definedName>
    <definedName name="Tab09_data1">#REF!</definedName>
    <definedName name="Tab09_data1_Hdr">#REF!</definedName>
    <definedName name="Tab09_data2">#REF!</definedName>
    <definedName name="Tab09_data2_Hdr">#REF!</definedName>
    <definedName name="Tab09_data3">#REF!</definedName>
    <definedName name="Tab09_data3_Hdr">#REF!</definedName>
    <definedName name="Tab10_data1">#REF!</definedName>
    <definedName name="Tab10_data1_Hdr">#REF!</definedName>
    <definedName name="Tab11_data1">#REF!</definedName>
    <definedName name="Tab11_data1_Hdr">#REF!</definedName>
    <definedName name="Tab12_data1">#REF!</definedName>
    <definedName name="Tab12_data1_Hdr">#REF!</definedName>
    <definedName name="Tab13_data1">#REF!</definedName>
    <definedName name="Tab13_data1_Hdr">#REF!</definedName>
    <definedName name="Tab14_data1">#REF!</definedName>
    <definedName name="Tab14_data1_Hdr">#REF!</definedName>
    <definedName name="Tab15_data1">#REF!</definedName>
    <definedName name="Tab15_data1_Hdr">#REF!</definedName>
    <definedName name="Tab16_data1">#REF!</definedName>
    <definedName name="Tab16_data1_Hdr">#REF!</definedName>
    <definedName name="Tab17_data1">#REF!</definedName>
    <definedName name="Tab17_data1_Hdr">#REF!</definedName>
    <definedName name="Tab17_data2">#REF!</definedName>
    <definedName name="Tab17_data2_Hdr">#REF!</definedName>
    <definedName name="Tab17a_data1">#REF!</definedName>
    <definedName name="Tab17a_data1_Hdr">#REF!</definedName>
    <definedName name="Tab18_data1">#REF!</definedName>
    <definedName name="Tab18_data1_Hdr">#REF!</definedName>
    <definedName name="Tab18_data2">#REF!</definedName>
    <definedName name="Tab18_data2_Hdr">#REF!</definedName>
    <definedName name="Tab19_data1">#REF!</definedName>
    <definedName name="Tab19_data1_Hdr">#REF!</definedName>
    <definedName name="Tab20_data1">#REF!</definedName>
    <definedName name="Tab20_data1_Hdr">#REF!</definedName>
    <definedName name="Tab21_data1">#REF!</definedName>
    <definedName name="Tab21_data1_Hdr">#REF!</definedName>
    <definedName name="Tab22_data1">#REF!</definedName>
    <definedName name="Tab22_data1_Hdr">#REF!</definedName>
    <definedName name="Tab22_data2">#REF!</definedName>
    <definedName name="Tab22_data2_Hdr">#REF!</definedName>
    <definedName name="Tab23_data1">#REF!</definedName>
    <definedName name="Tab23_data1_Hdr">#REF!</definedName>
    <definedName name="Tab23_data2">#REF!</definedName>
    <definedName name="Tab23_data2_Hdr">#REF!</definedName>
    <definedName name="Tab24_data1">#REF!</definedName>
    <definedName name="Tab24_data1_Hdr">#REF!</definedName>
    <definedName name="Tab25_data1">#REF!</definedName>
    <definedName name="Tab25_data1_Hdr">#REF!</definedName>
    <definedName name="Tab25_data2">#REF!</definedName>
    <definedName name="Tab25_data2_Hdr">#REF!</definedName>
    <definedName name="Tab26_data2">#REF!</definedName>
    <definedName name="Tab26_data2_Hdr">#REF!</definedName>
    <definedName name="Tab27_data1">#REF!</definedName>
    <definedName name="Tab27_data1_Hdr">#REF!</definedName>
    <definedName name="Tab28_data1">#REF!</definedName>
    <definedName name="Tab28_data1_Hdr">#REF!</definedName>
    <definedName name="Tab29_data1">#REF!</definedName>
    <definedName name="Tab29_data1_Hdr">#REF!</definedName>
  </definedNames>
  <calcPr calcId="191028"/>
  <extLst/>
</workbook>
</file>

<file path=xl/sharedStrings.xml><?xml version="1.0" encoding="utf-8"?>
<sst xmlns="http://schemas.openxmlformats.org/spreadsheetml/2006/main" count="167" uniqueCount="131">
  <si>
    <t>Graph 3.1</t>
  </si>
  <si>
    <t>Graph 3.2</t>
  </si>
  <si>
    <t>Year</t>
  </si>
  <si>
    <t>Number</t>
  </si>
  <si>
    <t>Ratio</t>
  </si>
  <si>
    <t xml:space="preserve">a) The abortion ratio is the number of abortions per 1,000 known pregnancies. Known pregnancies include live births, stillbirths and abortions combined, but does not include miscarriages. Source NZ Stats http://infoshare.stats.govt.nz/ </t>
  </si>
  <si>
    <t>Rate</t>
  </si>
  <si>
    <t>a) The general abortion rate is the number of abortions per 1,000 of the mean estimated population of women aged 15-44 years.</t>
  </si>
  <si>
    <t xml:space="preserve">b) For 2020 data, the denominator is the estimated number of women in New Zealand aged 15-44, mean year ended 31 December 2020.  Source NZ Stats http://infoshare.stats.govt.nz/ </t>
  </si>
  <si>
    <t>Facility</t>
  </si>
  <si>
    <t>2019</t>
  </si>
  <si>
    <t>2020</t>
  </si>
  <si>
    <t>Epsom Day Unit (Auckland)</t>
  </si>
  <si>
    <t>Wellington Hospital</t>
  </si>
  <si>
    <t>Waikato Hospital</t>
  </si>
  <si>
    <t>Auckland Medical Aid Centre</t>
  </si>
  <si>
    <t>Rotorua Hospital</t>
  </si>
  <si>
    <t>Dunedin Hospital</t>
  </si>
  <si>
    <t>Nelson Hospital</t>
  </si>
  <si>
    <t>Family Planning Tauranga</t>
  </si>
  <si>
    <t>New Plymouth Sexual Health</t>
  </si>
  <si>
    <t>Auckland City Hospital</t>
  </si>
  <si>
    <t>Thames Hospital</t>
  </si>
  <si>
    <t>Community Health Clinic Gisborne</t>
  </si>
  <si>
    <t>Taranaki Base Hospital</t>
  </si>
  <si>
    <t>Wairau Hospital</t>
  </si>
  <si>
    <t>Timaru Hospital*</t>
  </si>
  <si>
    <t>Middlemore Hospital</t>
  </si>
  <si>
    <t>North Shore Hospital</t>
  </si>
  <si>
    <t>Other</t>
  </si>
  <si>
    <t>total</t>
  </si>
  <si>
    <t>*Services started 2020</t>
  </si>
  <si>
    <t>DHB of domicile</t>
  </si>
  <si>
    <t>Counties Manukau</t>
  </si>
  <si>
    <t>Canterbury</t>
  </si>
  <si>
    <t>Auckland</t>
  </si>
  <si>
    <t>Waikato</t>
  </si>
  <si>
    <t>Southern</t>
  </si>
  <si>
    <t>Northland</t>
  </si>
  <si>
    <t>Hutt Valley</t>
  </si>
  <si>
    <t>Lakes</t>
  </si>
  <si>
    <t>Nelson Marlborough</t>
  </si>
  <si>
    <t>Taranaki</t>
  </si>
  <si>
    <t>Wairarapa</t>
  </si>
  <si>
    <t>Whanganui</t>
  </si>
  <si>
    <t>South Canterbury</t>
  </si>
  <si>
    <t>West Coast</t>
  </si>
  <si>
    <t>Missing</t>
  </si>
  <si>
    <t>age</t>
  </si>
  <si>
    <t>2011</t>
  </si>
  <si>
    <t>2012</t>
  </si>
  <si>
    <t>2013</t>
  </si>
  <si>
    <t>2014</t>
  </si>
  <si>
    <t>2015</t>
  </si>
  <si>
    <t>2016</t>
  </si>
  <si>
    <t>2017</t>
  </si>
  <si>
    <t>2018</t>
  </si>
  <si>
    <t>11 to 14</t>
  </si>
  <si>
    <t>15 to 19</t>
  </si>
  <si>
    <t>20 to 24</t>
  </si>
  <si>
    <t>25 to 29</t>
  </si>
  <si>
    <t>30 to 34</t>
  </si>
  <si>
    <t>35 to 39</t>
  </si>
  <si>
    <t>40 to 44</t>
  </si>
  <si>
    <t>45+</t>
  </si>
  <si>
    <t>NA</t>
  </si>
  <si>
    <t>Age group</t>
  </si>
  <si>
    <t>Percent</t>
  </si>
  <si>
    <t>No previous live birth</t>
  </si>
  <si>
    <t>One previous</t>
  </si>
  <si>
    <t>Two or more previous</t>
  </si>
  <si>
    <t xml:space="preserve">Graph 5.2 </t>
  </si>
  <si>
    <t>Number of Abortions by previous abortions 2010-2020</t>
  </si>
  <si>
    <t>No previous abortions</t>
  </si>
  <si>
    <t>Ethnic group</t>
  </si>
  <si>
    <t>Pacific</t>
  </si>
  <si>
    <t>Asian</t>
  </si>
  <si>
    <t>MELAA</t>
  </si>
  <si>
    <t>&lt;5</t>
  </si>
  <si>
    <t xml:space="preserve">Graph 6.2 </t>
  </si>
  <si>
    <t>Under 8</t>
  </si>
  <si>
    <t>14+</t>
  </si>
  <si>
    <t>1) Note one case missing estimated duration of pregnancy in 2020</t>
  </si>
  <si>
    <t>Procedure</t>
  </si>
  <si>
    <t>Medical &lt; 9 weeks</t>
  </si>
  <si>
    <t>Surgical &lt; 9 weeks</t>
  </si>
  <si>
    <r>
      <t xml:space="preserve">Medical </t>
    </r>
    <r>
      <rPr>
        <sz val="10"/>
        <rFont val="Calibri"/>
        <family val="2"/>
      </rPr>
      <t>≥</t>
    </r>
    <r>
      <rPr>
        <sz val="10"/>
        <rFont val="Arial"/>
        <family val="2"/>
      </rPr>
      <t>9 weeks</t>
    </r>
  </si>
  <si>
    <t>Surgical ≥9  weeks</t>
  </si>
  <si>
    <t>NZ European</t>
  </si>
  <si>
    <t>Māori</t>
  </si>
  <si>
    <r>
      <t>Whang</t>
    </r>
    <r>
      <rPr>
        <sz val="10"/>
        <rFont val="Arial"/>
        <family val="2"/>
      </rPr>
      <t>ā</t>
    </r>
    <r>
      <rPr>
        <sz val="10"/>
        <rFont val="Arial"/>
        <family val="2"/>
      </rPr>
      <t>rei Hospital (Northland)</t>
    </r>
  </si>
  <si>
    <t>Family Planning Whangārei*</t>
  </si>
  <si>
    <t>The Women's Clinic Invercargill</t>
  </si>
  <si>
    <t>Hawke's Bay Hospital</t>
  </si>
  <si>
    <t>The Women's Clinic Palmerston North</t>
  </si>
  <si>
    <t>Christchurch Hospitals**</t>
  </si>
  <si>
    <t>Tairāwhiti</t>
  </si>
  <si>
    <t>Hawke's Bay</t>
  </si>
  <si>
    <t>MidCentral</t>
  </si>
  <si>
    <t>Capital &amp; Coast</t>
  </si>
  <si>
    <t>Bay of Plenty</t>
  </si>
  <si>
    <t>Waitematā</t>
  </si>
  <si>
    <t>11 to 14 years</t>
  </si>
  <si>
    <t>15 to 19 years</t>
  </si>
  <si>
    <t>20 to 24 years</t>
  </si>
  <si>
    <t>25 to 29 years</t>
  </si>
  <si>
    <t>30 to 34 years</t>
  </si>
  <si>
    <t>35 to 39 years</t>
  </si>
  <si>
    <t>40 to 44 years</t>
  </si>
  <si>
    <t>45+ years</t>
  </si>
  <si>
    <r>
      <t>M</t>
    </r>
    <r>
      <rPr>
        <sz val="10"/>
        <rFont val="Arial"/>
        <family val="2"/>
      </rPr>
      <t>ā</t>
    </r>
    <r>
      <rPr>
        <sz val="10"/>
        <rFont val="Arial"/>
        <family val="2"/>
      </rPr>
      <t>ori</t>
    </r>
  </si>
  <si>
    <t>Graph 1.1  Number of abortions by calendar year 2010-2020</t>
  </si>
  <si>
    <t>The data source is abortion notifications from all abortions performed in New Zealand for the calendar year 2020.</t>
  </si>
  <si>
    <t>Abortions performed before 24 March 2020 were reported to the ASC and collated by Tatauranga Aotearoa Statistics New Zealand.</t>
  </si>
  <si>
    <t>Abortions performed after 24 March 2020 were reported to and collated by the Data and Digital team at the Ministry of Health.</t>
  </si>
  <si>
    <t>The Ministry Data and Digital team combined the Statistics New Zealand and Ministry data for 2020 to enable reporting on the complete year.</t>
  </si>
  <si>
    <t>Graph 1.2 Abortion ratio by calendar year 2010-2020</t>
  </si>
  <si>
    <t>Graph 1.3 General Abortion rate by calendar year, 2010-2020</t>
  </si>
  <si>
    <t>Graph 2.1 Number of Abortions by facility and calendar year, 2019 and 2020</t>
  </si>
  <si>
    <t>Graph 2.2 Number of abortions by residence of patient (DHB domicile), by calendar year, 2019-2020</t>
  </si>
  <si>
    <t>Number of abortions by age group, calendar year 2010-2020</t>
  </si>
  <si>
    <t>Percentage of abortions by age group, calendar year 2020</t>
  </si>
  <si>
    <t>Graph 4.2 Number of Abortions by Previous Live Births 2011-2020</t>
  </si>
  <si>
    <t>Graph 6.1 Number of abortions by total response ethnicity 2020</t>
  </si>
  <si>
    <t>Where patients recorded more than one ethnic group at an abortion event, they have been counted once against each ethnic group. For this reason, some abortions are counted more than once.
Note:  MELAA = Middle Eastern, Latin American and African. 
There were less than 5 of 'other' ethnic group and 41 with ethnic group not stated</t>
  </si>
  <si>
    <t>Number of Abortions by Ethnic Group and calendar year 2011-2020</t>
  </si>
  <si>
    <t>Table 7.2 Number of abortions by duration of pregnancy (in weeks) and calendar year 2010-2020</t>
  </si>
  <si>
    <t>Graph 8.2 Abortions by procedure and calendar year 2016-2020</t>
  </si>
  <si>
    <t>General Abortion rate by calendar year, 2010-2020</t>
  </si>
  <si>
    <t>Abortion ratio by calendar year 2010-2020</t>
  </si>
  <si>
    <t>Number of abortions by calendar year 2010-2020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</si>
</sst>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0"/>
    <numFmt numFmtId="166" formatCode="#,##0;[Red]\-#,##0;\-"/>
    <numFmt numFmtId="177" formatCode="#,##0"/>
  </numFmts>
  <fonts count="43">
    <font>
      <sz val="10"/>
      <name val="Arial"/>
      <family val="2"/>
    </font>
    <font>
      <sz val="11"/>
      <color theme="1"/>
      <name val="Calibri"/>
      <family val="2"/>
      <scheme val="minor"/>
    </font>
    <font>
      <sz val="11"/>
      <color theme="1"/>
      <name val="Arial Mäori"/>
      <family val="2"/>
    </font>
    <font>
      <b/>
      <sz val="10"/>
      <name val="Arial"/>
      <family val="2"/>
    </font>
    <font>
      <sz val="10"/>
      <name val="Arial Mäori"/>
      <family val="2"/>
    </font>
    <font>
      <b/>
      <sz val="10"/>
      <name val="Arial Mäori"/>
      <family val="2"/>
    </font>
    <font>
      <sz val="8"/>
      <name val="Arial"/>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name val="MS Sans Serif"/>
      <family val="2"/>
    </font>
    <font>
      <sz val="10"/>
      <color theme="1"/>
      <name val="Arial"/>
      <family val="2"/>
    </font>
    <font>
      <sz val="10"/>
      <color rgb="FFFF0000"/>
      <name val="Arial"/>
      <family val="2"/>
    </font>
    <font>
      <sz val="10"/>
      <name val="Roman 10cpi"/>
      <family val="2"/>
    </font>
    <font>
      <sz val="11"/>
      <color rgb="FF000000"/>
      <name val="Calibri"/>
      <family val="2"/>
    </font>
    <font>
      <u val="single"/>
      <sz val="10"/>
      <color indexed="12"/>
      <name val="Arial"/>
      <family val="2"/>
    </font>
    <font>
      <u val="single"/>
      <sz val="10"/>
      <color indexed="12"/>
      <name val="Roman 10cpi"/>
      <family val="2"/>
    </font>
    <font>
      <sz val="10"/>
      <color theme="1"/>
      <name val="Arial Mäori"/>
      <family val="2"/>
    </font>
    <font>
      <sz val="12"/>
      <name val="Calibri"/>
      <family val="2"/>
      <scheme val="minor"/>
    </font>
    <font>
      <sz val="10"/>
      <name val="Calibri"/>
      <family val="2"/>
    </font>
    <font>
      <u val="single"/>
      <sz val="10"/>
      <color theme="10"/>
      <name val="Arial"/>
      <family val="2"/>
    </font>
    <font>
      <sz val="12"/>
      <name val="Segoe UI"/>
      <family val="2"/>
    </font>
    <font>
      <sz val="10"/>
      <name val="Segoe UI"/>
      <family val="2"/>
    </font>
    <font>
      <sz val="9"/>
      <color theme="1" tint="0.25"/>
      <name val="Calibri"/>
      <family val="2"/>
    </font>
    <font>
      <sz val="9"/>
      <color theme="1" tint="0.35"/>
      <name val="+mn-cs"/>
      <family val="2"/>
    </font>
    <font>
      <sz val="9"/>
      <color theme="1" tint="0.35"/>
      <name val="Calibri"/>
      <family val="2"/>
    </font>
    <font>
      <sz val="10"/>
      <color theme="1" tint="0.35"/>
      <name val="Calibri"/>
      <family val="2"/>
    </font>
    <font>
      <sz val="8"/>
      <color theme="1" tint="0.35"/>
      <name val="+mn-cs"/>
      <family val="2"/>
    </font>
    <font>
      <sz val="8"/>
      <color theme="1" tint="0.5"/>
      <name val="Calibri"/>
      <family val="2"/>
    </font>
    <font>
      <sz val="9"/>
      <color theme="1" tint="0.5"/>
      <name val="Calibri"/>
      <family val="2"/>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CC"/>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0"/>
        <bgColor indexed="64"/>
      </patternFill>
    </fill>
  </fills>
  <borders count="14">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right/>
      <top style="thin"/>
      <bottom style="thin"/>
    </border>
    <border>
      <left/>
      <right style="thin"/>
      <top style="thin"/>
      <bottom style="thin"/>
    </border>
    <border>
      <left/>
      <right/>
      <top/>
      <bottom style="thin"/>
    </border>
    <border>
      <left/>
      <right style="thin">
        <color theme="0"/>
      </right>
      <top style="thin">
        <color theme="0"/>
      </top>
      <bottom style="thin">
        <color theme="0"/>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2" fillId="31" borderId="0" applyNumberFormat="0" applyBorder="0" applyAlignment="0" applyProtection="0"/>
    <xf numFmtId="0" fontId="2" fillId="0" borderId="0">
      <alignment/>
      <protection/>
    </xf>
    <xf numFmtId="0" fontId="2" fillId="32" borderId="9" applyNumberFormat="0" applyFont="0" applyAlignment="0" applyProtection="0"/>
    <xf numFmtId="0" fontId="23" fillId="0" borderId="0">
      <alignment/>
      <protection/>
    </xf>
    <xf numFmtId="0" fontId="0" fillId="0" borderId="0">
      <alignment/>
      <protection/>
    </xf>
    <xf numFmtId="0" fontId="1" fillId="0" borderId="0">
      <alignment/>
      <protection/>
    </xf>
    <xf numFmtId="164" fontId="0" fillId="0" borderId="0" applyFont="0" applyFill="0" applyBorder="0" applyAlignment="0" applyProtection="0"/>
    <xf numFmtId="0" fontId="24" fillId="0" borderId="0">
      <alignment/>
      <protection/>
    </xf>
    <xf numFmtId="0" fontId="27" fillId="0" borderId="0" applyNumberFormat="0" applyBorder="0" applyAlignment="0">
      <protection/>
    </xf>
    <xf numFmtId="0" fontId="28" fillId="0" borderId="0" applyNumberFormat="0" applyFill="0" applyBorder="0">
      <alignment/>
      <protection locked="0"/>
    </xf>
    <xf numFmtId="0" fontId="29" fillId="0" borderId="0" applyNumberFormat="0" applyFill="0" applyBorder="0">
      <alignment/>
      <protection locked="0"/>
    </xf>
    <xf numFmtId="0" fontId="30" fillId="0" borderId="0">
      <alignment/>
      <protection/>
    </xf>
    <xf numFmtId="0" fontId="26" fillId="0" borderId="0">
      <alignment/>
      <protection/>
    </xf>
    <xf numFmtId="0" fontId="33" fillId="0" borderId="0" applyNumberFormat="0" applyFill="0" applyBorder="0" applyAlignment="0" applyProtection="0"/>
  </cellStyleXfs>
  <cellXfs count="64">
    <xf numFmtId="0" fontId="0" fillId="0" borderId="0" xfId="0"/>
    <xf numFmtId="0" fontId="3" fillId="0" borderId="0" xfId="0" applyFont="1"/>
    <xf numFmtId="0" fontId="0" fillId="0" borderId="0" xfId="0" applyBorder="1"/>
    <xf numFmtId="0" fontId="0" fillId="0" borderId="0" xfId="0" applyFont="1" applyAlignment="1">
      <alignment horizontal="left"/>
    </xf>
    <xf numFmtId="0" fontId="4" fillId="0" borderId="0" xfId="0" applyFont="1"/>
    <xf numFmtId="0" fontId="0" fillId="0" borderId="0" xfId="0" applyFont="1" applyBorder="1" applyAlignment="1">
      <alignment horizontal="left" vertical="top" wrapText="1"/>
    </xf>
    <xf numFmtId="166" fontId="0" fillId="0" borderId="0" xfId="0" applyNumberFormat="1" applyBorder="1" applyAlignment="1">
      <alignment horizontal="right" vertical="center" wrapText="1"/>
    </xf>
    <xf numFmtId="0" fontId="0" fillId="0" borderId="0" xfId="0" applyFont="1"/>
    <xf numFmtId="0" fontId="0" fillId="0" borderId="0" xfId="0" applyBorder="1" applyAlignment="1">
      <alignment horizontal="left" wrapText="1"/>
    </xf>
    <xf numFmtId="0" fontId="3" fillId="0" borderId="0" xfId="0" applyFont="1" applyBorder="1" applyAlignment="1">
      <alignment horizontal="left" vertical="top" wrapText="1"/>
    </xf>
    <xf numFmtId="0" fontId="0" fillId="0" borderId="0" xfId="0" applyFont="1" applyBorder="1" applyAlignment="1">
      <alignment horizontal="left" wrapText="1"/>
    </xf>
    <xf numFmtId="3" fontId="0" fillId="0" borderId="0" xfId="0" applyNumberFormat="1"/>
    <xf numFmtId="3" fontId="4" fillId="0" borderId="0" xfId="0" applyNumberFormat="1" applyFont="1"/>
    <xf numFmtId="0" fontId="4" fillId="0" borderId="10" xfId="0" applyFont="1" applyBorder="1" applyAlignment="1">
      <alignment horizontal="right"/>
    </xf>
    <xf numFmtId="0" fontId="4" fillId="0" borderId="11" xfId="0" applyFont="1" applyBorder="1" applyAlignment="1">
      <alignment horizontal="left"/>
    </xf>
    <xf numFmtId="0" fontId="0" fillId="0" borderId="0" xfId="0" applyAlignment="1">
      <alignment horizontal="left"/>
    </xf>
    <xf numFmtId="165" fontId="0" fillId="0" borderId="0" xfId="0" applyNumberFormat="1"/>
    <xf numFmtId="0" fontId="0" fillId="0" borderId="0" xfId="0" applyBorder="1" applyAlignment="1">
      <alignment horizontal="left"/>
    </xf>
    <xf numFmtId="3" fontId="4" fillId="0" borderId="0" xfId="0" applyNumberFormat="1" applyFont="1" applyBorder="1"/>
    <xf numFmtId="3" fontId="0" fillId="0" borderId="0" xfId="0" applyNumberFormat="1" applyBorder="1"/>
    <xf numFmtId="3" fontId="0" fillId="0" borderId="0" xfId="0" applyNumberFormat="1" applyFont="1" applyBorder="1"/>
    <xf numFmtId="0" fontId="0" fillId="0" borderId="0" xfId="0" applyFont="1" applyBorder="1"/>
    <xf numFmtId="0" fontId="0" fillId="0" borderId="0" xfId="0" applyFont="1" applyBorder="1" applyAlignment="1" quotePrefix="1">
      <alignment vertical="top"/>
    </xf>
    <xf numFmtId="0" fontId="0" fillId="0" borderId="12" xfId="0" applyBorder="1" applyAlignment="1">
      <alignment horizontal="left"/>
    </xf>
    <xf numFmtId="0" fontId="25" fillId="0" borderId="0" xfId="0" applyFont="1"/>
    <xf numFmtId="0" fontId="0" fillId="0" borderId="0" xfId="0" applyFill="1"/>
    <xf numFmtId="0" fontId="3" fillId="0" borderId="0" xfId="0" applyFont="1" applyFill="1"/>
    <xf numFmtId="0" fontId="5" fillId="0" borderId="0" xfId="0" applyFont="1" applyAlignment="1">
      <alignment horizontal="left" vertical="top"/>
    </xf>
    <xf numFmtId="0" fontId="0" fillId="0" borderId="0" xfId="0" applyFont="1" applyFill="1"/>
    <xf numFmtId="0" fontId="24" fillId="33" borderId="13" xfId="0" applyFont="1" applyFill="1" applyBorder="1"/>
    <xf numFmtId="0" fontId="24" fillId="34" borderId="13" xfId="0" applyFont="1" applyFill="1" applyBorder="1"/>
    <xf numFmtId="2" fontId="0" fillId="0" borderId="0" xfId="0" applyNumberFormat="1"/>
    <xf numFmtId="0" fontId="0" fillId="0" borderId="0" xfId="0" applyNumberFormat="1" applyFont="1"/>
    <xf numFmtId="0" fontId="24" fillId="33" borderId="13" xfId="0" applyNumberFormat="1" applyFont="1" applyFill="1" applyBorder="1"/>
    <xf numFmtId="0" fontId="31" fillId="0" borderId="0" xfId="0" applyFont="1"/>
    <xf numFmtId="0" fontId="0" fillId="0" borderId="0" xfId="0" applyFont="1" applyAlignment="1">
      <alignment wrapText="1"/>
    </xf>
    <xf numFmtId="0" fontId="0" fillId="0" borderId="0" xfId="0" applyFont="1" applyFill="1" applyBorder="1" applyAlignment="1">
      <alignment horizontal="left" wrapText="1"/>
    </xf>
    <xf numFmtId="166" fontId="0" fillId="0" borderId="0" xfId="0" applyNumberFormat="1" applyFill="1" applyBorder="1" applyAlignment="1">
      <alignment horizontal="right" vertical="center" wrapText="1"/>
    </xf>
    <xf numFmtId="0" fontId="0" fillId="0" borderId="0" xfId="0" applyFont="1" applyBorder="1" applyAlignment="1">
      <alignment horizontal="right"/>
    </xf>
    <xf numFmtId="0" fontId="0" fillId="0" borderId="0" xfId="0" applyBorder="1" applyAlignment="1">
      <alignment horizontal="right"/>
    </xf>
    <xf numFmtId="0" fontId="0" fillId="0" borderId="0" xfId="0" applyFont="1" applyAlignment="1">
      <alignment horizontal="right"/>
    </xf>
    <xf numFmtId="0" fontId="0" fillId="0" borderId="0" xfId="0" applyAlignment="1">
      <alignment horizontal="right"/>
    </xf>
    <xf numFmtId="1" fontId="0" fillId="0" borderId="0" xfId="0" applyNumberFormat="1" applyBorder="1" applyAlignment="1">
      <alignment horizontal="right" vertical="center" wrapText="1"/>
    </xf>
    <xf numFmtId="165" fontId="0" fillId="0" borderId="0" xfId="0" applyNumberFormat="1" applyFill="1"/>
    <xf numFmtId="0" fontId="0" fillId="0" borderId="0" xfId="0" applyFill="1" applyBorder="1"/>
    <xf numFmtId="3" fontId="0" fillId="0" borderId="0" xfId="0" applyNumberFormat="1" applyFill="1" applyBorder="1"/>
    <xf numFmtId="3" fontId="0" fillId="0" borderId="0" xfId="0" applyNumberFormat="1" applyFill="1"/>
    <xf numFmtId="0" fontId="27" fillId="0" borderId="0" xfId="0" applyFont="1" applyFill="1" applyBorder="1" applyAlignment="1">
      <alignment/>
    </xf>
    <xf numFmtId="0" fontId="0" fillId="0" borderId="0" xfId="0" applyFill="1" applyBorder="1" applyAlignment="1">
      <alignment horizontal="right"/>
    </xf>
    <xf numFmtId="3" fontId="3" fillId="0" borderId="0" xfId="0" applyNumberFormat="1" applyFont="1" applyFill="1" applyBorder="1"/>
    <xf numFmtId="3" fontId="3" fillId="0" borderId="0" xfId="0" applyNumberFormat="1" applyFont="1" applyBorder="1"/>
    <xf numFmtId="0" fontId="3"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1" fontId="0" fillId="0" borderId="0" xfId="0" applyNumberFormat="1" applyFill="1" applyBorder="1" applyAlignment="1">
      <alignment horizontal="right" vertical="center" wrapText="1"/>
    </xf>
    <xf numFmtId="166" fontId="0" fillId="0" borderId="0" xfId="0" applyNumberFormat="1" applyBorder="1"/>
    <xf numFmtId="0" fontId="0" fillId="0" borderId="0" xfId="72" applyFont="1"/>
    <xf numFmtId="0" fontId="0" fillId="35" borderId="0" xfId="0" applyFont="1" applyFill="1" applyAlignment="1">
      <alignment horizontal="left"/>
    </xf>
    <xf numFmtId="0" fontId="0" fillId="0" borderId="0" xfId="0" applyFill="1" applyAlignment="1">
      <alignment horizontal="left"/>
    </xf>
    <xf numFmtId="0" fontId="0" fillId="0" borderId="0" xfId="72" applyFont="1"/>
    <xf numFmtId="0" fontId="33" fillId="0" borderId="0" xfId="72"/>
    <xf numFmtId="0" fontId="34" fillId="0" borderId="0" xfId="0" applyFont="1"/>
    <xf numFmtId="0" fontId="35" fillId="0" borderId="0" xfId="0" applyFont="1" applyAlignment="1">
      <alignment vertical="center"/>
    </xf>
    <xf numFmtId="0" fontId="0" fillId="0" borderId="0" xfId="0" applyFont="1" applyFill="1" applyAlignment="1">
      <alignment horizontal="left" wrapText="1"/>
    </xf>
    <xf numFmtId="3" fontId="0" fillId="0" borderId="0" xfId="0" applyNumberFormat="1" applyFill="1" applyAlignment="1">
      <alignment horizontal="right"/>
    </xf>
  </cellXfs>
  <cellStyles count="59">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Explanatory Text" xfId="34"/>
    <cellStyle name="Total" xfId="35"/>
    <cellStyle name="Accent1" xfId="36"/>
    <cellStyle name="20% - Accent1" xfId="37"/>
    <cellStyle name="40% - Accent1" xfId="38"/>
    <cellStyle name="60% - Accent1" xfId="39"/>
    <cellStyle name="Accent2" xfId="40"/>
    <cellStyle name="20% - Accent2" xfId="41"/>
    <cellStyle name="40% - Accent2" xfId="42"/>
    <cellStyle name="60% - Accent2" xfId="43"/>
    <cellStyle name="Accent3" xfId="44"/>
    <cellStyle name="20% - Accent3" xfId="45"/>
    <cellStyle name="40% - Accent3" xfId="46"/>
    <cellStyle name="60% - Accent3" xfId="47"/>
    <cellStyle name="Accent4" xfId="48"/>
    <cellStyle name="20% - Accent4" xfId="49"/>
    <cellStyle name="40% - Accent4" xfId="50"/>
    <cellStyle name="60% - Accent4" xfId="51"/>
    <cellStyle name="Accent5" xfId="52"/>
    <cellStyle name="20% - Accent5" xfId="53"/>
    <cellStyle name="40% - Accent5" xfId="54"/>
    <cellStyle name="60% - Accent5" xfId="55"/>
    <cellStyle name="Accent6" xfId="56"/>
    <cellStyle name="20% - Accent6" xfId="57"/>
    <cellStyle name="40% - Accent6" xfId="58"/>
    <cellStyle name="60% - Accent6" xfId="59"/>
    <cellStyle name="Normal 2" xfId="60"/>
    <cellStyle name="Note 2" xfId="61"/>
    <cellStyle name="Normal 11" xfId="62"/>
    <cellStyle name="Normal 2 2" xfId="63"/>
    <cellStyle name="Normal 3" xfId="64"/>
    <cellStyle name="Comma 2" xfId="65"/>
    <cellStyle name="NumericCellStyle" xfId="66"/>
    <cellStyle name="Normal 14" xfId="67"/>
    <cellStyle name="Hyperlink 2" xfId="68"/>
    <cellStyle name="Hyperlink 3" xfId="69"/>
    <cellStyle name="Normal 5 2" xfId="70"/>
    <cellStyle name="Normal 8" xfId="71"/>
    <cellStyle name="Hyperlink" xfId="72"/>
  </cellStyles>
  <dxfs count="10">
    <dxf>
      <numFmt numFmtId="177" formatCode="#,##0"/>
      <fill>
        <patternFill patternType="none"/>
      </fill>
      <alignment horizontal="right" vertical="bottom" textRotation="0" wrapText="1" shrinkToFit="1" readingOrder="0"/>
    </dxf>
    <dxf>
      <alignment horizontal="right" vertical="bottom" textRotation="0" wrapText="1" shrinkToFit="1" readingOrder="0"/>
    </dxf>
    <dxf>
      <fill>
        <patternFill patternType="none"/>
      </fill>
    </dxf>
    <dxf>
      <fill>
        <patternFill patternType="none"/>
      </fill>
    </dxf>
    <dxf>
      <fill>
        <patternFill patternType="none"/>
      </fill>
    </dxf>
    <dxf>
      <fill>
        <patternFill patternType="none"/>
      </fill>
    </dxf>
    <dxf>
      <font>
        <b val="0"/>
        <i val="0"/>
        <u val="none"/>
        <strike val="0"/>
        <sz val="10"/>
        <name val="Arial"/>
        <family val="2"/>
        <color auto="1"/>
        <condense val="0"/>
        <extend val="0"/>
      </font>
      <fill>
        <patternFill patternType="none"/>
      </fill>
      <alignment horizontal="left" vertical="bottom" textRotation="0" wrapText="1" shrinkToFit="1" readingOrder="0"/>
    </dxf>
    <dxf>
      <font>
        <b val="0"/>
        <i val="0"/>
        <u val="none"/>
        <strike val="0"/>
        <sz val="10"/>
        <name val="Arial"/>
        <family val="2"/>
        <color auto="1"/>
        <condense val="0"/>
        <extend val="0"/>
      </font>
      <alignment horizontal="left" vertical="bottom" textRotation="0" wrapText="1" shrinkToFit="1" readingOrder="0"/>
    </dxf>
    <dxf>
      <fill>
        <patternFill patternType="none"/>
      </fill>
    </dxf>
    <dxf>
      <font>
        <b/>
        <i val="0"/>
        <u val="none"/>
        <strike val="0"/>
        <sz val="10"/>
        <name val="Arial"/>
        <family val="2"/>
        <color auto="1"/>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customXml" Target="../customXml/item1.xml" /><Relationship Id="rId20" Type="http://schemas.openxmlformats.org/officeDocument/2006/relationships/customXml" Target="../customXml/item2.xml" /><Relationship Id="rId21" Type="http://schemas.openxmlformats.org/officeDocument/2006/relationships/customXml" Target="../customXml/item3.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'Graph 1.1'!$B$2</c:f>
              <c:strCache>
                <c:ptCount val="1"/>
                <c:pt idx="0">
                  <c:v>Number</c:v>
                </c:pt>
              </c:strCache>
            </c:strRef>
          </c:tx>
          <c:spPr>
            <a:ln w="2222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chemeClr val="bg1"/>
              </a:solidFill>
              <a:ln w="9525">
                <a:solidFill>
                  <a:schemeClr val="accent1"/>
                </a:solidFill>
                <a:round/>
              </a:ln>
            </c:spPr>
          </c:marker>
          <c:dLbls>
            <c:numFmt formatCode="General" sourceLinked="1"/>
            <c:spPr>
              <a:noFill/>
              <a:ln>
                <a:noFill/>
              </a:ln>
            </c:spPr>
            <c:txPr>
              <a:bodyPr vert="horz" rot="0" anchor="ctr">
                <a:spAutoFit/>
              </a:bodyPr>
              <a:lstStyle/>
              <a:p>
                <a:pPr algn="ctr">
                  <a:defRPr lang="en-US" cap="none" sz="900" b="0" i="0" u="none" baseline="0">
                    <a:solidFill>
                      <a:schemeClr val="tx1">
                        <a:lumMod val="50000"/>
                        <a:lumOff val="50000"/>
                      </a:schemeClr>
                    </a:solidFill>
                    <a:latin typeface="+mn-lt"/>
                    <a:ea typeface="Calibri"/>
                    <a:cs typeface="Calibri"/>
                  </a:defRPr>
                </a:pPr>
              </a:p>
            </c:txPr>
            <c:dLblPos val="t"/>
            <c:showLegendKey val="0"/>
            <c:showVal val="1"/>
            <c:showBubbleSize val="0"/>
            <c:showCatName val="0"/>
            <c:showSerName val="0"/>
            <c:showLeaderLines val="1"/>
            <c:showPercent val="0"/>
          </c:dLbls>
          <c:cat>
            <c:numRef>
              <c:f>'Graph 1.1'!$A$3:$A$13</c:f>
              <c:numCache/>
            </c:numRef>
          </c:cat>
          <c:val>
            <c:numRef>
              <c:f>'Graph 1.1'!$B$3:$B$13</c:f>
              <c:numCache/>
            </c:numRef>
          </c:val>
          <c:smooth val="0"/>
        </c:ser>
        <c:marker val="1"/>
        <c:axId val="62460367"/>
        <c:axId val="6678404"/>
      </c:lineChart>
      <c:catAx>
        <c:axId val="62460367"/>
        <c:scaling>
          <c:orientation val="minMax"/>
        </c:scaling>
        <c:axPos val="b"/>
        <c:title>
          <c:tx>
            <c:rich>
              <a:bodyPr vert="horz" rot="0" anchor="ctr"/>
              <a:lstStyle/>
              <a:p>
                <a:pPr algn="ctr">
                  <a:defRPr/>
                </a:pPr>
                <a:r>
                  <a:rPr lang="en-US" cap="all" sz="900" b="0" i="0" u="none" baseline="0">
                    <a:solidFill>
                      <a:schemeClr val="tx1">
                        <a:lumMod val="65000"/>
                        <a:lumOff val="35000"/>
                      </a:schemeClr>
                    </a:solidFill>
                    <a:latin typeface="+mn-lt"/>
                    <a:ea typeface="Calibri"/>
                    <a:cs typeface="Calibri"/>
                  </a:rPr>
                  <a:t>Y</a:t>
                </a:r>
                <a:r>
                  <a:rPr lang="en-US" cap="all" sz="900" b="0" i="0" u="none" baseline="0">
                    <a:solidFill>
                      <a:schemeClr val="tx1">
                        <a:lumMod val="65000"/>
                        <a:lumOff val="35000"/>
                      </a:schemeClr>
                    </a:solidFill>
                    <a:latin typeface="+mn-lt"/>
                    <a:ea typeface="Calibri"/>
                    <a:cs typeface="Calibri"/>
                  </a:rPr>
                  <a:t>ear</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all" sz="800" b="0" i="0" u="none" baseline="0">
                <a:solidFill>
                  <a:schemeClr val="tx1">
                    <a:lumMod val="65000"/>
                    <a:lumOff val="35000"/>
                  </a:schemeClr>
                </a:solidFill>
                <a:latin typeface="+mn-lt"/>
                <a:ea typeface="+mn-cs"/>
                <a:cs typeface="+mn-cs"/>
              </a:defRPr>
            </a:pPr>
          </a:p>
        </c:txPr>
        <c:crossAx val="6678404"/>
        <c:crossesAt val="0"/>
        <c:auto val="1"/>
        <c:lblOffset val="100"/>
        <c:noMultiLvlLbl val="0"/>
      </c:catAx>
      <c:valAx>
        <c:axId val="6678404"/>
        <c:scaling>
          <c:orientation val="minMax"/>
          <c:min val="10000"/>
        </c:scaling>
        <c:axPos val="l"/>
        <c:title>
          <c:tx>
            <c:rich>
              <a:bodyPr vert="horz" rot="-5400000" anchor="ctr"/>
              <a:lstStyle/>
              <a:p>
                <a:pPr algn="ctr">
                  <a:defRPr/>
                </a:pPr>
                <a:r>
                  <a:rPr lang="en-US" cap="all" sz="900" b="0" i="0" u="none" baseline="0">
                    <a:solidFill>
                      <a:schemeClr val="tx1">
                        <a:lumMod val="65000"/>
                        <a:lumOff val="35000"/>
                      </a:schemeClr>
                    </a:solidFill>
                    <a:latin typeface="+mn-lt"/>
                    <a:ea typeface="Calibri"/>
                    <a:cs typeface="Calibri"/>
                  </a:rPr>
                  <a:t>N</a:t>
                </a:r>
                <a:r>
                  <a:rPr lang="en-US" cap="all" sz="900" b="0" i="0" u="none" baseline="0">
                    <a:solidFill>
                      <a:schemeClr val="tx1">
                        <a:lumMod val="65000"/>
                        <a:lumOff val="35000"/>
                      </a:schemeClr>
                    </a:solidFill>
                    <a:latin typeface="+mn-lt"/>
                    <a:ea typeface="Calibri"/>
                    <a:cs typeface="Calibri"/>
                  </a:rPr>
                  <a:t>umber of abortions</a:t>
                </a:r>
              </a:p>
            </c:rich>
          </c:tx>
          <c:layout/>
          <c:overlay val="0"/>
          <c:spPr>
            <a:noFill/>
            <a:ln>
              <a:noFill/>
            </a:ln>
          </c:spPr>
        </c:title>
        <c:delete val="0"/>
        <c:numFmt formatCode="#,##0"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2460367"/>
        <c:crosses val="autoZero"/>
        <c:crossBetween val="between"/>
        <c:dispUnits/>
        <c:majorUnit val="500"/>
      </c:valAx>
      <c:spPr>
        <a:noFill/>
        <a:ln>
          <a:noFill/>
        </a:ln>
      </c:spPr>
    </c:plotArea>
    <c:plotVisOnly val="1"/>
    <c:dispBlanksAs val="zero"/>
    <c:showDLblsOverMax val="0"/>
  </c:chart>
  <c:spPr>
    <a:solidFill>
      <a:schemeClr val="bg1"/>
    </a:solidFill>
    <a:ln w="9525" cap="flat" cmpd="sng">
      <a:solidFill>
        <a:schemeClr val="tx1">
          <a:lumMod val="15000"/>
          <a:lumOff val="85000"/>
        </a:schemeClr>
      </a:solid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'Graph 6.1'!$C$2</c:f>
              <c:strCache>
                <c:ptCount val="1"/>
                <c:pt idx="0">
                  <c:v>Number</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'Graph 6.1'!$B$3:$B$7</c:f>
              <c:strCache/>
            </c:strRef>
          </c:cat>
          <c:val>
            <c:numRef>
              <c:f>'Graph 6.1'!$C$3:$C$7</c:f>
              <c:numCache/>
            </c:numRef>
          </c:val>
        </c:ser>
        <c:overlap val="-27"/>
        <c:gapWidth val="219"/>
        <c:axId val="27053887"/>
        <c:axId val="16156212"/>
      </c:barChart>
      <c:catAx>
        <c:axId val="27053887"/>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Ethnicity</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6156212"/>
        <c:crosses val="autoZero"/>
        <c:auto val="1"/>
        <c:lblOffset val="100"/>
        <c:noMultiLvlLbl val="0"/>
      </c:catAx>
      <c:valAx>
        <c:axId val="16156212"/>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Number of abortions</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7053887"/>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'Graph 6.2'!$B$2</c:f>
              <c:strCache>
                <c:ptCount val="1"/>
                <c:pt idx="0">
                  <c:v>NZ European</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dLbl>
              <c:idx val="1"/>
              <c:delete val="1"/>
            </c:dLbl>
            <c:dLbl>
              <c:idx val="2"/>
              <c:delete val="1"/>
            </c:dLbl>
            <c:dLbl>
              <c:idx val="3"/>
              <c:delete val="1"/>
            </c:dLbl>
            <c:dLbl>
              <c:idx val="5"/>
              <c:delete val="1"/>
            </c:dLbl>
            <c:dLbl>
              <c:idx val="6"/>
              <c:delete val="1"/>
            </c:dLbl>
            <c:dLbl>
              <c:idx val="7"/>
              <c:delete val="1"/>
            </c:dLbl>
            <c:dLbl>
              <c:idx val="8"/>
              <c:delete val="1"/>
            </c:dLbl>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LeaderLines val="1"/>
            <c:showPercent val="0"/>
          </c:dLbls>
          <c:cat>
            <c:numRef>
              <c:f>'Graph 6.2'!$A$3:$A$12</c:f>
              <c:numCache/>
            </c:numRef>
          </c:cat>
          <c:val>
            <c:numRef>
              <c:f>'Graph 6.2'!$B$3:$B$12</c:f>
              <c:numCache/>
            </c:numRef>
          </c:val>
          <c:smooth val="0"/>
        </c:ser>
        <c:ser>
          <c:idx val="1"/>
          <c:order val="1"/>
          <c:tx>
            <c:strRef>
              <c:f>'Graph 6.2'!$C$2</c:f>
              <c:strCache>
                <c:ptCount val="1"/>
                <c:pt idx="0">
                  <c:v>Māori</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dLbl>
              <c:idx val="1"/>
              <c:delete val="1"/>
            </c:dLbl>
            <c:dLbl>
              <c:idx val="2"/>
              <c:delete val="1"/>
            </c:dLbl>
            <c:dLbl>
              <c:idx val="3"/>
              <c:delete val="1"/>
            </c:dLbl>
            <c:dLbl>
              <c:idx val="5"/>
              <c:delete val="1"/>
            </c:dLbl>
            <c:dLbl>
              <c:idx val="6"/>
              <c:delete val="1"/>
            </c:dLbl>
            <c:dLbl>
              <c:idx val="7"/>
              <c:delete val="1"/>
            </c:dLbl>
            <c:dLbl>
              <c:idx val="8"/>
              <c:delete val="1"/>
            </c:dLbl>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LeaderLines val="1"/>
            <c:showPercent val="0"/>
          </c:dLbls>
          <c:cat>
            <c:numRef>
              <c:f>'Graph 6.2'!$A$3:$A$12</c:f>
              <c:numCache/>
            </c:numRef>
          </c:cat>
          <c:val>
            <c:numRef>
              <c:f>'Graph 6.2'!$C$3:$C$12</c:f>
              <c:numCache/>
            </c:numRef>
          </c:val>
          <c:smooth val="0"/>
        </c:ser>
        <c:ser>
          <c:idx val="2"/>
          <c:order val="2"/>
          <c:tx>
            <c:strRef>
              <c:f>'Graph 6.2'!$D$2</c:f>
              <c:strCache>
                <c:ptCount val="1"/>
                <c:pt idx="0">
                  <c:v>Pacific</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dLbl>
              <c:idx val="1"/>
              <c:delete val="1"/>
            </c:dLbl>
            <c:dLbl>
              <c:idx val="2"/>
              <c:delete val="1"/>
            </c:dLbl>
            <c:dLbl>
              <c:idx val="3"/>
              <c:delete val="1"/>
            </c:dLbl>
            <c:dLbl>
              <c:idx val="5"/>
              <c:delete val="1"/>
            </c:dLbl>
            <c:dLbl>
              <c:idx val="6"/>
              <c:delete val="1"/>
            </c:dLbl>
            <c:dLbl>
              <c:idx val="7"/>
              <c:delete val="1"/>
            </c:dLbl>
            <c:dLbl>
              <c:idx val="8"/>
              <c:delete val="1"/>
            </c:dLbl>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b"/>
            <c:showLegendKey val="0"/>
            <c:showVal val="1"/>
            <c:showBubbleSize val="0"/>
            <c:showCatName val="0"/>
            <c:showSerName val="0"/>
            <c:showLeaderLines val="1"/>
            <c:showPercent val="0"/>
          </c:dLbls>
          <c:cat>
            <c:numRef>
              <c:f>'Graph 6.2'!$A$3:$A$12</c:f>
              <c:numCache/>
            </c:numRef>
          </c:cat>
          <c:val>
            <c:numRef>
              <c:f>'Graph 6.2'!$D$3:$D$12</c:f>
              <c:numCache/>
            </c:numRef>
          </c:val>
          <c:smooth val="0"/>
        </c:ser>
        <c:ser>
          <c:idx val="3"/>
          <c:order val="3"/>
          <c:tx>
            <c:strRef>
              <c:f>'Graph 6.2'!$E$2</c:f>
              <c:strCache>
                <c:ptCount val="1"/>
                <c:pt idx="0">
                  <c:v>Asian</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dLbl>
              <c:idx val="1"/>
              <c:delete val="1"/>
            </c:dLbl>
            <c:dLbl>
              <c:idx val="2"/>
              <c:delete val="1"/>
            </c:dLbl>
            <c:dLbl>
              <c:idx val="3"/>
              <c:delete val="1"/>
            </c:dLbl>
            <c:dLbl>
              <c:idx val="5"/>
              <c:delete val="1"/>
            </c:dLbl>
            <c:dLbl>
              <c:idx val="6"/>
              <c:delete val="1"/>
            </c:dLbl>
            <c:dLbl>
              <c:idx val="7"/>
              <c:delete val="1"/>
            </c:dLbl>
            <c:dLbl>
              <c:idx val="8"/>
              <c:delete val="1"/>
            </c:dLbl>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b"/>
            <c:showLegendKey val="0"/>
            <c:showVal val="1"/>
            <c:showBubbleSize val="0"/>
            <c:showCatName val="0"/>
            <c:showSerName val="0"/>
            <c:showLeaderLines val="1"/>
            <c:showPercent val="0"/>
          </c:dLbls>
          <c:cat>
            <c:numRef>
              <c:f>'Graph 6.2'!$A$3:$A$12</c:f>
              <c:numCache/>
            </c:numRef>
          </c:cat>
          <c:val>
            <c:numRef>
              <c:f>'Graph 6.2'!$E$3:$E$12</c:f>
              <c:numCache/>
            </c:numRef>
          </c:val>
          <c:smooth val="0"/>
        </c:ser>
        <c:marker val="1"/>
        <c:axId val="8704165"/>
        <c:axId val="46045282"/>
      </c:lineChart>
      <c:catAx>
        <c:axId val="8704165"/>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Year</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6045282"/>
        <c:crosses val="autoZero"/>
        <c:auto val="1"/>
        <c:lblOffset val="100"/>
        <c:noMultiLvlLbl val="0"/>
      </c:catAx>
      <c:valAx>
        <c:axId val="46045282"/>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Number of abortions</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8704165"/>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percentStacked"/>
        <c:varyColors val="0"/>
        <c:ser>
          <c:idx val="1"/>
          <c:order val="0"/>
          <c:tx>
            <c:strRef>
              <c:f>'[1]Graph 7.2'!$E$20</c:f>
              <c:strCache>
                <c:ptCount val="1"/>
                <c:pt idx="0">
                  <c:v>Under 8 weeks</c:v>
                </c:pt>
              </c:strCache>
            </c:strRef>
          </c:tx>
          <c:spPr>
            <a:solidFill>
              <a:schemeClr val="accent2">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'[1]Graph 7.2'!$B$4:$B$14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'[1]Graph 7.2'!$E$21:$E$31</c:f>
              <c:numCache>
                <c:formatCode>General</c:formatCode>
                <c:ptCount val="11"/>
                <c:pt idx="0">
                  <c:v>2168</c:v>
                </c:pt>
                <c:pt idx="1">
                  <c:v>1893</c:v>
                </c:pt>
                <c:pt idx="2">
                  <c:v>2031</c:v>
                </c:pt>
                <c:pt idx="3">
                  <c:v>2516</c:v>
                </c:pt>
                <c:pt idx="4">
                  <c:v>2558</c:v>
                </c:pt>
                <c:pt idx="5">
                  <c:v>2465</c:v>
                </c:pt>
                <c:pt idx="6">
                  <c:v>2433</c:v>
                </c:pt>
                <c:pt idx="7">
                  <c:v>3096</c:v>
                </c:pt>
                <c:pt idx="8">
                  <c:v>3180</c:v>
                </c:pt>
                <c:pt idx="9">
                  <c:v>3504</c:v>
                </c:pt>
                <c:pt idx="10">
                  <c:v>5965</c:v>
                </c:pt>
              </c:numCache>
            </c:numRef>
          </c:val>
        </c:ser>
        <c:ser>
          <c:idx val="2"/>
          <c:order val="1"/>
          <c:tx>
            <c:strRef>
              <c:f>'[1]Graph 7.2'!$F$20</c:f>
              <c:strCache>
                <c:ptCount val="1"/>
                <c:pt idx="0">
                  <c:v>8 weeks</c:v>
                </c:pt>
              </c:strCache>
            </c:strRef>
          </c:tx>
          <c:spPr>
            <a:solidFill>
              <a:schemeClr val="accent3">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'[1]Graph 7.2'!$B$4:$B$14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'[1]Graph 7.2'!$F$21:$F$31</c:f>
              <c:numCache>
                <c:formatCode>General</c:formatCode>
                <c:ptCount val="11"/>
                <c:pt idx="0">
                  <c:v>3836</c:v>
                </c:pt>
                <c:pt idx="1">
                  <c:v>3518</c:v>
                </c:pt>
                <c:pt idx="2">
                  <c:v>3066</c:v>
                </c:pt>
                <c:pt idx="3">
                  <c:v>2735</c:v>
                </c:pt>
                <c:pt idx="4">
                  <c:v>2557</c:v>
                </c:pt>
                <c:pt idx="5">
                  <c:v>2452</c:v>
                </c:pt>
                <c:pt idx="6">
                  <c:v>2452</c:v>
                </c:pt>
                <c:pt idx="7">
                  <c:v>2365</c:v>
                </c:pt>
                <c:pt idx="8">
                  <c:v>2532</c:v>
                </c:pt>
                <c:pt idx="9">
                  <c:v>2676</c:v>
                </c:pt>
                <c:pt idx="10">
                  <c:v>2490</c:v>
                </c:pt>
              </c:numCache>
            </c:numRef>
          </c:val>
        </c:ser>
        <c:ser>
          <c:idx val="3"/>
          <c:order val="2"/>
          <c:tx>
            <c:strRef>
              <c:f>'[1]Graph 7.2'!$G$20</c:f>
              <c:strCache>
                <c:ptCount val="1"/>
                <c:pt idx="0">
                  <c:v>9 weeks</c:v>
                </c:pt>
              </c:strCache>
            </c:strRef>
          </c:tx>
          <c:spPr>
            <a:solidFill>
              <a:schemeClr val="accent4">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'[1]Graph 7.2'!$B$4:$B$14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'[1]Graph 7.2'!$G$21:$G$31</c:f>
              <c:numCache>
                <c:formatCode>General</c:formatCode>
                <c:ptCount val="11"/>
                <c:pt idx="0">
                  <c:v>3316</c:v>
                </c:pt>
                <c:pt idx="1">
                  <c:v>3289</c:v>
                </c:pt>
                <c:pt idx="2">
                  <c:v>3053</c:v>
                </c:pt>
                <c:pt idx="3">
                  <c:v>2683</c:v>
                </c:pt>
                <c:pt idx="4">
                  <c:v>2323</c:v>
                </c:pt>
                <c:pt idx="5">
                  <c:v>2357</c:v>
                </c:pt>
                <c:pt idx="6">
                  <c:v>2444</c:v>
                </c:pt>
                <c:pt idx="7">
                  <c:v>2325</c:v>
                </c:pt>
                <c:pt idx="8">
                  <c:v>2289</c:v>
                </c:pt>
                <c:pt idx="9">
                  <c:v>2172</c:v>
                </c:pt>
                <c:pt idx="10">
                  <c:v>1560</c:v>
                </c:pt>
              </c:numCache>
            </c:numRef>
          </c:val>
        </c:ser>
        <c:ser>
          <c:idx val="4"/>
          <c:order val="3"/>
          <c:tx>
            <c:strRef>
              <c:f>'[1]Graph 7.2'!$H$20</c:f>
              <c:strCache>
                <c:ptCount val="1"/>
                <c:pt idx="0">
                  <c:v>10 weeks</c:v>
                </c:pt>
              </c:strCache>
            </c:strRef>
          </c:tx>
          <c:spPr>
            <a:solidFill>
              <a:schemeClr val="accent5">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'[1]Graph 7.2'!$B$4:$B$14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'[1]Graph 7.2'!$H$21:$H$31</c:f>
              <c:numCache>
                <c:formatCode>General</c:formatCode>
                <c:ptCount val="11"/>
                <c:pt idx="0">
                  <c:v>2601</c:v>
                </c:pt>
                <c:pt idx="1">
                  <c:v>2561</c:v>
                </c:pt>
                <c:pt idx="2">
                  <c:v>2349</c:v>
                </c:pt>
                <c:pt idx="3">
                  <c:v>2251</c:v>
                </c:pt>
                <c:pt idx="4">
                  <c:v>1858</c:v>
                </c:pt>
                <c:pt idx="5">
                  <c:v>1833</c:v>
                </c:pt>
                <c:pt idx="6">
                  <c:v>1808</c:v>
                </c:pt>
                <c:pt idx="7">
                  <c:v>1765</c:v>
                </c:pt>
                <c:pt idx="8">
                  <c:v>1618</c:v>
                </c:pt>
                <c:pt idx="9">
                  <c:v>1418</c:v>
                </c:pt>
                <c:pt idx="10">
                  <c:v>965</c:v>
                </c:pt>
              </c:numCache>
            </c:numRef>
          </c:val>
        </c:ser>
        <c:ser>
          <c:idx val="5"/>
          <c:order val="4"/>
          <c:tx>
            <c:strRef>
              <c:f>'[1]Graph 7.2'!$I$20</c:f>
              <c:strCache>
                <c:ptCount val="1"/>
                <c:pt idx="0">
                  <c:v>11 weeks</c:v>
                </c:pt>
              </c:strCache>
            </c:strRef>
          </c:tx>
          <c:spPr>
            <a:solidFill>
              <a:schemeClr val="accent6">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'[1]Graph 7.2'!$B$4:$B$14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'[1]Graph 7.2'!$I$21:$I$31</c:f>
              <c:numCache>
                <c:formatCode>General</c:formatCode>
                <c:ptCount val="11"/>
                <c:pt idx="0">
                  <c:v>1993</c:v>
                </c:pt>
                <c:pt idx="1">
                  <c:v>1930</c:v>
                </c:pt>
                <c:pt idx="2">
                  <c:v>1730</c:v>
                </c:pt>
                <c:pt idx="3">
                  <c:v>1571</c:v>
                </c:pt>
                <c:pt idx="4">
                  <c:v>1420</c:v>
                </c:pt>
                <c:pt idx="5">
                  <c:v>1507</c:v>
                </c:pt>
                <c:pt idx="6">
                  <c:v>1315</c:v>
                </c:pt>
                <c:pt idx="7">
                  <c:v>1334</c:v>
                </c:pt>
                <c:pt idx="8">
                  <c:v>1266</c:v>
                </c:pt>
                <c:pt idx="9">
                  <c:v>1090</c:v>
                </c:pt>
                <c:pt idx="10">
                  <c:v>694</c:v>
                </c:pt>
              </c:numCache>
            </c:numRef>
          </c:val>
        </c:ser>
        <c:ser>
          <c:idx val="6"/>
          <c:order val="5"/>
          <c:tx>
            <c:strRef>
              <c:f>'[1]Graph 7.2'!$J$20</c:f>
              <c:strCache>
                <c:ptCount val="1"/>
                <c:pt idx="0">
                  <c:v>12 weeks</c:v>
                </c:pt>
              </c:strCache>
            </c:strRef>
          </c:tx>
          <c:spPr>
            <a:solidFill>
              <a:schemeClr val="accent1">
                <a:lumMod val="60000"/>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'[1]Graph 7.2'!$B$4:$B$14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'[1]Graph 7.2'!$J$21:$J$31</c:f>
              <c:numCache>
                <c:formatCode>General</c:formatCode>
                <c:ptCount val="11"/>
                <c:pt idx="0">
                  <c:v>1364</c:v>
                </c:pt>
                <c:pt idx="1">
                  <c:v>1364</c:v>
                </c:pt>
                <c:pt idx="2">
                  <c:v>1264</c:v>
                </c:pt>
                <c:pt idx="3">
                  <c:v>1169</c:v>
                </c:pt>
                <c:pt idx="4">
                  <c:v>1136</c:v>
                </c:pt>
                <c:pt idx="5">
                  <c:v>1203</c:v>
                </c:pt>
                <c:pt idx="6">
                  <c:v>1058</c:v>
                </c:pt>
                <c:pt idx="7">
                  <c:v>989</c:v>
                </c:pt>
                <c:pt idx="8">
                  <c:v>980</c:v>
                </c:pt>
                <c:pt idx="9">
                  <c:v>731</c:v>
                </c:pt>
                <c:pt idx="10">
                  <c:v>563</c:v>
                </c:pt>
              </c:numCache>
            </c:numRef>
          </c:val>
        </c:ser>
        <c:ser>
          <c:idx val="7"/>
          <c:order val="6"/>
          <c:tx>
            <c:strRef>
              <c:f>'[1]Graph 7.2'!$K$20</c:f>
              <c:strCache>
                <c:ptCount val="1"/>
                <c:pt idx="0">
                  <c:v>13 weeks</c:v>
                </c:pt>
              </c:strCache>
            </c:strRef>
          </c:tx>
          <c:spPr>
            <a:solidFill>
              <a:schemeClr val="accent2">
                <a:lumMod val="60000"/>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'[1]Graph 7.2'!$B$4:$B$14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'[1]Graph 7.2'!$K$21:$K$31</c:f>
              <c:numCache>
                <c:formatCode>General</c:formatCode>
                <c:ptCount val="11"/>
                <c:pt idx="0">
                  <c:v>470</c:v>
                </c:pt>
                <c:pt idx="1">
                  <c:v>400</c:v>
                </c:pt>
                <c:pt idx="2">
                  <c:v>409</c:v>
                </c:pt>
                <c:pt idx="3">
                  <c:v>358</c:v>
                </c:pt>
                <c:pt idx="4">
                  <c:v>504</c:v>
                </c:pt>
                <c:pt idx="5">
                  <c:v>553</c:v>
                </c:pt>
                <c:pt idx="6">
                  <c:v>512</c:v>
                </c:pt>
                <c:pt idx="7">
                  <c:v>597</c:v>
                </c:pt>
                <c:pt idx="8">
                  <c:v>626</c:v>
                </c:pt>
                <c:pt idx="9">
                  <c:v>538</c:v>
                </c:pt>
                <c:pt idx="10">
                  <c:v>310</c:v>
                </c:pt>
              </c:numCache>
            </c:numRef>
          </c:val>
        </c:ser>
        <c:ser>
          <c:idx val="8"/>
          <c:order val="7"/>
          <c:tx>
            <c:strRef>
              <c:f>'[1]Graph 7.2'!$L$20</c:f>
              <c:strCache>
                <c:ptCount val="1"/>
                <c:pt idx="0">
                  <c:v>14 or more weeks</c:v>
                </c:pt>
              </c:strCache>
            </c:strRef>
          </c:tx>
          <c:spPr>
            <a:solidFill>
              <a:schemeClr val="accent3">
                <a:lumMod val="60000"/>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'[1]Graph 7.2'!$B$4:$B$14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'[1]Graph 7.2'!$L$21:$L$31</c:f>
              <c:numCache>
                <c:formatCode>General</c:formatCode>
                <c:ptCount val="11"/>
                <c:pt idx="0">
                  <c:v>882</c:v>
                </c:pt>
                <c:pt idx="1">
                  <c:v>908</c:v>
                </c:pt>
                <c:pt idx="2">
                  <c:v>843</c:v>
                </c:pt>
                <c:pt idx="3">
                  <c:v>790</c:v>
                </c:pt>
                <c:pt idx="4">
                  <c:v>781</c:v>
                </c:pt>
                <c:pt idx="5">
                  <c:v>785</c:v>
                </c:pt>
                <c:pt idx="6">
                  <c:v>801</c:v>
                </c:pt>
                <c:pt idx="7">
                  <c:v>814</c:v>
                </c:pt>
                <c:pt idx="8">
                  <c:v>791</c:v>
                </c:pt>
                <c:pt idx="9">
                  <c:v>819</c:v>
                </c:pt>
                <c:pt idx="10">
                  <c:v>698</c:v>
                </c:pt>
              </c:numCache>
            </c:numRef>
          </c:val>
        </c:ser>
        <c:overlap val="100"/>
        <c:gapWidth val="50"/>
        <c:axId val="61717755"/>
        <c:axId val="64133312"/>
      </c:barChart>
      <c:catAx>
        <c:axId val="61717755"/>
        <c:scaling>
          <c:orientation val="minMax"/>
        </c:scaling>
        <c:axPos val="b"/>
        <c:title>
          <c:tx>
            <c:rich>
              <a:bodyPr vert="horz" rot="0" anchor="ctr"/>
              <a:lstStyle/>
              <a:p>
                <a:pPr algn="ctr">
                  <a:defRPr/>
                </a:pPr>
                <a:r>
                  <a:rPr lang="en-US" cap="none" sz="900" b="0" i="0" u="none" baseline="0">
                    <a:solidFill>
                      <a:schemeClr val="tx1">
                        <a:lumMod val="65000"/>
                        <a:lumOff val="35000"/>
                      </a:schemeClr>
                    </a:solidFill>
                    <a:latin typeface="+mn-lt"/>
                    <a:ea typeface="Calibri"/>
                    <a:cs typeface="Calibri"/>
                  </a:rPr>
                  <a:t>Year</a:t>
                </a:r>
              </a:p>
            </c:rich>
          </c:tx>
          <c:layout/>
          <c:overlay val="0"/>
          <c:spPr>
            <a:noFill/>
            <a:ln>
              <a:noFill/>
            </a:ln>
          </c:spPr>
        </c:title>
        <c:delete val="0"/>
        <c:numFmt formatCode="General" sourceLinked="1"/>
        <c:majorTickMark val="none"/>
        <c:minorTickMark val="none"/>
        <c:tickLblPos val="nextTo"/>
        <c:spPr>
          <a:noFill/>
          <a:ln w="9525">
            <a:noFill/>
            <a:round/>
            <a:headEnd type="none" w="sm" len="sm"/>
            <a:tailEnd type="none" w="sm" len="sm"/>
          </a:ln>
        </c:spPr>
        <c:txPr>
          <a:bodyPr/>
          <a:lstStyle/>
          <a:p>
            <a:pPr>
              <a:defRPr lang="en-US" cap="none" sz="900" b="0" i="0" u="none" baseline="0">
                <a:solidFill>
                  <a:schemeClr val="tx1">
                    <a:lumMod val="65000"/>
                    <a:lumOff val="35000"/>
                  </a:schemeClr>
                </a:solidFill>
                <a:latin typeface="+mn-lt"/>
                <a:ea typeface="+mn-cs"/>
                <a:cs typeface="+mn-cs"/>
              </a:defRPr>
            </a:pPr>
          </a:p>
        </c:txPr>
        <c:crossAx val="64133312"/>
        <c:crossesAt val="0"/>
        <c:auto val="1"/>
        <c:lblOffset val="100"/>
        <c:noMultiLvlLbl val="0"/>
      </c:catAx>
      <c:valAx>
        <c:axId val="64133312"/>
        <c:scaling>
          <c:orientation val="minMax"/>
        </c:scaling>
        <c:axPos val="l"/>
        <c:title>
          <c:tx>
            <c:rich>
              <a:bodyPr vert="horz" rot="-5400000" anchor="ctr"/>
              <a:lstStyle/>
              <a:p>
                <a:pPr algn="ctr">
                  <a:defRPr/>
                </a:pPr>
                <a:r>
                  <a:rPr lang="en-US" cap="none" sz="900" b="0" i="0" u="none" baseline="0">
                    <a:solidFill>
                      <a:schemeClr val="tx1">
                        <a:lumMod val="65000"/>
                        <a:lumOff val="35000"/>
                      </a:schemeClr>
                    </a:solidFill>
                    <a:latin typeface="+mn-lt"/>
                    <a:ea typeface="Calibri"/>
                    <a:cs typeface="Calibri"/>
                  </a:rPr>
                  <a:t>Percentage</a:t>
                </a:r>
              </a:p>
            </c:rich>
          </c:tx>
          <c:layout/>
          <c:overlay val="0"/>
          <c:spPr>
            <a:noFill/>
            <a:ln>
              <a:noFill/>
            </a:ln>
          </c:spPr>
        </c:title>
        <c:majorGridlines>
          <c:spPr>
            <a:ln w="9525" cap="flat" cmpd="sng">
              <a:gradFill rotWithShape="1">
                <a:gsLst>
                  <a:gs pos="0">
                    <a:schemeClr val="tx1">
                      <a:lumMod val="5000"/>
                      <a:lumOff val="95000"/>
                    </a:schemeClr>
                  </a:gs>
                  <a:gs pos="100000">
                    <a:schemeClr val="tx1">
                      <a:lumMod val="15000"/>
                      <a:lumOff val="85000"/>
                    </a:schemeClr>
                  </a:gs>
                </a:gsLst>
                <a:lin ang="5400000"/>
              </a:gradFill>
              <a:round/>
            </a:ln>
          </c:spPr>
        </c:majorGridlines>
        <c:delete val="0"/>
        <c:numFmt formatCode="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1717755"/>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'Graph 8.2'!$A$4</c:f>
              <c:strCache>
                <c:ptCount val="1"/>
                <c:pt idx="0">
                  <c:v>Medical &lt; 9 weeks</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dLbl>
              <c:idx val="1"/>
              <c:layout>
                <c:manualLayout>
                  <c:x val="-0.03875"/>
                  <c:y val="0.03625"/>
                </c:manualLayout>
              </c:layout>
              <c:dLblPos val="r"/>
              <c:showLegendKey val="0"/>
              <c:showVal val="1"/>
              <c:showBubbleSize val="0"/>
              <c:showCatName val="0"/>
              <c:showSerName val="0"/>
              <c:showPercent val="0"/>
            </c:dLbl>
            <c:dLbl>
              <c:idx val="2"/>
              <c:layout>
                <c:manualLayout>
                  <c:x val="-0.03875"/>
                  <c:y val="0.052"/>
                </c:manualLayout>
              </c:layout>
              <c:dLblPos val="r"/>
              <c:showLegendKey val="0"/>
              <c:showVal val="1"/>
              <c:showBubbleSize val="0"/>
              <c:showCatName val="0"/>
              <c:showSerName val="0"/>
              <c:showPercent val="0"/>
            </c:dLbl>
            <c:dLbl>
              <c:idx val="3"/>
              <c:layout>
                <c:manualLayout>
                  <c:x val="-0.03875"/>
                  <c:y val="0.03625"/>
                </c:manualLayout>
              </c:layout>
              <c:dLblPos val="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LeaderLines val="1"/>
            <c:showPercent val="0"/>
          </c:dLbls>
          <c:cat>
            <c:strRef>
              <c:f>'Graph 8.2'!$B$3:$F$3</c:f>
              <c:strCache/>
            </c:strRef>
          </c:cat>
          <c:val>
            <c:numRef>
              <c:f>'Graph 8.2'!$B$4:$F$4</c:f>
              <c:numCache/>
            </c:numRef>
          </c:val>
          <c:smooth val="0"/>
        </c:ser>
        <c:ser>
          <c:idx val="1"/>
          <c:order val="1"/>
          <c:tx>
            <c:strRef>
              <c:f>'Graph 8.2'!$A$5</c:f>
              <c:strCache>
                <c:ptCount val="1"/>
                <c:pt idx="0">
                  <c:v>Surgical &lt; 9 weeks</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LeaderLines val="1"/>
            <c:showPercent val="0"/>
          </c:dLbls>
          <c:cat>
            <c:strRef>
              <c:f>'Graph 8.2'!$B$3:$F$3</c:f>
              <c:strCache/>
            </c:strRef>
          </c:cat>
          <c:val>
            <c:numRef>
              <c:f>'Graph 8.2'!$B$5:$F$5</c:f>
              <c:numCache/>
            </c:numRef>
          </c:val>
          <c:smooth val="0"/>
        </c:ser>
        <c:ser>
          <c:idx val="2"/>
          <c:order val="2"/>
          <c:tx>
            <c:strRef>
              <c:f>'Graph 8.2'!$A$6</c:f>
              <c:strCache>
                <c:ptCount val="1"/>
                <c:pt idx="0">
                  <c:v>Medical ≥9 weeks</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LeaderLines val="1"/>
            <c:showPercent val="0"/>
          </c:dLbls>
          <c:cat>
            <c:strRef>
              <c:f>'Graph 8.2'!$B$3:$F$3</c:f>
              <c:strCache/>
            </c:strRef>
          </c:cat>
          <c:val>
            <c:numRef>
              <c:f>'Graph 8.2'!$B$6:$F$6</c:f>
              <c:numCache/>
            </c:numRef>
          </c:val>
          <c:smooth val="0"/>
        </c:ser>
        <c:ser>
          <c:idx val="3"/>
          <c:order val="3"/>
          <c:tx>
            <c:strRef>
              <c:f>'Graph 8.2'!$A$7</c:f>
              <c:strCache>
                <c:ptCount val="1"/>
                <c:pt idx="0">
                  <c:v>Surgical ≥9  weeks</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LeaderLines val="1"/>
            <c:showPercent val="0"/>
          </c:dLbls>
          <c:cat>
            <c:strRef>
              <c:f>'Graph 8.2'!$B$3:$F$3</c:f>
              <c:strCache/>
            </c:strRef>
          </c:cat>
          <c:val>
            <c:numRef>
              <c:f>'Graph 8.2'!$B$7:$F$7</c:f>
              <c:numCache/>
            </c:numRef>
          </c:val>
          <c:smooth val="0"/>
        </c:ser>
        <c:marker val="1"/>
        <c:axId val="28426689"/>
        <c:axId val="34002638"/>
      </c:lineChart>
      <c:catAx>
        <c:axId val="2842668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4002638"/>
        <c:crosses val="autoZero"/>
        <c:auto val="1"/>
        <c:lblOffset val="100"/>
        <c:noMultiLvlLbl val="0"/>
      </c:catAx>
      <c:valAx>
        <c:axId val="34002638"/>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8426689"/>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'Graph 1.2'!$C$1</c:f>
              <c:strCache>
                <c:ptCount val="1"/>
                <c:pt idx="0">
                  <c:v>Ratio</c:v>
                </c:pt>
              </c:strCache>
            </c:strRef>
          </c:tx>
          <c:spPr>
            <a:ln w="2222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chemeClr val="accent1"/>
              </a:solidFill>
              <a:ln w="9525">
                <a:solidFill>
                  <a:schemeClr val="accent1"/>
                </a:solidFill>
                <a:round/>
              </a:ln>
            </c:spPr>
          </c:marker>
          <c:dPt>
            <c:idx val="0"/>
            <c:spPr>
              <a:ln w="22225" cap="rnd">
                <a:solidFill>
                  <a:schemeClr val="accent1"/>
                </a:solidFill>
                <a:round/>
              </a:ln>
            </c:spPr>
            <c:marker>
              <c:size val="6"/>
              <c:spPr>
                <a:solidFill>
                  <a:schemeClr val="bg1"/>
                </a:solidFill>
                <a:ln w="9525">
                  <a:solidFill>
                    <a:schemeClr val="accent1"/>
                  </a:solidFill>
                  <a:round/>
                </a:ln>
              </c:spPr>
            </c:marker>
          </c:dPt>
          <c:dPt>
            <c:idx val="1"/>
            <c:spPr>
              <a:ln w="22225" cap="rnd">
                <a:solidFill>
                  <a:schemeClr val="accent1"/>
                </a:solidFill>
                <a:round/>
              </a:ln>
            </c:spPr>
            <c:marker>
              <c:size val="6"/>
              <c:spPr>
                <a:solidFill>
                  <a:schemeClr val="bg1"/>
                </a:solidFill>
                <a:ln w="9525">
                  <a:solidFill>
                    <a:schemeClr val="accent1"/>
                  </a:solidFill>
                  <a:round/>
                </a:ln>
              </c:spPr>
            </c:marker>
          </c:dPt>
          <c:dPt>
            <c:idx val="2"/>
            <c:spPr>
              <a:ln w="22225" cap="rnd">
                <a:solidFill>
                  <a:schemeClr val="accent1"/>
                </a:solidFill>
                <a:round/>
              </a:ln>
            </c:spPr>
            <c:marker>
              <c:size val="6"/>
              <c:spPr>
                <a:solidFill>
                  <a:schemeClr val="bg1"/>
                </a:solidFill>
                <a:ln w="9525">
                  <a:solidFill>
                    <a:schemeClr val="accent1"/>
                  </a:solidFill>
                  <a:round/>
                </a:ln>
              </c:spPr>
            </c:marker>
          </c:dPt>
          <c:dPt>
            <c:idx val="3"/>
            <c:spPr>
              <a:ln w="22225" cap="rnd">
                <a:solidFill>
                  <a:schemeClr val="accent1"/>
                </a:solidFill>
                <a:round/>
              </a:ln>
            </c:spPr>
            <c:marker>
              <c:size val="6"/>
              <c:spPr>
                <a:solidFill>
                  <a:schemeClr val="bg1"/>
                </a:solidFill>
                <a:ln w="9525">
                  <a:solidFill>
                    <a:schemeClr val="accent1"/>
                  </a:solidFill>
                  <a:round/>
                </a:ln>
              </c:spPr>
            </c:marker>
          </c:dPt>
          <c:dPt>
            <c:idx val="4"/>
            <c:spPr>
              <a:ln w="22225" cap="rnd">
                <a:solidFill>
                  <a:schemeClr val="accent1"/>
                </a:solidFill>
                <a:round/>
              </a:ln>
            </c:spPr>
            <c:marker>
              <c:size val="6"/>
              <c:spPr>
                <a:solidFill>
                  <a:schemeClr val="bg1"/>
                </a:solidFill>
                <a:ln w="9525">
                  <a:solidFill>
                    <a:schemeClr val="accent1"/>
                  </a:solidFill>
                  <a:round/>
                </a:ln>
              </c:spPr>
            </c:marker>
          </c:dPt>
          <c:dPt>
            <c:idx val="5"/>
            <c:spPr>
              <a:ln w="22225" cap="rnd">
                <a:solidFill>
                  <a:schemeClr val="accent1"/>
                </a:solidFill>
                <a:round/>
              </a:ln>
            </c:spPr>
            <c:marker>
              <c:size val="6"/>
              <c:spPr>
                <a:solidFill>
                  <a:schemeClr val="bg1"/>
                </a:solidFill>
                <a:ln w="9525">
                  <a:solidFill>
                    <a:schemeClr val="accent1"/>
                  </a:solidFill>
                  <a:round/>
                </a:ln>
              </c:spPr>
            </c:marker>
          </c:dPt>
          <c:dPt>
            <c:idx val="6"/>
            <c:spPr>
              <a:ln w="22225" cap="rnd">
                <a:solidFill>
                  <a:schemeClr val="accent1"/>
                </a:solidFill>
                <a:round/>
              </a:ln>
            </c:spPr>
            <c:marker>
              <c:size val="6"/>
              <c:spPr>
                <a:solidFill>
                  <a:schemeClr val="bg1"/>
                </a:solidFill>
                <a:ln w="9525">
                  <a:solidFill>
                    <a:schemeClr val="accent1"/>
                  </a:solidFill>
                  <a:round/>
                </a:ln>
              </c:spPr>
            </c:marker>
          </c:dPt>
          <c:dPt>
            <c:idx val="7"/>
            <c:spPr>
              <a:ln w="22225" cap="rnd">
                <a:solidFill>
                  <a:schemeClr val="accent1"/>
                </a:solidFill>
                <a:round/>
              </a:ln>
            </c:spPr>
            <c:marker>
              <c:size val="6"/>
              <c:spPr>
                <a:solidFill>
                  <a:schemeClr val="bg1"/>
                </a:solidFill>
                <a:ln w="9525">
                  <a:solidFill>
                    <a:schemeClr val="accent1"/>
                  </a:solidFill>
                  <a:round/>
                </a:ln>
              </c:spPr>
            </c:marker>
          </c:dPt>
          <c:dPt>
            <c:idx val="8"/>
            <c:spPr>
              <a:ln w="22225" cap="rnd">
                <a:solidFill>
                  <a:schemeClr val="accent1"/>
                </a:solidFill>
                <a:round/>
              </a:ln>
            </c:spPr>
            <c:marker>
              <c:size val="6"/>
              <c:spPr>
                <a:solidFill>
                  <a:schemeClr val="bg1"/>
                </a:solidFill>
                <a:ln w="9525">
                  <a:solidFill>
                    <a:schemeClr val="accent1"/>
                  </a:solidFill>
                  <a:round/>
                </a:ln>
              </c:spPr>
            </c:marker>
          </c:dPt>
          <c:dPt>
            <c:idx val="9"/>
            <c:spPr>
              <a:ln w="22225" cap="rnd">
                <a:solidFill>
                  <a:schemeClr val="accent1"/>
                </a:solidFill>
                <a:round/>
              </a:ln>
            </c:spPr>
            <c:marker>
              <c:size val="6"/>
              <c:spPr>
                <a:solidFill>
                  <a:schemeClr val="bg1"/>
                </a:solidFill>
                <a:ln w="9525">
                  <a:solidFill>
                    <a:schemeClr val="accent1"/>
                  </a:solidFill>
                  <a:round/>
                </a:ln>
              </c:spPr>
            </c:marker>
          </c:dPt>
          <c:dPt>
            <c:idx val="10"/>
            <c:spPr>
              <a:ln w="22225" cap="rnd">
                <a:solidFill>
                  <a:schemeClr val="accent1"/>
                </a:solidFill>
                <a:round/>
              </a:ln>
            </c:spPr>
            <c:marker>
              <c:size val="6"/>
              <c:spPr>
                <a:solidFill>
                  <a:schemeClr val="bg1"/>
                </a:solidFill>
                <a:ln w="9525">
                  <a:solidFill>
                    <a:schemeClr val="accent1"/>
                  </a:solidFill>
                  <a:round/>
                </a:ln>
              </c:spPr>
            </c:marker>
          </c:dPt>
          <c:dLbls>
            <c:numFmt formatCode="General" sourceLinked="1"/>
            <c:spPr>
              <a:noFill/>
              <a:ln>
                <a:noFill/>
              </a:ln>
            </c:spPr>
            <c:txPr>
              <a:bodyPr vert="horz" rot="0" anchor="ctr">
                <a:spAutoFit/>
              </a:bodyPr>
              <a:lstStyle/>
              <a:p>
                <a:pPr algn="ctr">
                  <a:defRPr lang="en-US" cap="none" sz="900" b="0" i="0" u="none" baseline="0">
                    <a:solidFill>
                      <a:schemeClr val="tx1">
                        <a:lumMod val="50000"/>
                        <a:lumOff val="50000"/>
                      </a:schemeClr>
                    </a:solidFill>
                    <a:latin typeface="+mn-lt"/>
                    <a:ea typeface="Calibri"/>
                    <a:cs typeface="Calibri"/>
                  </a:defRPr>
                </a:pPr>
              </a:p>
            </c:txPr>
            <c:dLblPos val="t"/>
            <c:showLegendKey val="0"/>
            <c:showVal val="1"/>
            <c:showBubbleSize val="0"/>
            <c:showCatName val="0"/>
            <c:showSerName val="0"/>
            <c:showLeaderLines val="1"/>
            <c:showPercent val="0"/>
          </c:dLbls>
          <c:cat>
            <c:numRef>
              <c:f>'Graph 1.2'!$B$2:$B$12</c:f>
              <c:numCache/>
            </c:numRef>
          </c:cat>
          <c:val>
            <c:numRef>
              <c:f>'Graph 1.2'!$C$2:$C$12</c:f>
              <c:numCache/>
            </c:numRef>
          </c:val>
          <c:smooth val="0"/>
        </c:ser>
        <c:marker val="1"/>
        <c:axId val="19710389"/>
        <c:axId val="54908466"/>
      </c:lineChart>
      <c:catAx>
        <c:axId val="19710389"/>
        <c:scaling>
          <c:orientation val="minMax"/>
        </c:scaling>
        <c:axPos val="b"/>
        <c:title>
          <c:tx>
            <c:rich>
              <a:bodyPr vert="horz" rot="0" anchor="ctr"/>
              <a:lstStyle/>
              <a:p>
                <a:pPr algn="ctr">
                  <a:defRPr/>
                </a:pPr>
                <a:r>
                  <a:rPr lang="en-US" cap="none" b="0" u="none" baseline="0">
                    <a:latin typeface="Arial"/>
                    <a:ea typeface="Arial"/>
                    <a:cs typeface="Arial"/>
                  </a:rPr>
                  <a:t>Year</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4908466"/>
        <c:crosses val="autoZero"/>
        <c:auto val="1"/>
        <c:lblOffset val="100"/>
        <c:noMultiLvlLbl val="1"/>
      </c:catAx>
      <c:valAx>
        <c:axId val="54908466"/>
        <c:scaling>
          <c:orientation val="minMax"/>
        </c:scaling>
        <c:axPos val="l"/>
        <c:title>
          <c:tx>
            <c:rich>
              <a:bodyPr vert="horz" rot="-5400000" anchor="ctr"/>
              <a:lstStyle/>
              <a:p>
                <a:pPr algn="ctr">
                  <a:defRPr/>
                </a:pPr>
                <a:r>
                  <a:rPr lang="en-US" cap="none" b="0" u="none" baseline="0">
                    <a:latin typeface="Arial"/>
                    <a:ea typeface="Arial"/>
                    <a:cs typeface="Arial"/>
                  </a:rPr>
                  <a:t>Number</a:t>
                </a:r>
                <a:r>
                  <a:rPr lang="en-US" cap="none" b="0" u="none" baseline="0">
                    <a:latin typeface="Arial"/>
                    <a:ea typeface="Arial"/>
                    <a:cs typeface="Arial"/>
                  </a:rPr>
                  <a:t> of abortions per 1,000 known pregnancies</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9710389"/>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scatterChart>
        <c:scatterStyle val="lineMarker"/>
        <c:varyColors val="0"/>
        <c:ser>
          <c:idx val="0"/>
          <c:order val="0"/>
          <c:tx>
            <c:strRef>
              <c:f>'Graph 1.3'!$B$1</c:f>
              <c:strCache>
                <c:ptCount val="1"/>
                <c:pt idx="0">
                  <c:v>Rate</c:v>
                </c:pt>
              </c:strCache>
            </c:strRef>
          </c:tx>
          <c:spPr>
            <a:ln w="2222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chemeClr val="bg1"/>
              </a:solidFill>
              <a:ln w="9525">
                <a:solidFill>
                  <a:schemeClr val="accent1"/>
                </a:solidFill>
                <a:round/>
              </a:ln>
            </c:spPr>
          </c:marker>
          <c:dLbls>
            <c:numFmt formatCode="General" sourceLinked="1"/>
            <c:spPr>
              <a:noFill/>
              <a:ln>
                <a:noFill/>
              </a:ln>
            </c:spPr>
            <c:txPr>
              <a:bodyPr vert="horz" rot="0" anchor="ctr">
                <a:spAutoFit/>
              </a:bodyPr>
              <a:lstStyle/>
              <a:p>
                <a:pPr algn="ctr">
                  <a:defRPr lang="en-US" cap="none" sz="800" b="0" i="0" u="none" baseline="0">
                    <a:solidFill>
                      <a:schemeClr val="tx1">
                        <a:lumMod val="50000"/>
                        <a:lumOff val="50000"/>
                      </a:schemeClr>
                    </a:solidFill>
                    <a:latin typeface="+mn-lt"/>
                    <a:ea typeface="Calibri"/>
                    <a:cs typeface="Calibri"/>
                  </a:defRPr>
                </a:pPr>
              </a:p>
            </c:txPr>
            <c:dLblPos val="t"/>
            <c:showLegendKey val="0"/>
            <c:showVal val="1"/>
            <c:showBubbleSize val="0"/>
            <c:showCatName val="0"/>
            <c:showSerName val="0"/>
            <c:showPercent val="0"/>
          </c:dLbls>
          <c:xVal>
            <c:numRef>
              <c:f>'Graph 1.3'!$A$2:$A$12</c:f>
              <c:numCache/>
            </c:numRef>
          </c:xVal>
          <c:yVal>
            <c:numRef>
              <c:f>'Graph 1.3'!$B$2:$B$12</c:f>
              <c:numCache/>
            </c:numRef>
          </c:yVal>
          <c:smooth val="0"/>
        </c:ser>
        <c:axId val="42721419"/>
        <c:axId val="18507536"/>
      </c:scatterChart>
      <c:valAx>
        <c:axId val="42721419"/>
        <c:scaling>
          <c:orientation val="minMax"/>
        </c:scaling>
        <c:axPos val="b"/>
        <c:title>
          <c:tx>
            <c:rich>
              <a:bodyPr vert="horz" rot="0" anchor="ctr"/>
              <a:lstStyle/>
              <a:p>
                <a:pPr algn="ctr">
                  <a:defRPr/>
                </a:pPr>
                <a:r>
                  <a:rPr lang="en-US" cap="none" sz="900" b="0" i="0" u="none" baseline="0">
                    <a:solidFill>
                      <a:schemeClr val="tx1">
                        <a:lumMod val="65000"/>
                        <a:lumOff val="35000"/>
                      </a:schemeClr>
                    </a:solidFill>
                    <a:latin typeface="+mn-lt"/>
                    <a:ea typeface="Calibri"/>
                    <a:cs typeface="Calibri"/>
                  </a:rPr>
                  <a:t>Year</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8507536"/>
        <c:crosses val="autoZero"/>
        <c:crossBetween val="midCat"/>
        <c:dispUnits/>
      </c:valAx>
      <c:valAx>
        <c:axId val="18507536"/>
        <c:scaling>
          <c:orientation val="minMax"/>
          <c:min val="10"/>
        </c:scaling>
        <c:axPos val="l"/>
        <c:title>
          <c:tx>
            <c:rich>
              <a:bodyPr vert="horz" rot="-5400000" anchor="ctr"/>
              <a:lstStyle/>
              <a:p>
                <a:pPr algn="ctr">
                  <a:defRPr/>
                </a:pPr>
                <a:r>
                  <a:rPr lang="en-US" cap="all" sz="900" b="0" i="0" u="none" baseline="0">
                    <a:solidFill>
                      <a:schemeClr val="tx1">
                        <a:lumMod val="65000"/>
                        <a:lumOff val="35000"/>
                      </a:schemeClr>
                    </a:solidFill>
                    <a:latin typeface="+mn-lt"/>
                    <a:ea typeface="Calibri"/>
                    <a:cs typeface="Calibri"/>
                  </a:rPr>
                  <a:t>G</a:t>
                </a:r>
                <a:r>
                  <a:rPr lang="en-US" cap="all" sz="900" b="0" i="0" u="none" baseline="0">
                    <a:solidFill>
                      <a:schemeClr val="tx1">
                        <a:lumMod val="65000"/>
                        <a:lumOff val="35000"/>
                      </a:schemeClr>
                    </a:solidFill>
                    <a:latin typeface="+mn-lt"/>
                    <a:ea typeface="Calibri"/>
                    <a:cs typeface="Calibri"/>
                  </a:rPr>
                  <a:t>eneral abortion rate</a:t>
                </a:r>
              </a:p>
            </c:rich>
          </c:tx>
          <c:layout>
            <c:manualLayout>
              <c:xMode val="edge"/>
              <c:yMode val="edge"/>
              <c:x val="0.022"/>
              <c:y val="0.39225"/>
            </c:manualLayout>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2721419"/>
        <c:crosses val="autoZero"/>
        <c:crossBetween val="midCat"/>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'Graph 2.1'!$C$1</c:f>
              <c:strCache>
                <c:ptCount val="1"/>
                <c:pt idx="0">
                  <c:v>2019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'Graph 2.1'!$B$2:$B$24</c:f>
              <c:strCache/>
            </c:strRef>
          </c:cat>
          <c:val>
            <c:numRef>
              <c:f>'Graph 2.1'!$C$2:$C$24</c:f>
              <c:numCache/>
            </c:numRef>
          </c:val>
        </c:ser>
        <c:ser>
          <c:idx val="1"/>
          <c:order val="1"/>
          <c:tx>
            <c:strRef>
              <c:f>'Graph 2.1'!$D$1</c:f>
              <c:strCache>
                <c:ptCount val="1"/>
                <c:pt idx="0">
                  <c:v>2020</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'Graph 2.1'!$B$2:$B$24</c:f>
              <c:strCache/>
            </c:strRef>
          </c:cat>
          <c:val>
            <c:numRef>
              <c:f>'Graph 2.1'!$D$2:$D$24</c:f>
              <c:numCache/>
            </c:numRef>
          </c:val>
        </c:ser>
        <c:overlap val="-20"/>
        <c:gapWidth val="115"/>
        <c:axId val="39271377"/>
        <c:axId val="40765854"/>
      </c:barChart>
      <c:catAx>
        <c:axId val="39271377"/>
        <c:scaling>
          <c:orientation val="minMax"/>
        </c:scaling>
        <c:axPos val="l"/>
        <c:delete val="0"/>
        <c:numFmt formatCode="General" sourceLinked="1"/>
        <c:majorTickMark val="none"/>
        <c:minorTickMark val="none"/>
        <c:tickLblPos val="nextTo"/>
        <c:spPr>
          <a:noFill/>
          <a:ln w="12700"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0765854"/>
        <c:crosses val="autoZero"/>
        <c:auto val="1"/>
        <c:lblOffset val="100"/>
        <c:noMultiLvlLbl val="0"/>
      </c:catAx>
      <c:valAx>
        <c:axId val="40765854"/>
        <c:scaling>
          <c:orientation val="minMax"/>
        </c:scaling>
        <c:axPos val="b"/>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9271377"/>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'Graph 2.2'!$C$1</c:f>
              <c:strCache>
                <c:ptCount val="1"/>
                <c:pt idx="0">
                  <c:v>2019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'Graph 2.2'!$B$2:$B$22</c:f>
              <c:strCache/>
            </c:strRef>
          </c:cat>
          <c:val>
            <c:numRef>
              <c:f>'Graph 2.2'!$C$2:$C$22</c:f>
              <c:numCache/>
            </c:numRef>
          </c:val>
        </c:ser>
        <c:ser>
          <c:idx val="1"/>
          <c:order val="1"/>
          <c:tx>
            <c:strRef>
              <c:f>'Graph 2.2'!$D$1</c:f>
              <c:strCache>
                <c:ptCount val="1"/>
                <c:pt idx="0">
                  <c:v>2020</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'Graph 2.2'!$B$2:$B$22</c:f>
              <c:strCache/>
            </c:strRef>
          </c:cat>
          <c:val>
            <c:numRef>
              <c:f>'Graph 2.2'!$D$2:$D$22</c:f>
              <c:numCache/>
            </c:numRef>
          </c:val>
        </c:ser>
        <c:overlap val="-20"/>
        <c:gapWidth val="115"/>
        <c:axId val="60194055"/>
        <c:axId val="44325212"/>
      </c:barChart>
      <c:catAx>
        <c:axId val="60194055"/>
        <c:scaling>
          <c:orientation val="minMax"/>
        </c:scaling>
        <c:axPos val="l"/>
        <c:title>
          <c:tx>
            <c:rich>
              <a:bodyPr vert="horz" rot="-5400000" anchor="ctr"/>
              <a:lstStyle/>
              <a:p>
                <a:pPr algn="ctr">
                  <a:defRPr/>
                </a:pPr>
                <a:r>
                  <a:rPr lang="en-US" cap="none" sz="900" b="0" i="0" u="none" baseline="0">
                    <a:solidFill>
                      <a:schemeClr val="tx1">
                        <a:lumMod val="65000"/>
                        <a:lumOff val="35000"/>
                      </a:schemeClr>
                    </a:solidFill>
                    <a:latin typeface="+mn-lt"/>
                    <a:ea typeface="Calibri"/>
                    <a:cs typeface="Calibri"/>
                  </a:rPr>
                  <a:t>Patient DHB of domicile</a:t>
                </a:r>
              </a:p>
            </c:rich>
          </c:tx>
          <c:layout/>
          <c:overlay val="0"/>
          <c:spPr>
            <a:noFill/>
            <a:ln>
              <a:noFill/>
            </a:ln>
          </c:spPr>
        </c:title>
        <c:delete val="0"/>
        <c:numFmt formatCode="General" sourceLinked="1"/>
        <c:majorTickMark val="none"/>
        <c:minorTickMark val="none"/>
        <c:tickLblPos val="nextTo"/>
        <c:spPr>
          <a:noFill/>
          <a:ln w="12700"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4325212"/>
        <c:crosses val="autoZero"/>
        <c:auto val="1"/>
        <c:lblOffset val="100"/>
        <c:noMultiLvlLbl val="0"/>
      </c:catAx>
      <c:valAx>
        <c:axId val="44325212"/>
        <c:scaling>
          <c:orientation val="minMax"/>
        </c:scaling>
        <c:axPos val="b"/>
        <c:title>
          <c:tx>
            <c:rich>
              <a:bodyPr vert="horz" rot="0" anchor="ctr"/>
              <a:lstStyle/>
              <a:p>
                <a:pPr algn="ctr">
                  <a:defRPr/>
                </a:pPr>
                <a:r>
                  <a:rPr lang="en-US" cap="none" sz="900" b="0" i="0" u="none" baseline="0">
                    <a:solidFill>
                      <a:schemeClr val="tx1">
                        <a:lumMod val="65000"/>
                        <a:lumOff val="35000"/>
                      </a:schemeClr>
                    </a:solidFill>
                    <a:latin typeface="+mn-lt"/>
                    <a:ea typeface="Calibri"/>
                    <a:cs typeface="Calibri"/>
                  </a:rPr>
                  <a:t>Number of abortions</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0194055"/>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'Graph 3.1'!$B$2</c:f>
              <c:strCache>
                <c:ptCount val="1"/>
                <c:pt idx="0">
                  <c:v>11 to 14</c:v>
                </c:pt>
              </c:strCache>
            </c:strRef>
          </c:tx>
          <c:spPr>
            <a:ln w="2222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chemeClr val="accent1"/>
              </a:solidFill>
              <a:ln w="9525">
                <a:solidFill>
                  <a:schemeClr val="accent1"/>
                </a:solidFill>
                <a:round/>
              </a:ln>
            </c:spPr>
          </c:marker>
          <c:dLbls>
            <c:numFmt formatCode="General" sourceLinked="1"/>
            <c:showLegendKey val="0"/>
            <c:showVal val="0"/>
            <c:showBubbleSize val="0"/>
            <c:showCatName val="0"/>
            <c:showSerName val="0"/>
            <c:showLeaderLines val="1"/>
            <c:showPercent val="0"/>
          </c:dLbls>
          <c:cat>
            <c:strRef>
              <c:f>'Graph 3.1'!$C$1:$L$1</c:f>
              <c:strCache/>
            </c:strRef>
          </c:cat>
          <c:val>
            <c:numRef>
              <c:f>'Graph 3.1'!$C$2:$L$2</c:f>
              <c:numCache/>
            </c:numRef>
          </c:val>
          <c:smooth val="0"/>
        </c:ser>
        <c:ser>
          <c:idx val="1"/>
          <c:order val="1"/>
          <c:tx>
            <c:strRef>
              <c:f>'Graph 3.1'!$B$3</c:f>
              <c:strCache>
                <c:ptCount val="1"/>
                <c:pt idx="0">
                  <c:v>15 to 19</c:v>
                </c:pt>
              </c:strCache>
            </c:strRef>
          </c:tx>
          <c:spPr>
            <a:ln w="2222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chemeClr val="accent2"/>
              </a:solidFill>
              <a:ln w="9525">
                <a:solidFill>
                  <a:schemeClr val="accent2"/>
                </a:solidFill>
                <a:round/>
              </a:ln>
            </c:spPr>
          </c:marker>
          <c:dLbls>
            <c:numFmt formatCode="General" sourceLinked="1"/>
            <c:showLegendKey val="0"/>
            <c:showVal val="0"/>
            <c:showBubbleSize val="0"/>
            <c:showCatName val="0"/>
            <c:showSerName val="0"/>
            <c:showLeaderLines val="1"/>
            <c:showPercent val="0"/>
          </c:dLbls>
          <c:cat>
            <c:strRef>
              <c:f>'Graph 3.1'!$C$1:$L$1</c:f>
              <c:strCache/>
            </c:strRef>
          </c:cat>
          <c:val>
            <c:numRef>
              <c:f>'Graph 3.1'!$C$3:$L$3</c:f>
              <c:numCache/>
            </c:numRef>
          </c:val>
          <c:smooth val="0"/>
        </c:ser>
        <c:ser>
          <c:idx val="2"/>
          <c:order val="2"/>
          <c:tx>
            <c:strRef>
              <c:f>'Graph 3.1'!$B$4</c:f>
              <c:strCache>
                <c:ptCount val="1"/>
                <c:pt idx="0">
                  <c:v>20 to 24</c:v>
                </c:pt>
              </c:strCache>
            </c:strRef>
          </c:tx>
          <c:spPr>
            <a:ln w="2222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chemeClr val="accent3"/>
              </a:solidFill>
              <a:ln w="9525">
                <a:solidFill>
                  <a:schemeClr val="accent3"/>
                </a:solidFill>
                <a:round/>
              </a:ln>
            </c:spPr>
          </c:marker>
          <c:dLbls>
            <c:numFmt formatCode="General" sourceLinked="1"/>
            <c:showLegendKey val="0"/>
            <c:showVal val="0"/>
            <c:showBubbleSize val="0"/>
            <c:showCatName val="0"/>
            <c:showSerName val="0"/>
            <c:showLeaderLines val="1"/>
            <c:showPercent val="0"/>
          </c:dLbls>
          <c:cat>
            <c:strRef>
              <c:f>'Graph 3.1'!$C$1:$L$1</c:f>
              <c:strCache/>
            </c:strRef>
          </c:cat>
          <c:val>
            <c:numRef>
              <c:f>'Graph 3.1'!$C$4:$L$4</c:f>
              <c:numCache/>
            </c:numRef>
          </c:val>
          <c:smooth val="0"/>
        </c:ser>
        <c:ser>
          <c:idx val="3"/>
          <c:order val="3"/>
          <c:tx>
            <c:strRef>
              <c:f>'Graph 3.1'!$B$5</c:f>
              <c:strCache>
                <c:ptCount val="1"/>
                <c:pt idx="0">
                  <c:v>25 to 29</c:v>
                </c:pt>
              </c:strCache>
            </c:strRef>
          </c:tx>
          <c:spPr>
            <a:ln w="2222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w="9525">
                <a:solidFill>
                  <a:schemeClr val="accent4"/>
                </a:solidFill>
                <a:round/>
              </a:ln>
            </c:spPr>
          </c:marker>
          <c:dLbls>
            <c:numFmt formatCode="General" sourceLinked="1"/>
            <c:showLegendKey val="0"/>
            <c:showVal val="0"/>
            <c:showBubbleSize val="0"/>
            <c:showCatName val="0"/>
            <c:showSerName val="0"/>
            <c:showLeaderLines val="1"/>
            <c:showPercent val="0"/>
          </c:dLbls>
          <c:cat>
            <c:strRef>
              <c:f>'Graph 3.1'!$C$1:$L$1</c:f>
              <c:strCache/>
            </c:strRef>
          </c:cat>
          <c:val>
            <c:numRef>
              <c:f>'Graph 3.1'!$C$5:$L$5</c:f>
              <c:numCache/>
            </c:numRef>
          </c:val>
          <c:smooth val="0"/>
        </c:ser>
        <c:ser>
          <c:idx val="4"/>
          <c:order val="4"/>
          <c:tx>
            <c:strRef>
              <c:f>'Graph 3.1'!$B$6</c:f>
              <c:strCache>
                <c:ptCount val="1"/>
                <c:pt idx="0">
                  <c:v>30 to 34</c:v>
                </c:pt>
              </c:strCache>
            </c:strRef>
          </c:tx>
          <c:spPr>
            <a:ln w="2222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w="9525">
                <a:solidFill>
                  <a:schemeClr val="accent5"/>
                </a:solidFill>
                <a:round/>
              </a:ln>
            </c:spPr>
          </c:marker>
          <c:dLbls>
            <c:numFmt formatCode="General" sourceLinked="1"/>
            <c:showLegendKey val="0"/>
            <c:showVal val="0"/>
            <c:showBubbleSize val="0"/>
            <c:showCatName val="0"/>
            <c:showSerName val="0"/>
            <c:showLeaderLines val="1"/>
            <c:showPercent val="0"/>
          </c:dLbls>
          <c:cat>
            <c:strRef>
              <c:f>'Graph 3.1'!$C$1:$L$1</c:f>
              <c:strCache/>
            </c:strRef>
          </c:cat>
          <c:val>
            <c:numRef>
              <c:f>'Graph 3.1'!$C$6:$L$6</c:f>
              <c:numCache/>
            </c:numRef>
          </c:val>
          <c:smooth val="0"/>
        </c:ser>
        <c:ser>
          <c:idx val="5"/>
          <c:order val="5"/>
          <c:tx>
            <c:strRef>
              <c:f>'Graph 3.1'!$B$7</c:f>
              <c:strCache>
                <c:ptCount val="1"/>
                <c:pt idx="0">
                  <c:v>35 to 39</c:v>
                </c:pt>
              </c:strCache>
            </c:strRef>
          </c:tx>
          <c:spPr>
            <a:ln w="22225"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accent6"/>
              </a:solidFill>
              <a:ln w="9525">
                <a:solidFill>
                  <a:schemeClr val="accent6"/>
                </a:solidFill>
                <a:round/>
              </a:ln>
            </c:spPr>
          </c:marker>
          <c:dLbls>
            <c:numFmt formatCode="General" sourceLinked="1"/>
            <c:showLegendKey val="0"/>
            <c:showVal val="0"/>
            <c:showBubbleSize val="0"/>
            <c:showCatName val="0"/>
            <c:showSerName val="0"/>
            <c:showLeaderLines val="1"/>
            <c:showPercent val="0"/>
          </c:dLbls>
          <c:cat>
            <c:strRef>
              <c:f>'Graph 3.1'!$C$1:$L$1</c:f>
              <c:strCache/>
            </c:strRef>
          </c:cat>
          <c:val>
            <c:numRef>
              <c:f>'Graph 3.1'!$C$7:$L$7</c:f>
              <c:numCache/>
            </c:numRef>
          </c:val>
          <c:smooth val="0"/>
        </c:ser>
        <c:ser>
          <c:idx val="6"/>
          <c:order val="6"/>
          <c:tx>
            <c:strRef>
              <c:f>'Graph 3.1'!$B$8</c:f>
              <c:strCache>
                <c:ptCount val="1"/>
                <c:pt idx="0">
                  <c:v>40 to 44</c:v>
                </c:pt>
              </c:strCache>
            </c:strRef>
          </c:tx>
          <c:spPr>
            <a:ln w="22225" cap="rnd">
              <a:solidFill>
                <a:schemeClr val="accent1">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plus"/>
            <c:size val="6"/>
            <c:spPr>
              <a:noFill/>
              <a:ln w="9525">
                <a:solidFill>
                  <a:schemeClr val="accent1">
                    <a:lumMod val="60000"/>
                  </a:schemeClr>
                </a:solidFill>
                <a:round/>
              </a:ln>
            </c:spPr>
          </c:marker>
          <c:dLbls>
            <c:numFmt formatCode="General" sourceLinked="1"/>
            <c:showLegendKey val="0"/>
            <c:showVal val="0"/>
            <c:showBubbleSize val="0"/>
            <c:showCatName val="0"/>
            <c:showSerName val="0"/>
            <c:showLeaderLines val="1"/>
            <c:showPercent val="0"/>
          </c:dLbls>
          <c:cat>
            <c:strRef>
              <c:f>'Graph 3.1'!$C$1:$L$1</c:f>
              <c:strCache/>
            </c:strRef>
          </c:cat>
          <c:val>
            <c:numRef>
              <c:f>'Graph 3.1'!$C$8:$L$8</c:f>
              <c:numCache/>
            </c:numRef>
          </c:val>
          <c:smooth val="0"/>
        </c:ser>
        <c:ser>
          <c:idx val="7"/>
          <c:order val="7"/>
          <c:tx>
            <c:strRef>
              <c:f>'Graph 3.1'!$B$9</c:f>
              <c:strCache>
                <c:ptCount val="1"/>
                <c:pt idx="0">
                  <c:v>45+</c:v>
                </c:pt>
              </c:strCache>
            </c:strRef>
          </c:tx>
          <c:spPr>
            <a:ln w="22225" cap="rnd">
              <a:solidFill>
                <a:schemeClr val="accent2">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dot"/>
            <c:size val="6"/>
            <c:spPr>
              <a:solidFill>
                <a:schemeClr val="accent2">
                  <a:lumMod val="60000"/>
                </a:schemeClr>
              </a:solidFill>
              <a:ln w="9525">
                <a:solidFill>
                  <a:schemeClr val="accent2">
                    <a:lumMod val="60000"/>
                  </a:schemeClr>
                </a:solidFill>
                <a:round/>
              </a:ln>
            </c:spPr>
          </c:marker>
          <c:dLbls>
            <c:numFmt formatCode="General" sourceLinked="1"/>
            <c:showLegendKey val="0"/>
            <c:showVal val="0"/>
            <c:showBubbleSize val="0"/>
            <c:showCatName val="0"/>
            <c:showSerName val="0"/>
            <c:showLeaderLines val="1"/>
            <c:showPercent val="0"/>
          </c:dLbls>
          <c:cat>
            <c:strRef>
              <c:f>'Graph 3.1'!$C$1:$L$1</c:f>
              <c:strCache/>
            </c:strRef>
          </c:cat>
          <c:val>
            <c:numRef>
              <c:f>'Graph 3.1'!$C$9:$L$9</c:f>
              <c:numCache/>
            </c:numRef>
          </c:val>
          <c:smooth val="0"/>
        </c:ser>
        <c:marker val="1"/>
        <c:axId val="39356845"/>
        <c:axId val="41876938"/>
      </c:lineChart>
      <c:catAx>
        <c:axId val="39356845"/>
        <c:scaling>
          <c:orientation val="minMax"/>
        </c:scaling>
        <c:axPos val="b"/>
        <c:title>
          <c:tx>
            <c:rich>
              <a:bodyPr vert="horz" rot="0" anchor="ctr"/>
              <a:lstStyle/>
              <a:p>
                <a:pPr algn="ctr">
                  <a:defRPr/>
                </a:pPr>
                <a:r>
                  <a:rPr lang="en-US" cap="none" sz="900" b="0" i="0" u="none" baseline="0">
                    <a:solidFill>
                      <a:schemeClr val="tx1">
                        <a:lumMod val="65000"/>
                        <a:lumOff val="35000"/>
                      </a:schemeClr>
                    </a:solidFill>
                    <a:latin typeface="+mn-lt"/>
                    <a:ea typeface="Calibri"/>
                    <a:cs typeface="Calibri"/>
                  </a:rPr>
                  <a:t>Year</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all" sz="800" b="0" i="0" u="none" baseline="0">
                <a:solidFill>
                  <a:schemeClr val="tx1">
                    <a:lumMod val="65000"/>
                    <a:lumOff val="35000"/>
                  </a:schemeClr>
                </a:solidFill>
                <a:latin typeface="+mn-lt"/>
                <a:ea typeface="+mn-cs"/>
                <a:cs typeface="+mn-cs"/>
              </a:defRPr>
            </a:pPr>
          </a:p>
        </c:txPr>
        <c:crossAx val="41876938"/>
        <c:crosses val="autoZero"/>
        <c:auto val="1"/>
        <c:lblOffset val="100"/>
        <c:noMultiLvlLbl val="0"/>
      </c:catAx>
      <c:valAx>
        <c:axId val="41876938"/>
        <c:scaling>
          <c:orientation val="minMax"/>
        </c:scaling>
        <c:axPos val="l"/>
        <c:title>
          <c:tx>
            <c:rich>
              <a:bodyPr vert="horz" rot="-5400000" anchor="ctr"/>
              <a:lstStyle/>
              <a:p>
                <a:pPr algn="ctr">
                  <a:defRPr/>
                </a:pPr>
                <a:r>
                  <a:rPr lang="en-US" cap="none" sz="900" b="0" i="0" u="none" baseline="0">
                    <a:solidFill>
                      <a:schemeClr val="tx1">
                        <a:lumMod val="65000"/>
                        <a:lumOff val="35000"/>
                      </a:schemeClr>
                    </a:solidFill>
                    <a:latin typeface="+mn-lt"/>
                    <a:ea typeface="Calibri"/>
                    <a:cs typeface="Calibri"/>
                  </a:rPr>
                  <a:t>Number of abortions</a:t>
                </a:r>
              </a:p>
            </c:rich>
          </c:tx>
          <c:layout/>
          <c:overlay val="0"/>
          <c:spPr>
            <a:noFill/>
            <a:ln>
              <a:noFill/>
            </a:ln>
          </c:spPr>
        </c:title>
        <c:delete val="0"/>
        <c:numFmt formatCode="#,##0" sourceLinked="0"/>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9356845"/>
        <c:crosses val="autoZero"/>
        <c:crossBetween val="between"/>
        <c:dispUnits/>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pieChart>
        <c:varyColors val="1"/>
        <c:ser>
          <c:idx val="0"/>
          <c:order val="0"/>
          <c:tx>
            <c:strRef>
              <c:f>'Graph 3.2'!$B$1</c:f>
              <c:strCache>
                <c:ptCount val="1"/>
                <c:pt idx="0">
                  <c:v>Percent</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Pt>
            <c:idx val="4"/>
            <c:spPr>
              <a:solidFill>
                <a:schemeClr val="accent5"/>
              </a:solidFill>
              <a:ln w="19050">
                <a:solidFill>
                  <a:schemeClr val="bg1"/>
                </a:solidFill>
              </a:ln>
            </c:spPr>
          </c:dPt>
          <c:dPt>
            <c:idx val="5"/>
            <c:spPr>
              <a:solidFill>
                <a:schemeClr val="accent6"/>
              </a:solidFill>
              <a:ln w="19050">
                <a:solidFill>
                  <a:schemeClr val="bg1"/>
                </a:solidFill>
              </a:ln>
            </c:spPr>
          </c:dPt>
          <c:dPt>
            <c:idx val="6"/>
            <c:spPr>
              <a:solidFill>
                <a:schemeClr val="tx2">
                  <a:lumMod val="40000"/>
                  <a:lumOff val="60000"/>
                </a:schemeClr>
              </a:solidFill>
              <a:ln w="19050">
                <a:solidFill>
                  <a:schemeClr val="bg1"/>
                </a:solidFill>
              </a:ln>
            </c:spPr>
          </c:dPt>
          <c:dPt>
            <c:idx val="7"/>
            <c:spPr>
              <a:solidFill>
                <a:schemeClr val="accent2">
                  <a:lumMod val="60000"/>
                </a:schemeClr>
              </a:solidFill>
              <a:ln w="19050">
                <a:solidFill>
                  <a:schemeClr val="bg1"/>
                </a:solid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bestFit"/>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'Graph 3.2'!$A$2:$A$9</c:f>
              <c:strCache/>
            </c:strRef>
          </c:cat>
          <c:val>
            <c:numRef>
              <c:f>'Graph 3.2'!$B$2:$B$9</c:f>
              <c:numCache/>
            </c:numRef>
          </c:val>
        </c:ser>
      </c:pieChart>
      <c:spPr>
        <a:noFill/>
        <a:ln>
          <a:noFill/>
        </a:ln>
      </c:spPr>
    </c:plotArea>
    <c:legend>
      <c:legendPos val="r"/>
      <c:layout>
        <c:manualLayout>
          <c:xMode val="edge"/>
          <c:yMode val="edge"/>
          <c:x val="0.75575"/>
          <c:y val="0.22625"/>
          <c:w val="0.23075"/>
          <c:h val="0.501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scatterChart>
        <c:scatterStyle val="lineMarker"/>
        <c:varyColors val="0"/>
        <c:ser>
          <c:idx val="0"/>
          <c:order val="0"/>
          <c:tx>
            <c:strRef>
              <c:f>'Graph 4.2'!$B$1</c:f>
              <c:strCache>
                <c:ptCount val="1"/>
                <c:pt idx="0">
                  <c:v>No previous live birth</c:v>
                </c:pt>
              </c:strCache>
            </c:strRef>
          </c:tx>
          <c:spPr>
            <a:ln w="1905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Percent val="0"/>
          </c:dLbls>
          <c:xVal>
            <c:numRef>
              <c:f>'Graph 4.2'!$A$2:$A$11</c:f>
              <c:numCache/>
            </c:numRef>
          </c:xVal>
          <c:yVal>
            <c:numRef>
              <c:f>'Graph 4.2'!$B$2:$B$11</c:f>
              <c:numCache/>
            </c:numRef>
          </c:yVal>
          <c:smooth val="0"/>
        </c:ser>
        <c:ser>
          <c:idx val="1"/>
          <c:order val="1"/>
          <c:tx>
            <c:strRef>
              <c:f>'Graph 4.2'!$C$1</c:f>
              <c:strCache>
                <c:ptCount val="1"/>
                <c:pt idx="0">
                  <c:v>One previous</c:v>
                </c:pt>
              </c:strCache>
            </c:strRef>
          </c:tx>
          <c:spPr>
            <a:ln w="1905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Percent val="0"/>
          </c:dLbls>
          <c:xVal>
            <c:numRef>
              <c:f>'Graph 4.2'!$A$2:$A$11</c:f>
              <c:numCache/>
            </c:numRef>
          </c:xVal>
          <c:yVal>
            <c:numRef>
              <c:f>'Graph 4.2'!$C$2:$C$11</c:f>
              <c:numCache/>
            </c:numRef>
          </c:yVal>
          <c:smooth val="0"/>
        </c:ser>
        <c:ser>
          <c:idx val="2"/>
          <c:order val="2"/>
          <c:tx>
            <c:strRef>
              <c:f>'Graph 4.2'!$D$1</c:f>
              <c:strCache>
                <c:ptCount val="1"/>
                <c:pt idx="0">
                  <c:v>Two or more previous</c:v>
                </c:pt>
              </c:strCache>
            </c:strRef>
          </c:tx>
          <c:spPr>
            <a:ln w="1905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b"/>
            <c:showLegendKey val="0"/>
            <c:showVal val="1"/>
            <c:showBubbleSize val="0"/>
            <c:showCatName val="0"/>
            <c:showSerName val="0"/>
            <c:showPercent val="0"/>
          </c:dLbls>
          <c:xVal>
            <c:numRef>
              <c:f>'Graph 4.2'!$A$2:$A$11</c:f>
              <c:numCache/>
            </c:numRef>
          </c:xVal>
          <c:yVal>
            <c:numRef>
              <c:f>'Graph 4.2'!$D$2:$D$11</c:f>
              <c:numCache/>
            </c:numRef>
          </c:yVal>
          <c:smooth val="0"/>
        </c:ser>
        <c:axId val="7529283"/>
        <c:axId val="30771816"/>
      </c:scatterChart>
      <c:valAx>
        <c:axId val="7529283"/>
        <c:scaling>
          <c:orientation val="minMax"/>
          <c:max val="2021"/>
          <c:min val="2010"/>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Year</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0771816"/>
        <c:crosses val="autoZero"/>
        <c:crossBetween val="midCat"/>
        <c:dispUnits/>
        <c:majorUnit val="1"/>
      </c:valAx>
      <c:valAx>
        <c:axId val="30771816"/>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Number</a:t>
                </a:r>
                <a:r>
                  <a:rPr lang="en-US" cap="none" sz="1000" b="0" i="0" u="none" baseline="0">
                    <a:solidFill>
                      <a:schemeClr val="tx1">
                        <a:lumMod val="65000"/>
                        <a:lumOff val="35000"/>
                      </a:schemeClr>
                    </a:solidFill>
                    <a:latin typeface="+mn-lt"/>
                    <a:ea typeface="Calibri"/>
                    <a:cs typeface="Calibri"/>
                  </a:rPr>
                  <a:t> of abortions</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7529283"/>
        <c:crosses val="autoZero"/>
        <c:crossBetween val="midCat"/>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'Graph 5.1'!$B$2</c:f>
              <c:strCache>
                <c:ptCount val="1"/>
                <c:pt idx="0">
                  <c:v>No previous abortions</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b"/>
            <c:showLegendKey val="0"/>
            <c:showVal val="1"/>
            <c:showBubbleSize val="0"/>
            <c:showCatName val="0"/>
            <c:showSerName val="0"/>
            <c:showLeaderLines val="1"/>
            <c:showPercent val="0"/>
          </c:dLbls>
          <c:cat>
            <c:numRef>
              <c:f>'Graph 5.1'!$A$3:$A$12</c:f>
              <c:numCache/>
            </c:numRef>
          </c:cat>
          <c:val>
            <c:numRef>
              <c:f>'Graph 5.1'!$B$3:$B$12</c:f>
              <c:numCache/>
            </c:numRef>
          </c:val>
          <c:smooth val="0"/>
        </c:ser>
        <c:ser>
          <c:idx val="1"/>
          <c:order val="1"/>
          <c:tx>
            <c:strRef>
              <c:f>'Graph 5.1'!$C$2</c:f>
              <c:strCache>
                <c:ptCount val="1"/>
                <c:pt idx="0">
                  <c:v>One previous</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LeaderLines val="1"/>
            <c:showPercent val="0"/>
          </c:dLbls>
          <c:cat>
            <c:numRef>
              <c:f>'Graph 5.1'!$A$3:$A$12</c:f>
              <c:numCache/>
            </c:numRef>
          </c:cat>
          <c:val>
            <c:numRef>
              <c:f>'Graph 5.1'!$C$3:$C$12</c:f>
              <c:numCache/>
            </c:numRef>
          </c:val>
          <c:smooth val="0"/>
        </c:ser>
        <c:ser>
          <c:idx val="2"/>
          <c:order val="2"/>
          <c:tx>
            <c:strRef>
              <c:f>'Graph 5.1'!$D$2</c:f>
              <c:strCache>
                <c:ptCount val="1"/>
                <c:pt idx="0">
                  <c:v>Two or more previous</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b"/>
            <c:showLegendKey val="0"/>
            <c:showVal val="1"/>
            <c:showBubbleSize val="0"/>
            <c:showCatName val="0"/>
            <c:showSerName val="0"/>
            <c:showLeaderLines val="1"/>
            <c:showPercent val="0"/>
          </c:dLbls>
          <c:cat>
            <c:numRef>
              <c:f>'Graph 5.1'!$A$3:$A$12</c:f>
              <c:numCache/>
            </c:numRef>
          </c:cat>
          <c:val>
            <c:numRef>
              <c:f>'Graph 5.1'!$D$3:$D$12</c:f>
              <c:numCache/>
            </c:numRef>
          </c:val>
          <c:smooth val="0"/>
        </c:ser>
        <c:marker val="1"/>
        <c:axId val="64489289"/>
        <c:axId val="33054390"/>
      </c:lineChart>
      <c:catAx>
        <c:axId val="6448928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3054390"/>
        <c:crosses val="autoZero"/>
        <c:auto val="1"/>
        <c:lblOffset val="100"/>
        <c:noMultiLvlLbl val="0"/>
      </c:catAx>
      <c:valAx>
        <c:axId val="33054390"/>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4489289"/>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1">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66675</xdr:rowOff>
    </xdr:from>
    <xdr:to>
      <xdr:col>14</xdr:col>
      <xdr:colOff>0</xdr:colOff>
      <xdr:row>31</xdr:row>
      <xdr:rowOff>66675</xdr:rowOff>
    </xdr:to>
    <xdr:graphicFrame macro="">
      <xdr:nvGraphicFramePr>
        <xdr:cNvPr id="2" name="Chart 1"/>
        <xdr:cNvGraphicFramePr/>
      </xdr:nvGraphicFramePr>
      <xdr:xfrm>
        <a:off x="2533650" y="390525"/>
        <a:ext cx="6496050" cy="46958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xdr:row>
      <xdr:rowOff>38100</xdr:rowOff>
    </xdr:from>
    <xdr:to>
      <xdr:col>5</xdr:col>
      <xdr:colOff>5048250</xdr:colOff>
      <xdr:row>19</xdr:row>
      <xdr:rowOff>133350</xdr:rowOff>
    </xdr:to>
    <xdr:graphicFrame macro="">
      <xdr:nvGraphicFramePr>
        <xdr:cNvPr id="3" name="Chart 2"/>
        <xdr:cNvGraphicFramePr/>
      </xdr:nvGraphicFramePr>
      <xdr:xfrm>
        <a:off x="3086100" y="200025"/>
        <a:ext cx="5048250" cy="30861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1</xdr:row>
      <xdr:rowOff>47625</xdr:rowOff>
    </xdr:from>
    <xdr:to>
      <xdr:col>15</xdr:col>
      <xdr:colOff>400050</xdr:colOff>
      <xdr:row>22</xdr:row>
      <xdr:rowOff>66675</xdr:rowOff>
    </xdr:to>
    <xdr:graphicFrame macro="">
      <xdr:nvGraphicFramePr>
        <xdr:cNvPr id="2" name="Chart 1"/>
        <xdr:cNvGraphicFramePr/>
      </xdr:nvGraphicFramePr>
      <xdr:xfrm>
        <a:off x="4152900" y="209550"/>
        <a:ext cx="5105400" cy="34194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2</xdr:row>
      <xdr:rowOff>38100</xdr:rowOff>
    </xdr:from>
    <xdr:to>
      <xdr:col>23</xdr:col>
      <xdr:colOff>161925</xdr:colOff>
      <xdr:row>25</xdr:row>
      <xdr:rowOff>47625</xdr:rowOff>
    </xdr:to>
    <xdr:graphicFrame macro="">
      <xdr:nvGraphicFramePr>
        <xdr:cNvPr id="3" name="Chart 2"/>
        <xdr:cNvGraphicFramePr/>
      </xdr:nvGraphicFramePr>
      <xdr:xfrm>
        <a:off x="5953125" y="361950"/>
        <a:ext cx="7829550" cy="37338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1</xdr:row>
      <xdr:rowOff>66675</xdr:rowOff>
    </xdr:from>
    <xdr:to>
      <xdr:col>16</xdr:col>
      <xdr:colOff>38100</xdr:colOff>
      <xdr:row>22</xdr:row>
      <xdr:rowOff>38100</xdr:rowOff>
    </xdr:to>
    <xdr:graphicFrame macro="">
      <xdr:nvGraphicFramePr>
        <xdr:cNvPr id="3" name="Chart 2"/>
        <xdr:cNvGraphicFramePr/>
      </xdr:nvGraphicFramePr>
      <xdr:xfrm>
        <a:off x="6391275" y="228600"/>
        <a:ext cx="5295900" cy="33909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1</xdr:row>
      <xdr:rowOff>9525</xdr:rowOff>
    </xdr:from>
    <xdr:to>
      <xdr:col>14</xdr:col>
      <xdr:colOff>390525</xdr:colOff>
      <xdr:row>25</xdr:row>
      <xdr:rowOff>123825</xdr:rowOff>
    </xdr:to>
    <xdr:graphicFrame macro="">
      <xdr:nvGraphicFramePr>
        <xdr:cNvPr id="2" name="Chart 1"/>
        <xdr:cNvGraphicFramePr/>
      </xdr:nvGraphicFramePr>
      <xdr:xfrm>
        <a:off x="2381250" y="171450"/>
        <a:ext cx="6276975" cy="40005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485775</xdr:colOff>
      <xdr:row>1</xdr:row>
      <xdr:rowOff>28575</xdr:rowOff>
    </xdr:from>
    <xdr:to>
      <xdr:col>14</xdr:col>
      <xdr:colOff>238125</xdr:colOff>
      <xdr:row>29</xdr:row>
      <xdr:rowOff>38100</xdr:rowOff>
    </xdr:to>
    <xdr:graphicFrame macro="">
      <xdr:nvGraphicFramePr>
        <xdr:cNvPr id="2" name="Chart 1"/>
        <xdr:cNvGraphicFramePr/>
      </xdr:nvGraphicFramePr>
      <xdr:xfrm>
        <a:off x="2257425" y="190500"/>
        <a:ext cx="6115050" cy="45434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2</xdr:row>
      <xdr:rowOff>9525</xdr:rowOff>
    </xdr:from>
    <xdr:to>
      <xdr:col>17</xdr:col>
      <xdr:colOff>457200</xdr:colOff>
      <xdr:row>34</xdr:row>
      <xdr:rowOff>47625</xdr:rowOff>
    </xdr:to>
    <xdr:graphicFrame macro="">
      <xdr:nvGraphicFramePr>
        <xdr:cNvPr id="2" name="Chart 1"/>
        <xdr:cNvGraphicFramePr/>
      </xdr:nvGraphicFramePr>
      <xdr:xfrm>
        <a:off x="5391150" y="333375"/>
        <a:ext cx="7458075" cy="52006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xdr:row>
      <xdr:rowOff>38100</xdr:rowOff>
    </xdr:from>
    <xdr:to>
      <xdr:col>17</xdr:col>
      <xdr:colOff>495300</xdr:colOff>
      <xdr:row>33</xdr:row>
      <xdr:rowOff>57150</xdr:rowOff>
    </xdr:to>
    <xdr:graphicFrame macro="">
      <xdr:nvGraphicFramePr>
        <xdr:cNvPr id="5" name="Chart 4"/>
        <xdr:cNvGraphicFramePr/>
      </xdr:nvGraphicFramePr>
      <xdr:xfrm>
        <a:off x="3524250" y="200025"/>
        <a:ext cx="7543800" cy="52578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590550</xdr:colOff>
      <xdr:row>3</xdr:row>
      <xdr:rowOff>19050</xdr:rowOff>
    </xdr:from>
    <xdr:to>
      <xdr:col>26</xdr:col>
      <xdr:colOff>266700</xdr:colOff>
      <xdr:row>36</xdr:row>
      <xdr:rowOff>9525</xdr:rowOff>
    </xdr:to>
    <xdr:graphicFrame macro="">
      <xdr:nvGraphicFramePr>
        <xdr:cNvPr id="5" name="Chart 4"/>
        <xdr:cNvGraphicFramePr/>
      </xdr:nvGraphicFramePr>
      <xdr:xfrm>
        <a:off x="7781925" y="504825"/>
        <a:ext cx="7943850" cy="53340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2</xdr:row>
      <xdr:rowOff>47625</xdr:rowOff>
    </xdr:from>
    <xdr:to>
      <xdr:col>13</xdr:col>
      <xdr:colOff>161925</xdr:colOff>
      <xdr:row>27</xdr:row>
      <xdr:rowOff>152400</xdr:rowOff>
    </xdr:to>
    <xdr:graphicFrame macro="">
      <xdr:nvGraphicFramePr>
        <xdr:cNvPr id="2" name="Chart 1"/>
        <xdr:cNvGraphicFramePr/>
      </xdr:nvGraphicFramePr>
      <xdr:xfrm>
        <a:off x="2333625" y="371475"/>
        <a:ext cx="5505450" cy="41529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1</xdr:row>
      <xdr:rowOff>76200</xdr:rowOff>
    </xdr:from>
    <xdr:to>
      <xdr:col>16</xdr:col>
      <xdr:colOff>219075</xdr:colOff>
      <xdr:row>28</xdr:row>
      <xdr:rowOff>66675</xdr:rowOff>
    </xdr:to>
    <xdr:graphicFrame macro="">
      <xdr:nvGraphicFramePr>
        <xdr:cNvPr id="3" name="Chart 2"/>
        <xdr:cNvGraphicFramePr/>
      </xdr:nvGraphicFramePr>
      <xdr:xfrm>
        <a:off x="3629025" y="238125"/>
        <a:ext cx="6038850" cy="43624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152400</xdr:rowOff>
    </xdr:from>
    <xdr:to>
      <xdr:col>17</xdr:col>
      <xdr:colOff>85725</xdr:colOff>
      <xdr:row>24</xdr:row>
      <xdr:rowOff>28575</xdr:rowOff>
    </xdr:to>
    <xdr:graphicFrame macro="">
      <xdr:nvGraphicFramePr>
        <xdr:cNvPr id="4" name="Chart 3"/>
        <xdr:cNvGraphicFramePr/>
      </xdr:nvGraphicFramePr>
      <xdr:xfrm>
        <a:off x="4781550" y="152400"/>
        <a:ext cx="5981700" cy="37623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ryan\AppData\Local\Microsoft\Windows\INetCache\Content.Outlook\BRO2XL6W\2021%20Report%20-%20data%20for%20report%20MC%20chec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Index"/>
      <sheetName val="Graph 1.1"/>
      <sheetName val="Graph 1.2"/>
      <sheetName val="Graph 1.3"/>
      <sheetName val="Graph 2.1"/>
      <sheetName val="Graph 2.2"/>
      <sheetName val="Table 2.3"/>
      <sheetName val="Graph 3.1"/>
      <sheetName val="Graph 3.2"/>
      <sheetName val="Table 3.3"/>
      <sheetName val="Graph 4.1"/>
      <sheetName val="Graph 4.2"/>
      <sheetName val="Table 5.1"/>
      <sheetName val="Table 5.2"/>
      <sheetName val="Graph 6.1"/>
      <sheetName val="Graph 6.2"/>
      <sheetName val="Graph 6.3"/>
      <sheetName val="Table 7.1"/>
      <sheetName val="Graph 7.2"/>
      <sheetName val="Table 7.3"/>
      <sheetName val="Table 8.1"/>
      <sheetName val="Table 9.1"/>
      <sheetName val="Table 11.4"/>
      <sheetName val="Graph 9.2"/>
      <sheetName val="Table 10.1"/>
      <sheetName val="Table 11.1"/>
      <sheetName val="Table 11.2"/>
      <sheetName val="Graph 11.3"/>
      <sheetName val="Table 11.5"/>
      <sheetName val="Table 9.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4">
          <cell r="B4">
            <v>2010</v>
          </cell>
        </row>
        <row r="5">
          <cell r="B5">
            <v>2011</v>
          </cell>
        </row>
        <row r="6">
          <cell r="B6">
            <v>2012</v>
          </cell>
        </row>
        <row r="7">
          <cell r="B7">
            <v>2013</v>
          </cell>
        </row>
        <row r="8">
          <cell r="B8">
            <v>2014</v>
          </cell>
        </row>
        <row r="9">
          <cell r="B9">
            <v>2015</v>
          </cell>
        </row>
        <row r="10">
          <cell r="B10">
            <v>2016</v>
          </cell>
        </row>
        <row r="11">
          <cell r="B11">
            <v>2017</v>
          </cell>
        </row>
        <row r="12">
          <cell r="B12">
            <v>2018</v>
          </cell>
        </row>
        <row r="13">
          <cell r="B13">
            <v>2019</v>
          </cell>
        </row>
        <row r="14">
          <cell r="B14">
            <v>2020</v>
          </cell>
        </row>
        <row r="20">
          <cell r="E20" t="str">
            <v>Under 8 weeks</v>
          </cell>
          <cell r="F20" t="str">
            <v>8 weeks</v>
          </cell>
          <cell r="G20" t="str">
            <v>9 weeks</v>
          </cell>
          <cell r="H20" t="str">
            <v>10 weeks</v>
          </cell>
          <cell r="I20" t="str">
            <v>11 weeks</v>
          </cell>
          <cell r="J20" t="str">
            <v>12 weeks</v>
          </cell>
          <cell r="K20" t="str">
            <v>13 weeks</v>
          </cell>
          <cell r="L20" t="str">
            <v>14 or more weeks</v>
          </cell>
        </row>
        <row r="21">
          <cell r="E21">
            <v>2168</v>
          </cell>
          <cell r="F21">
            <v>3836</v>
          </cell>
          <cell r="G21">
            <v>3316</v>
          </cell>
          <cell r="H21">
            <v>2601</v>
          </cell>
          <cell r="I21">
            <v>1993</v>
          </cell>
          <cell r="J21">
            <v>1364</v>
          </cell>
          <cell r="K21">
            <v>470</v>
          </cell>
          <cell r="L21">
            <v>882</v>
          </cell>
        </row>
        <row r="22">
          <cell r="E22">
            <v>1893</v>
          </cell>
          <cell r="F22">
            <v>3518</v>
          </cell>
          <cell r="G22">
            <v>3289</v>
          </cell>
          <cell r="H22">
            <v>2561</v>
          </cell>
          <cell r="I22">
            <v>1930</v>
          </cell>
          <cell r="J22">
            <v>1364</v>
          </cell>
          <cell r="K22">
            <v>400</v>
          </cell>
          <cell r="L22">
            <v>908</v>
          </cell>
        </row>
        <row r="23">
          <cell r="E23">
            <v>2031</v>
          </cell>
          <cell r="F23">
            <v>3066</v>
          </cell>
          <cell r="G23">
            <v>3053</v>
          </cell>
          <cell r="H23">
            <v>2349</v>
          </cell>
          <cell r="I23">
            <v>1730</v>
          </cell>
          <cell r="J23">
            <v>1264</v>
          </cell>
          <cell r="K23">
            <v>409</v>
          </cell>
          <cell r="L23">
            <v>843</v>
          </cell>
        </row>
        <row r="24">
          <cell r="E24">
            <v>2516</v>
          </cell>
          <cell r="F24">
            <v>2735</v>
          </cell>
          <cell r="G24">
            <v>2683</v>
          </cell>
          <cell r="H24">
            <v>2251</v>
          </cell>
          <cell r="I24">
            <v>1571</v>
          </cell>
          <cell r="J24">
            <v>1169</v>
          </cell>
          <cell r="K24">
            <v>358</v>
          </cell>
          <cell r="L24">
            <v>790</v>
          </cell>
        </row>
        <row r="25">
          <cell r="E25">
            <v>2558</v>
          </cell>
          <cell r="F25">
            <v>2557</v>
          </cell>
          <cell r="G25">
            <v>2323</v>
          </cell>
          <cell r="H25">
            <v>1858</v>
          </cell>
          <cell r="I25">
            <v>1420</v>
          </cell>
          <cell r="J25">
            <v>1136</v>
          </cell>
          <cell r="K25">
            <v>504</v>
          </cell>
          <cell r="L25">
            <v>781</v>
          </cell>
        </row>
        <row r="26">
          <cell r="E26">
            <v>2465</v>
          </cell>
          <cell r="F26">
            <v>2452</v>
          </cell>
          <cell r="G26">
            <v>2357</v>
          </cell>
          <cell r="H26">
            <v>1833</v>
          </cell>
          <cell r="I26">
            <v>1507</v>
          </cell>
          <cell r="J26">
            <v>1203</v>
          </cell>
          <cell r="K26">
            <v>553</v>
          </cell>
          <cell r="L26">
            <v>785</v>
          </cell>
        </row>
        <row r="27">
          <cell r="E27">
            <v>2433</v>
          </cell>
          <cell r="F27">
            <v>2452</v>
          </cell>
          <cell r="G27">
            <v>2444</v>
          </cell>
          <cell r="H27">
            <v>1808</v>
          </cell>
          <cell r="I27">
            <v>1315</v>
          </cell>
          <cell r="J27">
            <v>1058</v>
          </cell>
          <cell r="K27">
            <v>512</v>
          </cell>
          <cell r="L27">
            <v>801</v>
          </cell>
        </row>
        <row r="28">
          <cell r="E28">
            <v>3096</v>
          </cell>
          <cell r="F28">
            <v>2365</v>
          </cell>
          <cell r="G28">
            <v>2325</v>
          </cell>
          <cell r="H28">
            <v>1765</v>
          </cell>
          <cell r="I28">
            <v>1334</v>
          </cell>
          <cell r="J28">
            <v>989</v>
          </cell>
          <cell r="K28">
            <v>597</v>
          </cell>
          <cell r="L28">
            <v>814</v>
          </cell>
        </row>
        <row r="29">
          <cell r="E29">
            <v>3180</v>
          </cell>
          <cell r="F29">
            <v>2532</v>
          </cell>
          <cell r="G29">
            <v>2289</v>
          </cell>
          <cell r="H29">
            <v>1618</v>
          </cell>
          <cell r="I29">
            <v>1266</v>
          </cell>
          <cell r="J29">
            <v>980</v>
          </cell>
          <cell r="K29">
            <v>626</v>
          </cell>
          <cell r="L29">
            <v>791</v>
          </cell>
        </row>
        <row r="30">
          <cell r="E30">
            <v>3504</v>
          </cell>
          <cell r="F30">
            <v>2676</v>
          </cell>
          <cell r="G30">
            <v>2172</v>
          </cell>
          <cell r="H30">
            <v>1418</v>
          </cell>
          <cell r="I30">
            <v>1090</v>
          </cell>
          <cell r="J30">
            <v>731</v>
          </cell>
          <cell r="K30">
            <v>538</v>
          </cell>
          <cell r="L30">
            <v>819</v>
          </cell>
        </row>
        <row r="31">
          <cell r="E31">
            <v>5965</v>
          </cell>
          <cell r="F31">
            <v>2490</v>
          </cell>
          <cell r="G31">
            <v>1560</v>
          </cell>
          <cell r="H31">
            <v>965</v>
          </cell>
          <cell r="I31">
            <v>694</v>
          </cell>
          <cell r="J31">
            <v>563</v>
          </cell>
          <cell r="K31">
            <v>310</v>
          </cell>
          <cell r="L31">
            <v>698</v>
          </cell>
        </row>
      </sheetData>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ables/table1.xml><?xml version="1.0" encoding="utf-8"?>
<table xmlns="http://schemas.openxmlformats.org/spreadsheetml/2006/main" id="1" name="Table1" displayName="Table1" ref="B1:D24" totalsRowShown="0" headerRowDxfId="9">
  <autoFilter ref="B1:D24"/>
  <tableColumns count="3">
    <tableColumn id="1" name="Facility"/>
    <tableColumn id="2" name="2019" dataDxfId="8"/>
    <tableColumn id="3" name="2020"/>
  </tableColumns>
  <tableStyleInfo name="TableStyleMedium9" showFirstColumn="0" showLastColumn="0" showRowStripes="1" showColumnStripes="0"/>
</table>
</file>

<file path=xl/tables/table2.xml><?xml version="1.0" encoding="utf-8"?>
<table xmlns="http://schemas.openxmlformats.org/spreadsheetml/2006/main" id="2" name="Table2" displayName="Table2" ref="B1:D22" totalsRowShown="0">
  <autoFilter ref="B1:D22"/>
  <tableColumns count="3">
    <tableColumn id="1" name="DHB of domicile"/>
    <tableColumn id="2" name="2019"/>
    <tableColumn id="3" name="2020"/>
  </tableColumns>
  <tableStyleInfo name="TableStyleMedium9" showFirstColumn="0" showLastColumn="0" showRowStripes="1" showColumnStripes="0"/>
</table>
</file>

<file path=xl/tables/table3.xml><?xml version="1.0" encoding="utf-8"?>
<table xmlns="http://schemas.openxmlformats.org/spreadsheetml/2006/main" id="6" name="Table6" displayName="Table6" ref="B1:L10" totalsRowShown="0">
  <autoFilter ref="B1:L10"/>
  <tableColumns count="11">
    <tableColumn id="1" name="age"/>
    <tableColumn id="3" name="2011"/>
    <tableColumn id="4" name="2012"/>
    <tableColumn id="5" name="2013"/>
    <tableColumn id="6" name="2014"/>
    <tableColumn id="7" name="2015"/>
    <tableColumn id="8" name="2016"/>
    <tableColumn id="9" name="2017"/>
    <tableColumn id="10" name="2018"/>
    <tableColumn id="11" name="2019"/>
    <tableColumn id="12" name="2020"/>
  </tableColumns>
  <tableStyleInfo name="TableStyleMedium9" showFirstColumn="0" showLastColumn="0" showRowStripes="1" showColumnStripes="0"/>
</table>
</file>

<file path=xl/tables/table4.xml><?xml version="1.0" encoding="utf-8"?>
<table xmlns="http://schemas.openxmlformats.org/spreadsheetml/2006/main" id="4" name="Table4" displayName="Table4" ref="A3:F8" totalsRowCount="1">
  <autoFilter ref="A3:F7"/>
  <tableColumns count="6">
    <tableColumn id="1" name="Procedure" dataDxfId="7" totalsRowDxfId="6"/>
    <tableColumn id="2" name="2016" totalsRowDxfId="5"/>
    <tableColumn id="3" name="2017" totalsRowDxfId="4"/>
    <tableColumn id="4" name="2018" totalsRowDxfId="3"/>
    <tableColumn id="5" name="2019" totalsRowDxfId="2"/>
    <tableColumn id="6" name="2020" dataDxfId="1" totalsRowFunction="custom" totalsRowDxfId="0">
      <totalsRowFormula>SUM(F4:F7)</totalsRow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13.xml" /><Relationship Id="rId3"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infoshare.stats.govt.nz/" TargetMode="External" /><Relationship Id="rId2"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 Id="rId3"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8F5BE-116C-4F9A-9F52-448F20EC7B0C}">
  <dimension ref="A1:A4"/>
  <sheetViews>
    <sheetView workbookViewId="0" topLeftCell="A1">
      <selection activeCell="A6" sqref="A6"/>
    </sheetView>
  </sheetViews>
  <sheetFormatPr defaultColWidth="8.8515625" defaultRowHeight="12.75"/>
  <sheetData>
    <row r="1" ht="12.75">
      <c r="A1" t="s">
        <v>112</v>
      </c>
    </row>
    <row r="2" ht="12.75">
      <c r="A2" t="s">
        <v>113</v>
      </c>
    </row>
    <row r="3" ht="12.75">
      <c r="A3" t="s">
        <v>114</v>
      </c>
    </row>
    <row r="4" ht="12.75">
      <c r="A4" t="s">
        <v>115</v>
      </c>
    </row>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3A056-A88F-4BF7-BF84-3993EAB6EF58}">
  <dimension ref="A1:G30"/>
  <sheetViews>
    <sheetView workbookViewId="0" topLeftCell="A1">
      <selection activeCell="G1" sqref="G1"/>
    </sheetView>
  </sheetViews>
  <sheetFormatPr defaultColWidth="8.8515625" defaultRowHeight="12.75"/>
  <sheetData>
    <row r="1" spans="1:7" ht="12.75">
      <c r="A1" t="s">
        <v>2</v>
      </c>
      <c r="B1" s="7" t="s">
        <v>68</v>
      </c>
      <c r="C1" s="7" t="s">
        <v>69</v>
      </c>
      <c r="D1" s="7" t="s">
        <v>70</v>
      </c>
      <c r="G1" t="s">
        <v>122</v>
      </c>
    </row>
    <row r="2" spans="1:5" ht="12.75">
      <c r="A2">
        <v>2011</v>
      </c>
      <c r="B2" s="11">
        <v>7147</v>
      </c>
      <c r="C2" s="11">
        <v>3352</v>
      </c>
      <c r="D2" s="11">
        <v>5364</v>
      </c>
      <c r="E2" s="11"/>
    </row>
    <row r="3" spans="1:5" ht="12.75">
      <c r="A3">
        <v>2012</v>
      </c>
      <c r="B3" s="11">
        <v>6504</v>
      </c>
      <c r="C3" s="11">
        <v>3139</v>
      </c>
      <c r="D3" s="11">
        <v>5102</v>
      </c>
      <c r="E3" s="11"/>
    </row>
    <row r="4" spans="1:5" ht="12.75">
      <c r="A4">
        <v>2013</v>
      </c>
      <c r="B4" s="11">
        <v>6159</v>
      </c>
      <c r="C4" s="11">
        <v>2875</v>
      </c>
      <c r="D4" s="11">
        <v>5039</v>
      </c>
      <c r="E4" s="11"/>
    </row>
    <row r="5" spans="1:5" ht="12.75">
      <c r="A5">
        <v>2014</v>
      </c>
      <c r="B5" s="11">
        <v>5763</v>
      </c>
      <c r="C5" s="11">
        <v>2728</v>
      </c>
      <c r="D5" s="11">
        <v>4646</v>
      </c>
      <c r="E5" s="11"/>
    </row>
    <row r="6" spans="1:5" ht="12.75">
      <c r="A6">
        <v>2015</v>
      </c>
      <c r="B6" s="11">
        <v>5665</v>
      </c>
      <c r="C6" s="11">
        <v>2715</v>
      </c>
      <c r="D6" s="11">
        <v>4775</v>
      </c>
      <c r="E6" s="11"/>
    </row>
    <row r="7" spans="1:5" ht="12.75">
      <c r="A7">
        <v>2016</v>
      </c>
      <c r="B7" s="11">
        <v>5516</v>
      </c>
      <c r="C7" s="11">
        <v>2575</v>
      </c>
      <c r="D7" s="11">
        <v>4732</v>
      </c>
      <c r="E7" s="11"/>
    </row>
    <row r="8" spans="1:5" ht="12.75">
      <c r="A8">
        <v>2017</v>
      </c>
      <c r="B8" s="11">
        <v>5656</v>
      </c>
      <c r="C8" s="11">
        <v>2706</v>
      </c>
      <c r="D8" s="11">
        <v>4923</v>
      </c>
      <c r="E8" s="11"/>
    </row>
    <row r="9" spans="1:5" ht="12.75">
      <c r="A9">
        <v>2018</v>
      </c>
      <c r="B9" s="11">
        <v>5543</v>
      </c>
      <c r="C9" s="11">
        <v>2666</v>
      </c>
      <c r="D9" s="11">
        <v>5073</v>
      </c>
      <c r="E9" s="11"/>
    </row>
    <row r="10" spans="1:5" ht="12.75">
      <c r="A10">
        <v>2019</v>
      </c>
      <c r="B10" s="11">
        <v>5395</v>
      </c>
      <c r="C10" s="11">
        <v>2607</v>
      </c>
      <c r="D10" s="11">
        <v>4946</v>
      </c>
      <c r="E10" s="11"/>
    </row>
    <row r="11" spans="1:5" ht="12.75">
      <c r="A11">
        <v>2020</v>
      </c>
      <c r="B11" s="11">
        <v>5445</v>
      </c>
      <c r="C11" s="11">
        <v>2810</v>
      </c>
      <c r="D11" s="11">
        <v>4991</v>
      </c>
      <c r="E11" s="11"/>
    </row>
    <row r="12" ht="12.75">
      <c r="E12" s="11"/>
    </row>
    <row r="16" spans="1:4" ht="12.75">
      <c r="A16" s="25"/>
      <c r="B16" s="25"/>
      <c r="C16" s="25"/>
      <c r="D16" s="25"/>
    </row>
    <row r="17" spans="1:5" ht="12.75">
      <c r="A17" s="25"/>
      <c r="B17" s="25"/>
      <c r="C17" s="25"/>
      <c r="D17" s="25"/>
      <c r="E17" s="25"/>
    </row>
    <row r="18" spans="1:5" ht="12.75">
      <c r="A18" s="25"/>
      <c r="B18" s="25"/>
      <c r="C18" s="25"/>
      <c r="D18" s="25"/>
      <c r="E18" s="25"/>
    </row>
    <row r="19" spans="1:5" ht="12.75">
      <c r="A19" s="25"/>
      <c r="B19" s="25"/>
      <c r="C19" s="25"/>
      <c r="D19" s="25"/>
      <c r="E19" s="25"/>
    </row>
    <row r="20" spans="1:5" ht="12.75">
      <c r="A20" s="25"/>
      <c r="B20" s="25"/>
      <c r="C20" s="25"/>
      <c r="D20" s="25"/>
      <c r="E20" s="25"/>
    </row>
    <row r="21" spans="1:5" ht="12.75">
      <c r="A21" s="25"/>
      <c r="B21" s="25"/>
      <c r="C21" s="25"/>
      <c r="D21" s="25"/>
      <c r="E21" s="46"/>
    </row>
    <row r="22" spans="1:5" ht="12.75">
      <c r="A22" s="25"/>
      <c r="B22" s="25"/>
      <c r="C22" s="25"/>
      <c r="D22" s="25"/>
      <c r="E22" s="46"/>
    </row>
    <row r="23" spans="1:5" ht="12.75">
      <c r="A23" s="25"/>
      <c r="B23" s="25"/>
      <c r="C23" s="25"/>
      <c r="D23" s="25"/>
      <c r="E23" s="46"/>
    </row>
    <row r="24" spans="1:5" ht="12.75">
      <c r="A24" s="25"/>
      <c r="B24" s="25"/>
      <c r="C24" s="25"/>
      <c r="D24" s="25"/>
      <c r="E24" s="25"/>
    </row>
    <row r="25" spans="1:5" ht="12.75">
      <c r="A25" s="25"/>
      <c r="B25" s="25"/>
      <c r="C25" s="25"/>
      <c r="D25" s="25"/>
      <c r="E25" s="25"/>
    </row>
    <row r="26" spans="1:5" ht="12.75">
      <c r="A26" s="25"/>
      <c r="B26" s="25"/>
      <c r="C26" s="25"/>
      <c r="D26" s="25"/>
      <c r="E26" s="25"/>
    </row>
    <row r="27" spans="1:5" ht="12.75">
      <c r="A27" s="25"/>
      <c r="B27" s="25"/>
      <c r="C27" s="25"/>
      <c r="D27" s="25"/>
      <c r="E27" s="25"/>
    </row>
    <row r="28" spans="1:5" ht="12.75">
      <c r="A28" s="25"/>
      <c r="B28" s="25"/>
      <c r="C28" s="25"/>
      <c r="D28" s="25"/>
      <c r="E28" s="25"/>
    </row>
    <row r="29" spans="1:5" ht="12.75">
      <c r="A29" s="25"/>
      <c r="B29" s="25"/>
      <c r="C29" s="25"/>
      <c r="D29" s="25"/>
      <c r="E29" s="25"/>
    </row>
    <row r="30" ht="12.75">
      <c r="E30" s="25"/>
    </row>
  </sheetData>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92F0B-C4D5-44AB-B146-B991F2E16B60}">
  <dimension ref="A1:I39"/>
  <sheetViews>
    <sheetView workbookViewId="0" topLeftCell="A1">
      <selection activeCell="N32" sqref="N32"/>
    </sheetView>
  </sheetViews>
  <sheetFormatPr defaultColWidth="8.8515625" defaultRowHeight="12.75"/>
  <cols>
    <col min="5" max="5" width="18.421875" style="0" bestFit="1" customWidth="1"/>
  </cols>
  <sheetData>
    <row r="1" spans="8:9" ht="12.75">
      <c r="H1" s="7" t="s">
        <v>71</v>
      </c>
      <c r="I1" s="7" t="s">
        <v>72</v>
      </c>
    </row>
    <row r="2" spans="1:4" ht="12.75">
      <c r="A2" t="s">
        <v>2</v>
      </c>
      <c r="B2" s="7" t="s">
        <v>73</v>
      </c>
      <c r="C2" s="7" t="s">
        <v>69</v>
      </c>
      <c r="D2" s="7" t="s">
        <v>70</v>
      </c>
    </row>
    <row r="3" spans="1:4" ht="12.75">
      <c r="A3">
        <v>2011</v>
      </c>
      <c r="B3" s="11">
        <v>9821</v>
      </c>
      <c r="C3" s="11">
        <v>3974</v>
      </c>
      <c r="D3" s="11">
        <v>2068</v>
      </c>
    </row>
    <row r="4" spans="1:4" ht="12.75">
      <c r="A4">
        <v>2012</v>
      </c>
      <c r="B4" s="11">
        <v>9160</v>
      </c>
      <c r="C4" s="11">
        <v>3648</v>
      </c>
      <c r="D4" s="11">
        <v>1937</v>
      </c>
    </row>
    <row r="5" spans="1:4" ht="12.75">
      <c r="A5">
        <v>2013</v>
      </c>
      <c r="B5" s="11">
        <v>8940</v>
      </c>
      <c r="C5" s="11">
        <v>3312</v>
      </c>
      <c r="D5" s="11">
        <v>1821</v>
      </c>
    </row>
    <row r="6" spans="1:4" ht="12.75">
      <c r="A6">
        <v>2014</v>
      </c>
      <c r="B6" s="11">
        <v>8315</v>
      </c>
      <c r="C6" s="11">
        <v>3128</v>
      </c>
      <c r="D6" s="11">
        <v>1694</v>
      </c>
    </row>
    <row r="7" spans="1:4" ht="12.75">
      <c r="A7">
        <v>2015</v>
      </c>
      <c r="B7" s="11">
        <v>8351</v>
      </c>
      <c r="C7" s="11">
        <v>3127</v>
      </c>
      <c r="D7" s="11">
        <v>1677</v>
      </c>
    </row>
    <row r="8" spans="1:4" ht="12.75">
      <c r="A8">
        <v>2016</v>
      </c>
      <c r="B8" s="11">
        <v>8144</v>
      </c>
      <c r="C8" s="11">
        <v>3009</v>
      </c>
      <c r="D8" s="11">
        <v>1670</v>
      </c>
    </row>
    <row r="9" spans="1:4" ht="12.75">
      <c r="A9">
        <v>2017</v>
      </c>
      <c r="B9" s="11">
        <v>8441</v>
      </c>
      <c r="C9" s="11">
        <v>3106</v>
      </c>
      <c r="D9" s="11">
        <v>1738</v>
      </c>
    </row>
    <row r="10" spans="1:4" ht="12.75">
      <c r="A10">
        <v>2018</v>
      </c>
      <c r="B10" s="11">
        <v>8552</v>
      </c>
      <c r="C10" s="11">
        <v>3026</v>
      </c>
      <c r="D10" s="11">
        <v>1704</v>
      </c>
    </row>
    <row r="11" spans="1:4" ht="12.75">
      <c r="A11">
        <v>2019</v>
      </c>
      <c r="B11" s="11">
        <v>8276</v>
      </c>
      <c r="C11" s="11">
        <v>3025</v>
      </c>
      <c r="D11" s="11">
        <v>1647</v>
      </c>
    </row>
    <row r="12" spans="1:4" ht="12.75">
      <c r="A12">
        <v>2020</v>
      </c>
      <c r="B12" s="11">
        <v>8505</v>
      </c>
      <c r="C12" s="11">
        <v>3099</v>
      </c>
      <c r="D12" s="11">
        <v>1642</v>
      </c>
    </row>
    <row r="39" spans="1:3" ht="12.75">
      <c r="A39" s="25"/>
      <c r="B39" s="25"/>
      <c r="C39" s="25"/>
    </row>
  </sheetData>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4B311-6CD2-4965-931E-40B80E63A533}">
  <dimension ref="A1:F24"/>
  <sheetViews>
    <sheetView workbookViewId="0" topLeftCell="B1">
      <selection activeCell="F29" sqref="F29"/>
    </sheetView>
  </sheetViews>
  <sheetFormatPr defaultColWidth="8.8515625" defaultRowHeight="12.75"/>
  <cols>
    <col min="2" max="2" width="10.8515625" style="0" bestFit="1" customWidth="1"/>
    <col min="6" max="6" width="88.8515625" style="0" customWidth="1"/>
  </cols>
  <sheetData>
    <row r="1" spans="1:6" ht="12.75">
      <c r="A1" s="7"/>
      <c r="F1" s="7" t="s">
        <v>123</v>
      </c>
    </row>
    <row r="2" spans="2:3" ht="16">
      <c r="B2" s="34" t="s">
        <v>74</v>
      </c>
      <c r="C2" s="34" t="s">
        <v>3</v>
      </c>
    </row>
    <row r="3" spans="1:3" ht="12.75">
      <c r="A3">
        <v>1</v>
      </c>
      <c r="B3" t="s">
        <v>88</v>
      </c>
      <c r="C3" s="11">
        <v>7184</v>
      </c>
    </row>
    <row r="4" spans="1:3" ht="16">
      <c r="A4">
        <v>2</v>
      </c>
      <c r="B4" s="60" t="s">
        <v>89</v>
      </c>
      <c r="C4" s="11">
        <v>2875</v>
      </c>
    </row>
    <row r="5" spans="1:3" ht="12.75">
      <c r="A5">
        <v>3</v>
      </c>
      <c r="B5" t="s">
        <v>75</v>
      </c>
      <c r="C5" s="11">
        <v>1053</v>
      </c>
    </row>
    <row r="6" spans="1:3" ht="12.75">
      <c r="A6">
        <v>4</v>
      </c>
      <c r="B6" t="s">
        <v>76</v>
      </c>
      <c r="C6" s="11">
        <v>2855</v>
      </c>
    </row>
    <row r="7" spans="1:3" ht="12.75">
      <c r="A7">
        <v>5</v>
      </c>
      <c r="B7" t="s">
        <v>77</v>
      </c>
      <c r="C7">
        <v>240</v>
      </c>
    </row>
    <row r="8" spans="2:3" ht="12.75">
      <c r="B8" t="s">
        <v>29</v>
      </c>
      <c r="C8" s="40" t="s">
        <v>78</v>
      </c>
    </row>
    <row r="9" spans="2:3" ht="12.75">
      <c r="B9" t="s">
        <v>47</v>
      </c>
      <c r="C9">
        <v>41</v>
      </c>
    </row>
    <row r="10" ht="12.75">
      <c r="C10">
        <f>SUM(C3:C9)</f>
        <v>14248</v>
      </c>
    </row>
    <row r="21" ht="60.5" customHeight="1">
      <c r="F21" s="35" t="s">
        <v>124</v>
      </c>
    </row>
    <row r="24" spans="1:6" ht="12.75">
      <c r="A24" s="28"/>
      <c r="B24" s="28"/>
      <c r="C24" s="25"/>
      <c r="D24" s="25"/>
      <c r="E24" s="25"/>
      <c r="F24" s="25"/>
    </row>
  </sheetData>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A7BDD-FDF9-4310-806A-700449B9DB76}">
  <dimension ref="A1:I39"/>
  <sheetViews>
    <sheetView workbookViewId="0" topLeftCell="A1">
      <selection activeCell="I1" sqref="I1"/>
    </sheetView>
  </sheetViews>
  <sheetFormatPr defaultColWidth="8.8515625" defaultRowHeight="12.75"/>
  <sheetData>
    <row r="1" spans="8:9" ht="12.75">
      <c r="H1" s="7" t="s">
        <v>79</v>
      </c>
      <c r="I1" s="7" t="s">
        <v>125</v>
      </c>
    </row>
    <row r="2" spans="1:5" ht="12.75">
      <c r="A2" t="s">
        <v>2</v>
      </c>
      <c r="B2" t="s">
        <v>88</v>
      </c>
      <c r="C2" s="7" t="s">
        <v>110</v>
      </c>
      <c r="D2" t="s">
        <v>75</v>
      </c>
      <c r="E2" t="s">
        <v>76</v>
      </c>
    </row>
    <row r="3" spans="1:5" ht="12.75">
      <c r="A3">
        <v>2011</v>
      </c>
      <c r="B3" s="11">
        <v>9044</v>
      </c>
      <c r="C3" s="11">
        <v>3855</v>
      </c>
      <c r="D3" s="11">
        <v>2054</v>
      </c>
      <c r="E3" s="11">
        <v>2649</v>
      </c>
    </row>
    <row r="4" spans="1:5" ht="12.75">
      <c r="A4">
        <v>2012</v>
      </c>
      <c r="B4" s="11">
        <v>8266</v>
      </c>
      <c r="C4" s="11">
        <v>3596</v>
      </c>
      <c r="D4" s="11">
        <v>1985</v>
      </c>
      <c r="E4" s="11">
        <v>2480</v>
      </c>
    </row>
    <row r="5" spans="1:5" ht="12.75">
      <c r="A5">
        <v>2013</v>
      </c>
      <c r="B5" s="11">
        <v>8015</v>
      </c>
      <c r="C5" s="11">
        <v>3459</v>
      </c>
      <c r="D5" s="11">
        <v>1712</v>
      </c>
      <c r="E5" s="11">
        <v>2405</v>
      </c>
    </row>
    <row r="6" spans="1:5" ht="12.75">
      <c r="A6">
        <v>2014</v>
      </c>
      <c r="B6" s="11">
        <v>7564</v>
      </c>
      <c r="C6" s="11">
        <v>3012</v>
      </c>
      <c r="D6" s="11">
        <v>1544</v>
      </c>
      <c r="E6" s="11">
        <v>2358</v>
      </c>
    </row>
    <row r="7" spans="1:5" ht="12.75">
      <c r="A7">
        <v>2015</v>
      </c>
      <c r="B7" s="11">
        <v>7613</v>
      </c>
      <c r="C7" s="11">
        <v>3080</v>
      </c>
      <c r="D7" s="11">
        <v>1487</v>
      </c>
      <c r="E7" s="11">
        <v>2382</v>
      </c>
    </row>
    <row r="8" spans="1:5" ht="12.75">
      <c r="A8">
        <v>2016</v>
      </c>
      <c r="B8" s="11">
        <v>7283</v>
      </c>
      <c r="C8" s="11">
        <v>2896</v>
      </c>
      <c r="D8" s="11">
        <v>1380</v>
      </c>
      <c r="E8" s="11">
        <v>2563</v>
      </c>
    </row>
    <row r="9" spans="1:5" ht="12.75">
      <c r="A9">
        <v>2017</v>
      </c>
      <c r="B9" s="11">
        <v>7519</v>
      </c>
      <c r="C9" s="11">
        <v>3111</v>
      </c>
      <c r="D9" s="11">
        <v>1369</v>
      </c>
      <c r="E9" s="11">
        <v>2630</v>
      </c>
    </row>
    <row r="10" spans="1:5" ht="12.75">
      <c r="A10">
        <v>2018</v>
      </c>
      <c r="B10" s="11">
        <v>7567</v>
      </c>
      <c r="C10" s="11">
        <v>2979</v>
      </c>
      <c r="D10" s="11">
        <v>1354</v>
      </c>
      <c r="E10" s="11">
        <v>2789</v>
      </c>
    </row>
    <row r="11" spans="1:5" ht="12.75">
      <c r="A11">
        <v>2019</v>
      </c>
      <c r="B11" s="11">
        <v>7092</v>
      </c>
      <c r="C11" s="11">
        <v>3001</v>
      </c>
      <c r="D11" s="11">
        <v>1278</v>
      </c>
      <c r="E11" s="11">
        <v>2787</v>
      </c>
    </row>
    <row r="12" spans="1:5" ht="12.75">
      <c r="A12">
        <v>2020</v>
      </c>
      <c r="B12" s="11">
        <v>7184</v>
      </c>
      <c r="C12" s="11">
        <v>2875</v>
      </c>
      <c r="D12" s="11">
        <v>1053</v>
      </c>
      <c r="E12" s="11">
        <v>2855</v>
      </c>
    </row>
    <row r="18" spans="1:7" ht="12.75">
      <c r="A18" s="25"/>
      <c r="B18" s="25"/>
      <c r="C18" s="25"/>
      <c r="D18" s="25"/>
      <c r="E18" s="25"/>
      <c r="F18" s="25"/>
      <c r="G18" s="25"/>
    </row>
    <row r="19" spans="1:7" ht="12.75">
      <c r="A19" s="25"/>
      <c r="B19" s="25"/>
      <c r="C19" s="25"/>
      <c r="D19" s="25"/>
      <c r="E19" s="25"/>
      <c r="F19" s="25"/>
      <c r="G19" s="25"/>
    </row>
    <row r="20" spans="1:7" ht="12.75">
      <c r="A20" s="25"/>
      <c r="B20" s="25"/>
      <c r="C20" s="25"/>
      <c r="D20" s="25"/>
      <c r="E20" s="25"/>
      <c r="F20" s="25"/>
      <c r="G20" s="25"/>
    </row>
    <row r="21" spans="1:7" ht="12.75">
      <c r="A21" s="28"/>
      <c r="B21" s="25"/>
      <c r="C21" s="25"/>
      <c r="D21" s="25"/>
      <c r="E21" s="25"/>
      <c r="F21" s="25"/>
      <c r="G21" s="25"/>
    </row>
    <row r="22" spans="1:7" ht="12.75">
      <c r="A22" s="25"/>
      <c r="B22" s="25"/>
      <c r="C22" s="25"/>
      <c r="D22" s="25"/>
      <c r="E22" s="25"/>
      <c r="F22" s="25"/>
      <c r="G22" s="25"/>
    </row>
    <row r="23" spans="1:7" ht="12.75">
      <c r="A23" s="25"/>
      <c r="B23" s="25"/>
      <c r="C23" s="25"/>
      <c r="D23" s="25"/>
      <c r="E23" s="25"/>
      <c r="F23" s="25"/>
      <c r="G23" s="25"/>
    </row>
    <row r="24" spans="1:7" ht="12.75">
      <c r="A24" s="25"/>
      <c r="B24" s="25"/>
      <c r="C24" s="25"/>
      <c r="D24" s="25"/>
      <c r="E24" s="25"/>
      <c r="F24" s="25"/>
      <c r="G24" s="25"/>
    </row>
    <row r="25" spans="1:7" ht="12.75">
      <c r="A25" s="25"/>
      <c r="B25" s="25"/>
      <c r="C25" s="25"/>
      <c r="D25" s="25"/>
      <c r="E25" s="25"/>
      <c r="F25" s="25"/>
      <c r="G25" s="25"/>
    </row>
    <row r="32" ht="12.75">
      <c r="H32" s="25"/>
    </row>
    <row r="33" ht="12.75">
      <c r="H33" s="25"/>
    </row>
    <row r="34" ht="12.75">
      <c r="H34" s="25"/>
    </row>
    <row r="35" ht="12.75">
      <c r="H35" s="25"/>
    </row>
    <row r="36" ht="12.75">
      <c r="H36" s="25"/>
    </row>
    <row r="37" ht="12.75">
      <c r="H37" s="25"/>
    </row>
    <row r="38" ht="12.75">
      <c r="H38" s="25"/>
    </row>
    <row r="39" ht="12.75">
      <c r="H39" s="25"/>
    </row>
  </sheetData>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4E8AA-BE9B-4E0C-99A7-7CF285D0053E}">
  <dimension ref="A2:P36"/>
  <sheetViews>
    <sheetView workbookViewId="0" topLeftCell="A1">
      <selection activeCell="K2" sqref="K2"/>
    </sheetView>
  </sheetViews>
  <sheetFormatPr defaultColWidth="8.8515625" defaultRowHeight="12.75"/>
  <cols>
    <col min="4" max="4" width="9.421875" style="0" customWidth="1"/>
  </cols>
  <sheetData>
    <row r="2" ht="12.75">
      <c r="K2" s="7" t="s">
        <v>126</v>
      </c>
    </row>
    <row r="3" spans="1:9" ht="12.75">
      <c r="A3" t="s">
        <v>2</v>
      </c>
      <c r="B3" s="7" t="s">
        <v>80</v>
      </c>
      <c r="C3">
        <v>8</v>
      </c>
      <c r="D3">
        <v>9</v>
      </c>
      <c r="E3">
        <v>10</v>
      </c>
      <c r="F3">
        <v>11</v>
      </c>
      <c r="G3">
        <v>12</v>
      </c>
      <c r="H3">
        <v>13</v>
      </c>
      <c r="I3" s="7" t="s">
        <v>81</v>
      </c>
    </row>
    <row r="4" spans="1:10" ht="12.75">
      <c r="A4">
        <v>2010</v>
      </c>
      <c r="B4">
        <v>2168</v>
      </c>
      <c r="C4">
        <v>3836</v>
      </c>
      <c r="D4">
        <v>3316</v>
      </c>
      <c r="E4">
        <v>2601</v>
      </c>
      <c r="F4">
        <v>1993</v>
      </c>
      <c r="G4">
        <v>1364</v>
      </c>
      <c r="H4">
        <v>470</v>
      </c>
      <c r="I4">
        <v>882</v>
      </c>
      <c r="J4" s="46"/>
    </row>
    <row r="5" spans="1:10" ht="12.75">
      <c r="A5">
        <v>2011</v>
      </c>
      <c r="B5">
        <v>1893</v>
      </c>
      <c r="C5">
        <v>3518</v>
      </c>
      <c r="D5">
        <v>3289</v>
      </c>
      <c r="E5">
        <v>2561</v>
      </c>
      <c r="F5">
        <v>1930</v>
      </c>
      <c r="G5">
        <v>1364</v>
      </c>
      <c r="H5">
        <v>400</v>
      </c>
      <c r="I5">
        <v>908</v>
      </c>
      <c r="J5" s="46"/>
    </row>
    <row r="6" spans="1:10" ht="12.75">
      <c r="A6">
        <v>2012</v>
      </c>
      <c r="B6">
        <v>2031</v>
      </c>
      <c r="C6">
        <v>3066</v>
      </c>
      <c r="D6">
        <v>3053</v>
      </c>
      <c r="E6">
        <v>2349</v>
      </c>
      <c r="F6">
        <v>1730</v>
      </c>
      <c r="G6">
        <v>1264</v>
      </c>
      <c r="H6">
        <v>409</v>
      </c>
      <c r="I6">
        <v>843</v>
      </c>
      <c r="J6" s="46"/>
    </row>
    <row r="7" spans="1:10" ht="12.75">
      <c r="A7">
        <v>2013</v>
      </c>
      <c r="B7">
        <v>2516</v>
      </c>
      <c r="C7">
        <v>2735</v>
      </c>
      <c r="D7">
        <v>2683</v>
      </c>
      <c r="E7">
        <v>2251</v>
      </c>
      <c r="F7">
        <v>1571</v>
      </c>
      <c r="G7">
        <v>1169</v>
      </c>
      <c r="H7">
        <v>358</v>
      </c>
      <c r="I7">
        <v>790</v>
      </c>
      <c r="J7" s="46"/>
    </row>
    <row r="8" spans="1:10" ht="12.75">
      <c r="A8">
        <v>2014</v>
      </c>
      <c r="B8">
        <v>2558</v>
      </c>
      <c r="C8">
        <v>2557</v>
      </c>
      <c r="D8">
        <v>2323</v>
      </c>
      <c r="E8">
        <v>1858</v>
      </c>
      <c r="F8">
        <v>1420</v>
      </c>
      <c r="G8">
        <v>1136</v>
      </c>
      <c r="H8">
        <v>504</v>
      </c>
      <c r="I8">
        <v>781</v>
      </c>
      <c r="J8" s="46"/>
    </row>
    <row r="9" spans="1:10" ht="12.75">
      <c r="A9">
        <v>2015</v>
      </c>
      <c r="B9">
        <v>2465</v>
      </c>
      <c r="C9">
        <v>2452</v>
      </c>
      <c r="D9">
        <v>2357</v>
      </c>
      <c r="E9">
        <v>1833</v>
      </c>
      <c r="F9">
        <v>1507</v>
      </c>
      <c r="G9">
        <v>1203</v>
      </c>
      <c r="H9">
        <v>553</v>
      </c>
      <c r="I9">
        <v>785</v>
      </c>
      <c r="J9" s="46"/>
    </row>
    <row r="10" spans="1:10" ht="12.75">
      <c r="A10">
        <v>2016</v>
      </c>
      <c r="B10">
        <v>2433</v>
      </c>
      <c r="C10">
        <v>2452</v>
      </c>
      <c r="D10">
        <v>2444</v>
      </c>
      <c r="E10">
        <v>1808</v>
      </c>
      <c r="F10">
        <v>1315</v>
      </c>
      <c r="G10">
        <v>1058</v>
      </c>
      <c r="H10">
        <v>512</v>
      </c>
      <c r="I10">
        <v>801</v>
      </c>
      <c r="J10" s="46"/>
    </row>
    <row r="11" spans="1:10" ht="12.75">
      <c r="A11">
        <v>2017</v>
      </c>
      <c r="B11">
        <v>3096</v>
      </c>
      <c r="C11">
        <v>2365</v>
      </c>
      <c r="D11">
        <v>2325</v>
      </c>
      <c r="E11">
        <v>1765</v>
      </c>
      <c r="F11">
        <v>1334</v>
      </c>
      <c r="G11">
        <v>989</v>
      </c>
      <c r="H11">
        <v>597</v>
      </c>
      <c r="I11">
        <v>814</v>
      </c>
      <c r="J11" s="46"/>
    </row>
    <row r="12" spans="1:10" ht="12.75">
      <c r="A12">
        <v>2018</v>
      </c>
      <c r="B12">
        <v>3180</v>
      </c>
      <c r="C12">
        <v>2532</v>
      </c>
      <c r="D12">
        <v>2289</v>
      </c>
      <c r="E12">
        <v>1618</v>
      </c>
      <c r="F12">
        <v>1266</v>
      </c>
      <c r="G12">
        <v>980</v>
      </c>
      <c r="H12">
        <v>626</v>
      </c>
      <c r="I12">
        <v>791</v>
      </c>
      <c r="J12" s="46"/>
    </row>
    <row r="13" spans="1:10" ht="12.75">
      <c r="A13">
        <v>2019</v>
      </c>
      <c r="B13">
        <v>3504</v>
      </c>
      <c r="C13">
        <v>2676</v>
      </c>
      <c r="D13">
        <v>2172</v>
      </c>
      <c r="E13">
        <v>1418</v>
      </c>
      <c r="F13">
        <v>1090</v>
      </c>
      <c r="G13">
        <v>731</v>
      </c>
      <c r="H13">
        <v>538</v>
      </c>
      <c r="I13">
        <v>819</v>
      </c>
      <c r="J13" s="46"/>
    </row>
    <row r="14" spans="1:10" ht="12.75">
      <c r="A14">
        <v>2020</v>
      </c>
      <c r="B14" s="25">
        <v>5965</v>
      </c>
      <c r="C14">
        <v>2490</v>
      </c>
      <c r="D14">
        <v>1560</v>
      </c>
      <c r="E14">
        <v>965</v>
      </c>
      <c r="F14">
        <v>694</v>
      </c>
      <c r="G14">
        <v>563</v>
      </c>
      <c r="H14">
        <v>310</v>
      </c>
      <c r="I14">
        <v>698</v>
      </c>
      <c r="J14" s="46"/>
    </row>
    <row r="19" spans="1:8" ht="12.75">
      <c r="A19" s="7"/>
      <c r="B19" s="7"/>
      <c r="C19" s="25"/>
      <c r="F19" s="7"/>
      <c r="G19" s="7"/>
      <c r="H19" s="7"/>
    </row>
    <row r="26" ht="9" customHeight="1"/>
    <row r="27" ht="12.75" hidden="1"/>
    <row r="28" ht="12.75" hidden="1"/>
    <row r="29" ht="12.75" hidden="1"/>
    <row r="30" spans="13:16" ht="12.75">
      <c r="M30" s="22" t="s">
        <v>82</v>
      </c>
      <c r="N30" s="20"/>
      <c r="O30" s="21"/>
      <c r="P30" s="2"/>
    </row>
    <row r="32" ht="13" customHeight="1"/>
    <row r="33" ht="12.75">
      <c r="B33" s="25"/>
    </row>
    <row r="34" spans="1:6" ht="12.75">
      <c r="A34" s="25"/>
      <c r="B34" s="25"/>
      <c r="C34" s="25"/>
      <c r="D34" s="25"/>
      <c r="E34" s="25"/>
      <c r="F34" s="25"/>
    </row>
    <row r="35" spans="1:9" ht="12.75">
      <c r="A35" s="25"/>
      <c r="B35" s="25"/>
      <c r="C35" s="25"/>
      <c r="D35" s="25"/>
      <c r="E35" s="25"/>
      <c r="F35" s="25"/>
      <c r="G35" s="25"/>
      <c r="H35" s="25"/>
      <c r="I35" s="25"/>
    </row>
    <row r="36" spans="1:9" ht="12.75">
      <c r="A36" s="25"/>
      <c r="B36" s="25"/>
      <c r="C36" s="25"/>
      <c r="D36" s="25"/>
      <c r="E36" s="25"/>
      <c r="F36" s="25"/>
      <c r="G36" s="25"/>
      <c r="H36" s="25"/>
      <c r="I36" s="25"/>
    </row>
  </sheetData>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C8630-5C55-4814-82C6-9D0CF35B20EF}">
  <dimension ref="A1:L42"/>
  <sheetViews>
    <sheetView workbookViewId="0" topLeftCell="A1">
      <selection activeCell="D15" sqref="D15"/>
    </sheetView>
  </sheetViews>
  <sheetFormatPr defaultColWidth="8.8515625" defaultRowHeight="12.75"/>
  <cols>
    <col min="1" max="1" width="37.8515625" style="0" bestFit="1" customWidth="1"/>
    <col min="2" max="2" width="12.8515625" style="0" bestFit="1" customWidth="1"/>
  </cols>
  <sheetData>
    <row r="1" ht="12.75">
      <c r="H1" s="7" t="s">
        <v>127</v>
      </c>
    </row>
    <row r="3" spans="1:6" ht="12.75">
      <c r="A3" t="s">
        <v>83</v>
      </c>
      <c r="B3" t="s">
        <v>54</v>
      </c>
      <c r="C3" t="s">
        <v>55</v>
      </c>
      <c r="D3" t="s">
        <v>56</v>
      </c>
      <c r="E3" t="s">
        <v>10</v>
      </c>
      <c r="F3" t="s">
        <v>11</v>
      </c>
    </row>
    <row r="4" spans="1:6" ht="12.75">
      <c r="A4" s="7" t="s">
        <v>84</v>
      </c>
      <c r="B4" s="11">
        <v>1498</v>
      </c>
      <c r="C4" s="11">
        <v>2189</v>
      </c>
      <c r="D4" s="11">
        <v>2563</v>
      </c>
      <c r="E4" s="11">
        <v>2838</v>
      </c>
      <c r="F4" s="11">
        <v>4774</v>
      </c>
    </row>
    <row r="5" spans="1:6" ht="12.75">
      <c r="A5" s="7" t="s">
        <v>85</v>
      </c>
      <c r="B5" s="11">
        <v>3371</v>
      </c>
      <c r="C5" s="11">
        <v>3256</v>
      </c>
      <c r="D5" s="11">
        <v>3125</v>
      </c>
      <c r="E5" s="11">
        <v>3310</v>
      </c>
      <c r="F5" s="11">
        <v>3624</v>
      </c>
    </row>
    <row r="6" spans="1:6" ht="14">
      <c r="A6" s="7" t="s">
        <v>86</v>
      </c>
      <c r="B6">
        <v>472</v>
      </c>
      <c r="C6">
        <v>543</v>
      </c>
      <c r="D6">
        <v>620</v>
      </c>
      <c r="E6">
        <v>779</v>
      </c>
      <c r="F6" s="41">
        <v>567</v>
      </c>
    </row>
    <row r="7" spans="1:6" ht="12.75">
      <c r="A7" s="7" t="s">
        <v>87</v>
      </c>
      <c r="B7" s="11">
        <v>7442</v>
      </c>
      <c r="C7" s="11">
        <v>7248</v>
      </c>
      <c r="D7">
        <v>6925</v>
      </c>
      <c r="E7" s="11">
        <v>5952</v>
      </c>
      <c r="F7" s="11">
        <v>4178</v>
      </c>
    </row>
    <row r="8" spans="1:6" ht="12.75">
      <c r="A8" s="62"/>
      <c r="B8" s="25"/>
      <c r="C8" s="25"/>
      <c r="D8" s="25"/>
      <c r="E8" s="25"/>
      <c r="F8" s="63">
        <f>SUM(F4:F7)</f>
        <v>13143</v>
      </c>
    </row>
    <row r="11" spans="1:6" ht="12.75">
      <c r="A11" s="2"/>
      <c r="B11" s="2"/>
      <c r="C11" s="2"/>
      <c r="D11" s="2"/>
      <c r="E11" s="2"/>
      <c r="F11" s="2"/>
    </row>
    <row r="12" spans="1:6" ht="12.75">
      <c r="A12" s="8"/>
      <c r="B12" s="39"/>
      <c r="C12" s="39"/>
      <c r="D12" s="39"/>
      <c r="E12" s="39"/>
      <c r="F12" s="2"/>
    </row>
    <row r="13" spans="1:6" ht="12.75">
      <c r="A13" s="8"/>
      <c r="B13" s="2"/>
      <c r="C13" s="2"/>
      <c r="D13" s="2"/>
      <c r="E13" s="2"/>
      <c r="F13" s="2"/>
    </row>
    <row r="14" spans="1:6" ht="12.75">
      <c r="A14" s="9"/>
      <c r="B14" s="49"/>
      <c r="C14" s="50"/>
      <c r="D14" s="50"/>
      <c r="E14" s="50"/>
      <c r="F14" s="2"/>
    </row>
    <row r="15" spans="1:6" ht="12.75">
      <c r="A15" s="5"/>
      <c r="B15" s="19"/>
      <c r="C15" s="6"/>
      <c r="D15" s="6"/>
      <c r="E15" s="6"/>
      <c r="F15" s="2"/>
    </row>
    <row r="16" spans="1:6" ht="13.5" customHeight="1">
      <c r="A16" s="10"/>
      <c r="B16" s="2"/>
      <c r="C16" s="2"/>
      <c r="D16" s="2"/>
      <c r="E16" s="6"/>
      <c r="F16" s="2"/>
    </row>
    <row r="17" spans="1:6" ht="12.75">
      <c r="A17" s="10"/>
      <c r="B17" s="2"/>
      <c r="C17" s="2"/>
      <c r="D17" s="2"/>
      <c r="E17" s="6"/>
      <c r="F17" s="2"/>
    </row>
    <row r="18" spans="1:6" ht="12.75">
      <c r="A18" s="10"/>
      <c r="B18" s="2"/>
      <c r="C18" s="2"/>
      <c r="D18" s="2"/>
      <c r="E18" s="6"/>
      <c r="F18" s="2"/>
    </row>
    <row r="19" spans="1:6" ht="12.75">
      <c r="A19" s="10"/>
      <c r="B19" s="39"/>
      <c r="C19" s="39"/>
      <c r="D19" s="39"/>
      <c r="E19" s="42"/>
      <c r="F19" s="2"/>
    </row>
    <row r="20" spans="1:6" ht="12.75">
      <c r="A20" s="10"/>
      <c r="B20" s="39"/>
      <c r="C20" s="39"/>
      <c r="D20" s="39"/>
      <c r="E20" s="42"/>
      <c r="F20" s="2"/>
    </row>
    <row r="21" spans="1:6" ht="12.75">
      <c r="A21" s="10"/>
      <c r="B21" s="2"/>
      <c r="C21" s="2"/>
      <c r="D21" s="2"/>
      <c r="E21" s="6"/>
      <c r="F21" s="2"/>
    </row>
    <row r="22" spans="1:6" ht="12.75">
      <c r="A22" s="2"/>
      <c r="B22" s="19"/>
      <c r="C22" s="2"/>
      <c r="D22" s="2"/>
      <c r="E22" s="54"/>
      <c r="F22" s="2"/>
    </row>
    <row r="23" spans="1:6" ht="12.75">
      <c r="A23" s="51"/>
      <c r="B23" s="49"/>
      <c r="C23" s="49"/>
      <c r="D23" s="49"/>
      <c r="E23" s="49"/>
      <c r="F23" s="2"/>
    </row>
    <row r="24" spans="1:6" ht="12.75">
      <c r="A24" s="52"/>
      <c r="B24" s="45"/>
      <c r="C24" s="37"/>
      <c r="D24" s="37"/>
      <c r="E24" s="37"/>
      <c r="F24" s="2"/>
    </row>
    <row r="25" spans="1:5" ht="12.75">
      <c r="A25" s="36"/>
      <c r="B25" s="44"/>
      <c r="C25" s="44"/>
      <c r="D25" s="44"/>
      <c r="E25" s="37"/>
    </row>
    <row r="26" spans="1:5" ht="12.75">
      <c r="A26" s="36"/>
      <c r="B26" s="44"/>
      <c r="C26" s="44"/>
      <c r="D26" s="44"/>
      <c r="E26" s="37"/>
    </row>
    <row r="27" spans="1:5" ht="12.75">
      <c r="A27" s="36"/>
      <c r="B27" s="44"/>
      <c r="C27" s="44"/>
      <c r="D27" s="44"/>
      <c r="E27" s="37"/>
    </row>
    <row r="28" spans="1:5" ht="12.75">
      <c r="A28" s="36"/>
      <c r="B28" s="48"/>
      <c r="C28" s="48"/>
      <c r="D28" s="48"/>
      <c r="E28" s="53"/>
    </row>
    <row r="29" spans="1:5" ht="12.75">
      <c r="A29" s="36"/>
      <c r="B29" s="48"/>
      <c r="C29" s="48"/>
      <c r="D29" s="48"/>
      <c r="E29" s="53"/>
    </row>
    <row r="30" spans="1:5" ht="12.75">
      <c r="A30" s="36"/>
      <c r="B30" s="44"/>
      <c r="C30" s="44"/>
      <c r="D30" s="44"/>
      <c r="E30" s="37"/>
    </row>
    <row r="31" spans="1:5" ht="12.75">
      <c r="A31" s="44"/>
      <c r="B31" s="44"/>
      <c r="C31" s="44"/>
      <c r="D31" s="44"/>
      <c r="E31" s="44"/>
    </row>
    <row r="36" spans="9:12" ht="15">
      <c r="I36" s="47"/>
      <c r="J36" s="47"/>
      <c r="K36" s="47"/>
      <c r="L36" s="47"/>
    </row>
    <row r="37" spans="9:12" ht="15">
      <c r="I37" s="47"/>
      <c r="J37" s="47"/>
      <c r="K37" s="47"/>
      <c r="L37" s="47"/>
    </row>
    <row r="38" spans="9:12" ht="15">
      <c r="I38" s="47"/>
      <c r="J38" s="47"/>
      <c r="K38" s="47"/>
      <c r="L38" s="47"/>
    </row>
    <row r="39" spans="9:12" ht="15">
      <c r="I39" s="47"/>
      <c r="J39" s="47"/>
      <c r="K39" s="47"/>
      <c r="L39" s="47"/>
    </row>
    <row r="40" spans="9:12" ht="15">
      <c r="I40" s="47"/>
      <c r="J40" s="47"/>
      <c r="K40" s="47"/>
      <c r="L40" s="47"/>
    </row>
    <row r="41" spans="9:12" ht="15">
      <c r="I41" s="47"/>
      <c r="J41" s="47"/>
      <c r="K41" s="47"/>
      <c r="L41" s="47"/>
    </row>
    <row r="42" spans="9:12" ht="15">
      <c r="I42" s="47"/>
      <c r="J42" s="47"/>
      <c r="K42" s="47"/>
      <c r="L42" s="47"/>
    </row>
  </sheetData>
  <printOptions/>
  <pageMargins left="0.7" right="0.7" top="0.75" bottom="0.75" header="0.3" footer="0.3"/>
  <pageSetup horizontalDpi="600" verticalDpi="600" orientation="portrait" paperSize="9" r:id="rId3"/>
  <drawing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63B96-9B98-AB49-8727-BA6112FFC45A}">
  <dimension ref="A2:AJ14"/>
  <sheetViews>
    <sheetView tabSelected="1" workbookViewId="0" topLeftCell="A1">
      <selection activeCell="E42" sqref="E42"/>
    </sheetView>
  </sheetViews>
  <sheetFormatPr defaultColWidth="11.421875" defaultRowHeight="12.75"/>
  <sheetData>
    <row r="2" spans="2:29" ht="12.75">
      <c r="B2" t="s">
        <v>130</v>
      </c>
      <c r="C2" s="7" t="s">
        <v>129</v>
      </c>
      <c r="D2" s="7" t="s">
        <v>128</v>
      </c>
      <c r="E2" s="7"/>
      <c r="F2" s="7"/>
      <c r="T2" s="7"/>
      <c r="AC2" s="7"/>
    </row>
    <row r="3" spans="1:36" ht="12.75">
      <c r="A3" s="14" t="s">
        <v>2</v>
      </c>
      <c r="B3" s="13" t="s">
        <v>3</v>
      </c>
      <c r="C3" t="s">
        <v>4</v>
      </c>
      <c r="D3" t="s">
        <v>6</v>
      </c>
      <c r="G3" s="7"/>
      <c r="K3" s="7"/>
      <c r="R3" s="7"/>
      <c r="S3" s="7"/>
      <c r="AC3" s="7"/>
      <c r="AD3" s="7"/>
      <c r="AE3" s="7"/>
      <c r="AG3" s="7"/>
      <c r="AH3" s="7"/>
      <c r="AI3" s="7"/>
      <c r="AJ3" s="7"/>
    </row>
    <row r="4" spans="1:4" ht="12.75">
      <c r="A4" s="17">
        <v>2010</v>
      </c>
      <c r="B4" s="18">
        <v>16630</v>
      </c>
      <c r="C4">
        <v>205</v>
      </c>
      <c r="D4">
        <v>18.2</v>
      </c>
    </row>
    <row r="5" spans="1:36" ht="12.75">
      <c r="A5" s="15">
        <v>2011</v>
      </c>
      <c r="B5" s="12">
        <v>15863</v>
      </c>
      <c r="C5">
        <v>204</v>
      </c>
      <c r="D5">
        <v>17.4</v>
      </c>
      <c r="F5" s="11"/>
      <c r="G5" s="11"/>
      <c r="H5" s="11"/>
      <c r="I5" s="11"/>
      <c r="J5" s="11"/>
      <c r="AC5" s="11"/>
      <c r="AD5" s="11"/>
      <c r="AE5" s="11"/>
      <c r="AG5" s="11"/>
      <c r="AH5" s="11"/>
      <c r="AI5" s="11"/>
      <c r="AJ5" s="11"/>
    </row>
    <row r="6" spans="1:36" ht="12.75">
      <c r="A6" s="15">
        <v>2012</v>
      </c>
      <c r="B6" s="12">
        <v>14745</v>
      </c>
      <c r="C6">
        <v>193</v>
      </c>
      <c r="D6">
        <v>16.3</v>
      </c>
      <c r="F6" s="11"/>
      <c r="G6" s="11"/>
      <c r="H6" s="11"/>
      <c r="I6" s="11"/>
      <c r="J6" s="11"/>
      <c r="AC6" s="11"/>
      <c r="AD6" s="11"/>
      <c r="AE6" s="11"/>
      <c r="AG6" s="11"/>
      <c r="AH6" s="11"/>
      <c r="AI6" s="11"/>
      <c r="AJ6" s="11"/>
    </row>
    <row r="7" spans="1:36" ht="12.75">
      <c r="A7" s="15">
        <v>2013</v>
      </c>
      <c r="B7" s="12">
        <v>14073</v>
      </c>
      <c r="C7">
        <v>192</v>
      </c>
      <c r="D7">
        <v>15.6</v>
      </c>
      <c r="F7" s="11"/>
      <c r="G7" s="11"/>
      <c r="H7" s="11"/>
      <c r="I7" s="11"/>
      <c r="J7" s="11"/>
      <c r="AC7" s="11"/>
      <c r="AD7" s="11"/>
      <c r="AE7" s="11"/>
      <c r="AG7" s="11"/>
      <c r="AH7" s="11"/>
      <c r="AI7" s="11"/>
      <c r="AJ7" s="11"/>
    </row>
    <row r="8" spans="1:36" ht="12.75">
      <c r="A8" s="15">
        <v>2014</v>
      </c>
      <c r="B8" s="12">
        <v>13137</v>
      </c>
      <c r="C8">
        <v>186</v>
      </c>
      <c r="D8">
        <v>14.4</v>
      </c>
      <c r="F8" s="11"/>
      <c r="G8" s="11"/>
      <c r="H8" s="11"/>
      <c r="I8" s="11"/>
      <c r="J8" s="11"/>
      <c r="AC8" s="11"/>
      <c r="AD8" s="11"/>
      <c r="AE8" s="11"/>
      <c r="AG8" s="11"/>
      <c r="AH8" s="11"/>
      <c r="AI8" s="11"/>
      <c r="AJ8" s="11"/>
    </row>
    <row r="9" spans="1:36" ht="12.75">
      <c r="A9" s="15">
        <v>2015</v>
      </c>
      <c r="B9" s="12">
        <v>13155</v>
      </c>
      <c r="C9">
        <v>177</v>
      </c>
      <c r="D9">
        <v>14.2</v>
      </c>
      <c r="F9" s="11"/>
      <c r="G9" s="11"/>
      <c r="H9" s="11"/>
      <c r="I9" s="11"/>
      <c r="J9" s="11"/>
      <c r="AC9" s="11"/>
      <c r="AD9" s="11"/>
      <c r="AE9" s="11"/>
      <c r="AG9" s="11"/>
      <c r="AH9" s="11"/>
      <c r="AI9" s="11"/>
      <c r="AJ9" s="11"/>
    </row>
    <row r="10" spans="1:36" ht="12.75">
      <c r="A10" s="15">
        <v>2016</v>
      </c>
      <c r="B10" s="12">
        <v>12823</v>
      </c>
      <c r="C10">
        <v>177</v>
      </c>
      <c r="D10">
        <v>13.6</v>
      </c>
      <c r="F10" s="11"/>
      <c r="G10" s="11"/>
      <c r="H10" s="11"/>
      <c r="I10" s="11"/>
      <c r="J10" s="11"/>
      <c r="AC10" s="11"/>
      <c r="AD10" s="11"/>
      <c r="AE10" s="11"/>
      <c r="AG10" s="11"/>
      <c r="AH10" s="11"/>
      <c r="AI10" s="11"/>
      <c r="AJ10" s="11"/>
    </row>
    <row r="11" spans="1:36" ht="12.75">
      <c r="A11" s="15">
        <v>2017</v>
      </c>
      <c r="B11" s="12">
        <v>13285</v>
      </c>
      <c r="C11">
        <v>181</v>
      </c>
      <c r="D11">
        <v>13.9</v>
      </c>
      <c r="F11" s="11"/>
      <c r="G11" s="11"/>
      <c r="H11" s="11"/>
      <c r="I11" s="11"/>
      <c r="J11" s="11"/>
      <c r="AC11" s="11"/>
      <c r="AD11" s="11"/>
      <c r="AE11" s="11"/>
      <c r="AG11" s="11"/>
      <c r="AH11" s="11"/>
      <c r="AI11" s="11"/>
      <c r="AJ11" s="11"/>
    </row>
    <row r="12" spans="1:36" ht="12.75">
      <c r="A12" s="15">
        <v>2018</v>
      </c>
      <c r="B12" s="12">
        <v>13282</v>
      </c>
      <c r="C12">
        <v>185</v>
      </c>
      <c r="D12">
        <v>13.7</v>
      </c>
      <c r="F12" s="11"/>
      <c r="G12" s="11"/>
      <c r="H12" s="11"/>
      <c r="I12" s="11"/>
      <c r="J12" s="11"/>
      <c r="AC12" s="11"/>
      <c r="AD12" s="11"/>
      <c r="AE12" s="11"/>
      <c r="AG12" s="11"/>
      <c r="AH12" s="11"/>
      <c r="AI12" s="11"/>
      <c r="AJ12" s="11"/>
    </row>
    <row r="13" spans="1:36" ht="12.75">
      <c r="A13" s="15">
        <v>2019</v>
      </c>
      <c r="B13" s="12">
        <v>12948</v>
      </c>
      <c r="C13">
        <v>177</v>
      </c>
      <c r="D13">
        <v>13.2</v>
      </c>
      <c r="F13" s="11"/>
      <c r="G13" s="11"/>
      <c r="H13" s="11"/>
      <c r="I13" s="11"/>
      <c r="J13" s="11"/>
      <c r="AC13" s="11"/>
      <c r="AD13" s="11"/>
      <c r="AE13" s="11"/>
      <c r="AG13" s="11"/>
      <c r="AH13" s="11"/>
      <c r="AI13" s="11"/>
      <c r="AJ13" s="11"/>
    </row>
    <row r="14" spans="1:36" ht="12.75">
      <c r="A14" s="23">
        <v>2020</v>
      </c>
      <c r="B14" s="11">
        <v>13246</v>
      </c>
      <c r="C14">
        <v>186</v>
      </c>
      <c r="D14" s="16">
        <v>13.03</v>
      </c>
      <c r="E14" s="16"/>
      <c r="F14" s="11"/>
      <c r="G14" s="11"/>
      <c r="H14" s="11"/>
      <c r="I14" s="11"/>
      <c r="J14" s="11"/>
      <c r="K14" s="25"/>
      <c r="AC14" s="11"/>
      <c r="AD14" s="11"/>
      <c r="AE14" s="11"/>
      <c r="AG14" s="11"/>
      <c r="AH14" s="11"/>
      <c r="AI14" s="11"/>
      <c r="AJ14" s="11"/>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6"/>
  <sheetViews>
    <sheetView workbookViewId="0" topLeftCell="A2">
      <selection activeCell="D2" sqref="D2"/>
    </sheetView>
  </sheetViews>
  <sheetFormatPr defaultColWidth="8.8515625" defaultRowHeight="12.75"/>
  <cols>
    <col min="1" max="1" width="16.421875" style="15" customWidth="1"/>
    <col min="2" max="2" width="12.7109375" style="0" customWidth="1"/>
  </cols>
  <sheetData>
    <row r="1" spans="1:2" ht="12.75">
      <c r="A1" s="4"/>
      <c r="B1" s="4"/>
    </row>
    <row r="2" spans="1:4" ht="12.75">
      <c r="A2" s="14" t="s">
        <v>2</v>
      </c>
      <c r="B2" s="13" t="s">
        <v>3</v>
      </c>
      <c r="D2" s="7" t="s">
        <v>111</v>
      </c>
    </row>
    <row r="3" spans="1:2" ht="12.75">
      <c r="A3" s="17">
        <v>2010</v>
      </c>
      <c r="B3" s="18">
        <v>16630</v>
      </c>
    </row>
    <row r="4" spans="1:2" ht="12.75">
      <c r="A4" s="15">
        <v>2011</v>
      </c>
      <c r="B4" s="12">
        <v>15863</v>
      </c>
    </row>
    <row r="5" spans="1:2" ht="12.75">
      <c r="A5" s="15">
        <v>2012</v>
      </c>
      <c r="B5" s="12">
        <v>14745</v>
      </c>
    </row>
    <row r="6" spans="1:2" ht="12.75">
      <c r="A6" s="15">
        <v>2013</v>
      </c>
      <c r="B6" s="12">
        <v>14073</v>
      </c>
    </row>
    <row r="7" spans="1:2" ht="12.75">
      <c r="A7" s="15">
        <v>2014</v>
      </c>
      <c r="B7" s="12">
        <v>13137</v>
      </c>
    </row>
    <row r="8" spans="1:2" ht="12.75">
      <c r="A8" s="15">
        <v>2015</v>
      </c>
      <c r="B8" s="12">
        <v>13155</v>
      </c>
    </row>
    <row r="9" spans="1:2" ht="12.75">
      <c r="A9" s="15">
        <v>2016</v>
      </c>
      <c r="B9" s="12">
        <v>12823</v>
      </c>
    </row>
    <row r="10" spans="1:2" ht="12.75">
      <c r="A10" s="15">
        <v>2017</v>
      </c>
      <c r="B10" s="12">
        <v>13285</v>
      </c>
    </row>
    <row r="11" spans="1:2" ht="12.75">
      <c r="A11" s="15">
        <v>2018</v>
      </c>
      <c r="B11" s="12">
        <v>13282</v>
      </c>
    </row>
    <row r="12" spans="1:2" ht="12.75">
      <c r="A12" s="15">
        <v>2019</v>
      </c>
      <c r="B12" s="12">
        <v>12948</v>
      </c>
    </row>
    <row r="13" spans="1:2" ht="12.75">
      <c r="A13" s="23">
        <v>2020</v>
      </c>
      <c r="B13" s="11">
        <v>13246</v>
      </c>
    </row>
    <row r="14" ht="12.75">
      <c r="B14" s="12"/>
    </row>
    <row r="15" ht="12.75">
      <c r="B15" s="12"/>
    </row>
    <row r="16" ht="12.75"/>
    <row r="17" ht="12.75">
      <c r="A17" s="3"/>
    </row>
    <row r="18" ht="12.75"/>
    <row r="19" ht="12.75"/>
    <row r="20" ht="12.75"/>
    <row r="21" ht="12.75"/>
    <row r="22" ht="12.75"/>
    <row r="23" ht="12.75"/>
    <row r="24" ht="12.75"/>
    <row r="25" ht="12.75"/>
    <row r="26" ht="12.75"/>
    <row r="27" ht="12.75"/>
    <row r="28" ht="12.75"/>
    <row r="29" ht="12.75"/>
    <row r="30" ht="12.75"/>
    <row r="31" ht="12.75"/>
    <row r="32" ht="12.75"/>
    <row r="36" ht="12.75">
      <c r="A36" s="56"/>
    </row>
  </sheetData>
  <printOptions horizontalCentered="1"/>
  <pageMargins left="0.7480314960629921" right="0.7480314960629921" top="0.984251968503937" bottom="0.984251968503937" header="0.5118110236220472" footer="0.5118110236220472"/>
  <pageSetup horizontalDpi="600" verticalDpi="600" orientation="portrait" paperSize="9" r:id="rId2"/>
  <headerFooter alignWithMargins="0">
    <oddFooter>&amp;CPage &amp;P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23A8C-8B1B-4CF8-AB60-A9BC8D72DE45}">
  <dimension ref="A1:H32"/>
  <sheetViews>
    <sheetView workbookViewId="0" topLeftCell="B1">
      <selection activeCell="E1" sqref="E1"/>
    </sheetView>
  </sheetViews>
  <sheetFormatPr defaultColWidth="8.8515625" defaultRowHeight="12.75"/>
  <sheetData>
    <row r="1" spans="2:5" ht="12.75">
      <c r="B1" t="s">
        <v>2</v>
      </c>
      <c r="C1" t="s">
        <v>4</v>
      </c>
      <c r="E1" t="s">
        <v>116</v>
      </c>
    </row>
    <row r="2" spans="1:3" ht="12.75">
      <c r="A2">
        <v>1</v>
      </c>
      <c r="B2">
        <v>2010</v>
      </c>
      <c r="C2">
        <v>205</v>
      </c>
    </row>
    <row r="3" spans="1:3" ht="12.75">
      <c r="A3">
        <v>2</v>
      </c>
      <c r="B3">
        <v>2011</v>
      </c>
      <c r="C3">
        <v>204</v>
      </c>
    </row>
    <row r="4" spans="1:3" ht="12.75">
      <c r="A4">
        <v>3</v>
      </c>
      <c r="B4">
        <v>2012</v>
      </c>
      <c r="C4">
        <v>193</v>
      </c>
    </row>
    <row r="5" spans="1:3" ht="12.75">
      <c r="A5">
        <v>4</v>
      </c>
      <c r="B5">
        <v>2013</v>
      </c>
      <c r="C5">
        <v>192</v>
      </c>
    </row>
    <row r="6" spans="1:3" ht="12.75">
      <c r="A6">
        <v>5</v>
      </c>
      <c r="B6">
        <v>2014</v>
      </c>
      <c r="C6">
        <v>186</v>
      </c>
    </row>
    <row r="7" spans="1:3" ht="12.75">
      <c r="A7">
        <v>6</v>
      </c>
      <c r="B7">
        <v>2015</v>
      </c>
      <c r="C7">
        <v>177</v>
      </c>
    </row>
    <row r="8" spans="1:3" ht="12.75">
      <c r="A8">
        <v>7</v>
      </c>
      <c r="B8">
        <v>2016</v>
      </c>
      <c r="C8">
        <v>177</v>
      </c>
    </row>
    <row r="9" spans="1:3" ht="12.75">
      <c r="A9">
        <v>8</v>
      </c>
      <c r="B9">
        <v>2017</v>
      </c>
      <c r="C9">
        <v>181</v>
      </c>
    </row>
    <row r="10" spans="1:3" ht="12.75">
      <c r="A10">
        <v>9</v>
      </c>
      <c r="B10">
        <v>2018</v>
      </c>
      <c r="C10">
        <v>185</v>
      </c>
    </row>
    <row r="11" spans="1:3" ht="12.75">
      <c r="A11">
        <v>10</v>
      </c>
      <c r="B11">
        <v>2019</v>
      </c>
      <c r="C11">
        <v>177</v>
      </c>
    </row>
    <row r="12" spans="1:3" ht="12.75">
      <c r="A12">
        <v>11</v>
      </c>
      <c r="B12">
        <v>2020</v>
      </c>
      <c r="C12">
        <v>186</v>
      </c>
    </row>
    <row r="27" ht="12.75">
      <c r="E27" s="7" t="s">
        <v>5</v>
      </c>
    </row>
    <row r="28" ht="12.75">
      <c r="F28" s="58"/>
    </row>
    <row r="29" spans="6:8" ht="12.75">
      <c r="F29" s="25"/>
      <c r="G29" s="25"/>
      <c r="H29" s="25"/>
    </row>
    <row r="30" spans="6:8" ht="12.75">
      <c r="F30" s="25"/>
      <c r="G30" s="25"/>
      <c r="H30" s="25"/>
    </row>
    <row r="31" ht="12.75">
      <c r="E31" s="59"/>
    </row>
    <row r="32" spans="2:3" ht="12.75">
      <c r="B32" s="57"/>
      <c r="C32" s="25"/>
    </row>
  </sheetData>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31E0F-F19E-451E-9E0D-FEAEB91E749A}">
  <dimension ref="A1:K55"/>
  <sheetViews>
    <sheetView workbookViewId="0" topLeftCell="A1">
      <selection activeCell="D1" sqref="D1"/>
    </sheetView>
  </sheetViews>
  <sheetFormatPr defaultColWidth="8.8515625" defaultRowHeight="12.75"/>
  <cols>
    <col min="5" max="5" width="6.8515625" style="0" bestFit="1" customWidth="1"/>
  </cols>
  <sheetData>
    <row r="1" spans="1:4" ht="12.75">
      <c r="A1" t="s">
        <v>2</v>
      </c>
      <c r="B1" t="s">
        <v>6</v>
      </c>
      <c r="D1" t="s">
        <v>117</v>
      </c>
    </row>
    <row r="2" spans="1:2" ht="12.75">
      <c r="A2">
        <v>2010</v>
      </c>
      <c r="B2">
        <v>18.2</v>
      </c>
    </row>
    <row r="3" spans="1:2" ht="12.75">
      <c r="A3">
        <v>2011</v>
      </c>
      <c r="B3">
        <v>17.4</v>
      </c>
    </row>
    <row r="4" spans="1:2" ht="12.75">
      <c r="A4">
        <v>2012</v>
      </c>
      <c r="B4">
        <v>16.3</v>
      </c>
    </row>
    <row r="5" spans="1:2" ht="12.75">
      <c r="A5">
        <v>2013</v>
      </c>
      <c r="B5">
        <v>15.6</v>
      </c>
    </row>
    <row r="6" spans="1:2" ht="12.75">
      <c r="A6">
        <v>2014</v>
      </c>
      <c r="B6">
        <v>14.4</v>
      </c>
    </row>
    <row r="7" spans="1:2" ht="12.75">
      <c r="A7">
        <v>2015</v>
      </c>
      <c r="B7">
        <v>14.2</v>
      </c>
    </row>
    <row r="8" spans="1:2" ht="12.75">
      <c r="A8">
        <v>2016</v>
      </c>
      <c r="B8">
        <v>13.6</v>
      </c>
    </row>
    <row r="9" spans="1:2" ht="12.75">
      <c r="A9">
        <v>2017</v>
      </c>
      <c r="B9">
        <v>13.9</v>
      </c>
    </row>
    <row r="10" spans="1:2" ht="12.75">
      <c r="A10">
        <v>2018</v>
      </c>
      <c r="B10">
        <v>13.7</v>
      </c>
    </row>
    <row r="11" spans="1:2" ht="12.75">
      <c r="A11">
        <v>2019</v>
      </c>
      <c r="B11">
        <v>13.2</v>
      </c>
    </row>
    <row r="12" spans="1:2" ht="12.75">
      <c r="A12">
        <v>2020</v>
      </c>
      <c r="B12" s="16">
        <v>13.03</v>
      </c>
    </row>
    <row r="31" ht="12.75">
      <c r="D31" s="7" t="s">
        <v>7</v>
      </c>
    </row>
    <row r="32" ht="12.75">
      <c r="D32" s="55" t="s">
        <v>8</v>
      </c>
    </row>
    <row r="36" ht="12.75">
      <c r="D36" s="25"/>
    </row>
    <row r="37" ht="12.75">
      <c r="D37" s="25"/>
    </row>
    <row r="43" spans="1:11" ht="12.75">
      <c r="A43" s="28"/>
      <c r="B43" s="25"/>
      <c r="C43" s="25"/>
      <c r="D43" s="25"/>
      <c r="E43" s="25"/>
      <c r="F43" s="25"/>
      <c r="G43" s="25"/>
      <c r="H43" s="25"/>
      <c r="I43" s="25"/>
      <c r="J43" s="25"/>
      <c r="K43" s="25"/>
    </row>
    <row r="44" spans="4:5" ht="12.75">
      <c r="D44" s="25"/>
      <c r="E44" s="25"/>
    </row>
    <row r="45" spans="4:5" ht="12.75">
      <c r="D45" s="25"/>
      <c r="E45" s="43"/>
    </row>
    <row r="46" spans="4:5" ht="12.75">
      <c r="D46" s="25"/>
      <c r="E46" s="43"/>
    </row>
    <row r="47" spans="4:5" ht="12.75">
      <c r="D47" s="25"/>
      <c r="E47" s="43"/>
    </row>
    <row r="48" spans="4:5" ht="12.75">
      <c r="D48" s="25"/>
      <c r="E48" s="43"/>
    </row>
    <row r="49" spans="4:5" ht="12.75">
      <c r="D49" s="25"/>
      <c r="E49" s="43"/>
    </row>
    <row r="50" spans="4:5" ht="12.75">
      <c r="D50" s="25"/>
      <c r="E50" s="43"/>
    </row>
    <row r="51" spans="4:5" ht="12.75">
      <c r="D51" s="25"/>
      <c r="E51" s="43"/>
    </row>
    <row r="52" spans="4:5" ht="12.75">
      <c r="D52" s="25"/>
      <c r="E52" s="43"/>
    </row>
    <row r="53" spans="4:5" ht="12.75">
      <c r="D53" s="25"/>
      <c r="E53" s="43"/>
    </row>
    <row r="54" spans="4:5" ht="12.75">
      <c r="D54" s="25"/>
      <c r="E54" s="43"/>
    </row>
    <row r="55" spans="3:5" ht="12.75">
      <c r="C55" s="16"/>
      <c r="D55" s="25"/>
      <c r="E55" s="43"/>
    </row>
  </sheetData>
  <hyperlinks>
    <hyperlink ref="D32" r:id="rId1" display="http://infoshare.stats.govt.nz/"/>
  </hyperlinks>
  <printOptions/>
  <pageMargins left="0.7" right="0.7" top="0.75" bottom="0.75" header="0.3" footer="0.3"/>
  <pageSetup orientation="portrait" paperSize="9"/>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B2FE3-7927-4863-8DBC-2C5DD9984E9E}">
  <dimension ref="A1:K45"/>
  <sheetViews>
    <sheetView workbookViewId="0" topLeftCell="A1">
      <selection activeCell="L36" sqref="L36"/>
    </sheetView>
  </sheetViews>
  <sheetFormatPr defaultColWidth="8.8515625" defaultRowHeight="12.75"/>
  <cols>
    <col min="2" max="2" width="44.140625" style="0" bestFit="1" customWidth="1"/>
  </cols>
  <sheetData>
    <row r="1" spans="2:8" s="1" customFormat="1" ht="12.75">
      <c r="B1" s="1" t="s">
        <v>9</v>
      </c>
      <c r="C1" s="1" t="s">
        <v>10</v>
      </c>
      <c r="D1" s="1" t="s">
        <v>11</v>
      </c>
      <c r="H1" s="26"/>
    </row>
    <row r="2" spans="2:8" ht="12.75">
      <c r="B2" t="s">
        <v>12</v>
      </c>
      <c r="C2" s="11">
        <v>3862</v>
      </c>
      <c r="D2" s="11">
        <v>3855</v>
      </c>
      <c r="F2" t="s">
        <v>118</v>
      </c>
      <c r="H2" s="25"/>
    </row>
    <row r="3" spans="2:8" ht="12.75">
      <c r="B3" s="7" t="s">
        <v>95</v>
      </c>
      <c r="C3" s="46">
        <v>1605</v>
      </c>
      <c r="D3" s="11">
        <v>1612</v>
      </c>
      <c r="H3" s="25"/>
    </row>
    <row r="4" spans="2:4" ht="12.75">
      <c r="B4" t="s">
        <v>13</v>
      </c>
      <c r="C4" s="46">
        <v>1331</v>
      </c>
      <c r="D4" s="11">
        <v>1259</v>
      </c>
    </row>
    <row r="5" spans="2:4" ht="12.75">
      <c r="B5" t="s">
        <v>14</v>
      </c>
      <c r="C5" s="25">
        <v>878</v>
      </c>
      <c r="D5">
        <v>835</v>
      </c>
    </row>
    <row r="6" spans="2:4" ht="12.75">
      <c r="B6" t="s">
        <v>15</v>
      </c>
      <c r="C6" s="25">
        <v>810</v>
      </c>
      <c r="D6">
        <v>644</v>
      </c>
    </row>
    <row r="7" spans="2:4" ht="12.75">
      <c r="B7" s="7" t="s">
        <v>94</v>
      </c>
      <c r="C7" s="25">
        <v>792</v>
      </c>
      <c r="D7">
        <v>901</v>
      </c>
    </row>
    <row r="8" spans="2:4" ht="12.75">
      <c r="B8" t="s">
        <v>16</v>
      </c>
      <c r="C8" s="25">
        <v>644</v>
      </c>
      <c r="D8">
        <v>794</v>
      </c>
    </row>
    <row r="9" spans="2:4" ht="12.75">
      <c r="B9" t="s">
        <v>17</v>
      </c>
      <c r="C9" s="25">
        <v>594</v>
      </c>
      <c r="D9">
        <v>587</v>
      </c>
    </row>
    <row r="10" spans="2:4" ht="12.75">
      <c r="B10" s="7" t="s">
        <v>93</v>
      </c>
      <c r="C10" s="25">
        <v>410</v>
      </c>
      <c r="D10">
        <v>420</v>
      </c>
    </row>
    <row r="11" spans="2:4" ht="12.75">
      <c r="B11" s="28" t="s">
        <v>90</v>
      </c>
      <c r="C11" s="25">
        <v>314</v>
      </c>
      <c r="D11" s="25">
        <v>402</v>
      </c>
    </row>
    <row r="12" spans="2:4" ht="12.75">
      <c r="B12" t="s">
        <v>18</v>
      </c>
      <c r="C12" s="25">
        <v>267</v>
      </c>
      <c r="D12">
        <v>225</v>
      </c>
    </row>
    <row r="13" spans="2:4" ht="12.75">
      <c r="B13" t="s">
        <v>19</v>
      </c>
      <c r="C13" s="25">
        <v>237</v>
      </c>
      <c r="D13">
        <v>246</v>
      </c>
    </row>
    <row r="14" spans="2:4" ht="12.75">
      <c r="B14" s="7" t="s">
        <v>92</v>
      </c>
      <c r="C14" s="25">
        <v>235</v>
      </c>
      <c r="D14">
        <v>400</v>
      </c>
    </row>
    <row r="15" spans="2:4" ht="12.75">
      <c r="B15" t="s">
        <v>20</v>
      </c>
      <c r="C15" s="25">
        <v>190</v>
      </c>
      <c r="D15">
        <v>245</v>
      </c>
    </row>
    <row r="16" spans="2:4" ht="12.75">
      <c r="B16" t="s">
        <v>21</v>
      </c>
      <c r="C16" s="25">
        <v>176</v>
      </c>
      <c r="D16">
        <v>157</v>
      </c>
    </row>
    <row r="17" spans="2:4" ht="12.75">
      <c r="B17" t="s">
        <v>22</v>
      </c>
      <c r="C17" s="25">
        <v>173</v>
      </c>
      <c r="D17">
        <v>162</v>
      </c>
    </row>
    <row r="18" spans="1:7" s="25" customFormat="1" ht="12.75">
      <c r="A18"/>
      <c r="B18" t="s">
        <v>23</v>
      </c>
      <c r="C18" s="25">
        <v>130</v>
      </c>
      <c r="D18">
        <v>172</v>
      </c>
      <c r="E18"/>
      <c r="F18"/>
      <c r="G18"/>
    </row>
    <row r="19" spans="1:7" s="25" customFormat="1" ht="12.75">
      <c r="A19"/>
      <c r="B19" t="s">
        <v>24</v>
      </c>
      <c r="C19" s="25">
        <v>125</v>
      </c>
      <c r="D19">
        <v>59</v>
      </c>
      <c r="E19"/>
      <c r="F19"/>
      <c r="G19"/>
    </row>
    <row r="20" spans="1:7" s="25" customFormat="1" ht="12.75">
      <c r="A20"/>
      <c r="B20" t="s">
        <v>25</v>
      </c>
      <c r="C20" s="25">
        <v>91</v>
      </c>
      <c r="D20">
        <v>103</v>
      </c>
      <c r="E20" s="7"/>
      <c r="F20"/>
      <c r="G20"/>
    </row>
    <row r="21" spans="1:7" s="25" customFormat="1" ht="12.75">
      <c r="A21"/>
      <c r="B21" s="7" t="s">
        <v>26</v>
      </c>
      <c r="D21">
        <v>55</v>
      </c>
      <c r="E21" s="7"/>
      <c r="F21"/>
      <c r="G21"/>
    </row>
    <row r="22" spans="1:7" s="25" customFormat="1" ht="12.75">
      <c r="A22"/>
      <c r="B22" t="s">
        <v>27</v>
      </c>
      <c r="C22" s="25">
        <v>45</v>
      </c>
      <c r="D22">
        <v>53</v>
      </c>
      <c r="E22"/>
      <c r="F22"/>
      <c r="G22"/>
    </row>
    <row r="23" spans="1:7" s="25" customFormat="1" ht="12.75">
      <c r="A23"/>
      <c r="B23" t="s">
        <v>28</v>
      </c>
      <c r="C23" s="25">
        <v>30</v>
      </c>
      <c r="D23">
        <v>45</v>
      </c>
      <c r="E23"/>
      <c r="F23"/>
      <c r="G23"/>
    </row>
    <row r="24" spans="1:7" s="25" customFormat="1" ht="12.75">
      <c r="A24"/>
      <c r="B24" s="7" t="s">
        <v>91</v>
      </c>
      <c r="D24">
        <v>11</v>
      </c>
      <c r="E24"/>
      <c r="F24"/>
      <c r="G24"/>
    </row>
    <row r="25" spans="2:4" ht="12.75">
      <c r="B25" s="25" t="s">
        <v>29</v>
      </c>
      <c r="C25" s="25">
        <v>9</v>
      </c>
      <c r="D25" s="25">
        <v>4</v>
      </c>
    </row>
    <row r="26" spans="1:4" ht="12.5" customHeight="1">
      <c r="A26" s="25"/>
      <c r="B26" s="1" t="s">
        <v>30</v>
      </c>
      <c r="C26">
        <f>SUM(C2:C25)</f>
        <v>12948</v>
      </c>
      <c r="D26" s="28">
        <f>SUM(D2:D25)</f>
        <v>13246</v>
      </c>
    </row>
    <row r="27" ht="13" customHeight="1"/>
    <row r="28" ht="12.75">
      <c r="A28" s="25"/>
    </row>
    <row r="29" ht="12.75">
      <c r="B29" t="s">
        <v>31</v>
      </c>
    </row>
    <row r="31" ht="12.5" customHeight="1"/>
    <row r="32" ht="13" customHeight="1"/>
    <row r="33" ht="12.75">
      <c r="A33" s="25"/>
    </row>
    <row r="34" spans="1:4" ht="12.75">
      <c r="A34" s="25"/>
      <c r="B34" s="28"/>
      <c r="C34" s="25"/>
      <c r="D34" s="25"/>
    </row>
    <row r="35" ht="12.75">
      <c r="C35" s="40"/>
    </row>
    <row r="37" ht="12.75">
      <c r="C37" s="40"/>
    </row>
    <row r="40" spans="2:3" ht="12.75">
      <c r="B40" s="25"/>
      <c r="C40" s="25"/>
    </row>
    <row r="41" spans="2:3" ht="12.75">
      <c r="B41" s="28"/>
      <c r="C41" s="25"/>
    </row>
    <row r="43" ht="12.75">
      <c r="E43" s="28"/>
    </row>
    <row r="44" spans="5:11" ht="12.75">
      <c r="E44" s="28"/>
      <c r="J44" s="7"/>
      <c r="K44" s="25"/>
    </row>
    <row r="45" ht="12.75">
      <c r="J45" s="27"/>
    </row>
  </sheetData>
  <printOptions/>
  <pageMargins left="0.7" right="0.7" top="0.75" bottom="0.75" header="0.3" footer="0.3"/>
  <pageSetup horizontalDpi="600" verticalDpi="600" orientation="portrait" paperSize="9" r:id="rId3"/>
  <drawing r:id="rId2"/>
  <tableParts>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8474A-1D8D-4967-A381-DD40DDFCC45E}">
  <dimension ref="B1:K39"/>
  <sheetViews>
    <sheetView workbookViewId="0" topLeftCell="A1">
      <selection activeCell="G35" sqref="G35"/>
    </sheetView>
  </sheetViews>
  <sheetFormatPr defaultColWidth="8.8515625" defaultRowHeight="12.75"/>
  <cols>
    <col min="2" max="2" width="16.8515625" style="0" bestFit="1" customWidth="1"/>
  </cols>
  <sheetData>
    <row r="1" spans="2:11" ht="12.75">
      <c r="B1" s="7" t="s">
        <v>32</v>
      </c>
      <c r="C1" t="s">
        <v>10</v>
      </c>
      <c r="D1" t="s">
        <v>11</v>
      </c>
      <c r="G1" t="s">
        <v>119</v>
      </c>
      <c r="K1" s="7"/>
    </row>
    <row r="2" spans="2:4" ht="12.75">
      <c r="B2" t="s">
        <v>33</v>
      </c>
      <c r="C2" s="11">
        <v>1700</v>
      </c>
      <c r="D2" s="11">
        <v>1547</v>
      </c>
    </row>
    <row r="3" spans="2:4" ht="12.75">
      <c r="B3" t="s">
        <v>101</v>
      </c>
      <c r="C3" s="11">
        <v>1558</v>
      </c>
      <c r="D3" s="11">
        <v>1523</v>
      </c>
    </row>
    <row r="4" spans="2:4" ht="12.75">
      <c r="B4" t="s">
        <v>34</v>
      </c>
      <c r="C4" s="11">
        <v>1420</v>
      </c>
      <c r="D4" s="11">
        <v>1511</v>
      </c>
    </row>
    <row r="5" spans="2:4" ht="12.75">
      <c r="B5" t="s">
        <v>35</v>
      </c>
      <c r="C5" s="11">
        <v>1424</v>
      </c>
      <c r="D5" s="11">
        <v>1383</v>
      </c>
    </row>
    <row r="6" spans="2:4" ht="12.75">
      <c r="B6" t="s">
        <v>36</v>
      </c>
      <c r="C6" s="11">
        <v>1118</v>
      </c>
      <c r="D6" s="11">
        <v>1227</v>
      </c>
    </row>
    <row r="7" spans="2:4" ht="12.75">
      <c r="B7" t="s">
        <v>37</v>
      </c>
      <c r="C7">
        <v>847</v>
      </c>
      <c r="D7">
        <v>956</v>
      </c>
    </row>
    <row r="8" spans="2:4" ht="12.75">
      <c r="B8" s="7" t="s">
        <v>99</v>
      </c>
      <c r="C8">
        <v>785</v>
      </c>
      <c r="D8">
        <v>795</v>
      </c>
    </row>
    <row r="9" spans="2:4" ht="12.75">
      <c r="B9" s="7" t="s">
        <v>100</v>
      </c>
      <c r="C9">
        <v>631</v>
      </c>
      <c r="D9">
        <v>690</v>
      </c>
    </row>
    <row r="10" spans="2:4" ht="12.75">
      <c r="B10" s="7" t="s">
        <v>98</v>
      </c>
      <c r="C10">
        <v>636</v>
      </c>
      <c r="D10">
        <v>582</v>
      </c>
    </row>
    <row r="11" spans="2:4" ht="12.75">
      <c r="B11" t="s">
        <v>38</v>
      </c>
      <c r="C11">
        <v>355</v>
      </c>
      <c r="D11">
        <v>453</v>
      </c>
    </row>
    <row r="12" spans="2:4" ht="12.75">
      <c r="B12" s="7" t="s">
        <v>97</v>
      </c>
      <c r="C12">
        <v>407</v>
      </c>
      <c r="D12">
        <v>423</v>
      </c>
    </row>
    <row r="13" spans="2:4" ht="12.75">
      <c r="B13" t="s">
        <v>39</v>
      </c>
      <c r="C13">
        <v>411</v>
      </c>
      <c r="D13">
        <v>408</v>
      </c>
    </row>
    <row r="14" spans="2:4" ht="12.75">
      <c r="B14" t="s">
        <v>40</v>
      </c>
      <c r="C14">
        <v>327</v>
      </c>
      <c r="D14">
        <v>361</v>
      </c>
    </row>
    <row r="15" spans="2:4" ht="12.75">
      <c r="B15" t="s">
        <v>41</v>
      </c>
      <c r="C15">
        <v>350</v>
      </c>
      <c r="D15">
        <v>341</v>
      </c>
    </row>
    <row r="16" spans="2:4" ht="12.75">
      <c r="B16" t="s">
        <v>42</v>
      </c>
      <c r="C16">
        <v>370</v>
      </c>
      <c r="D16">
        <v>336</v>
      </c>
    </row>
    <row r="17" spans="2:4" ht="12.75">
      <c r="B17" t="s">
        <v>96</v>
      </c>
      <c r="C17">
        <v>146</v>
      </c>
      <c r="D17">
        <v>189</v>
      </c>
    </row>
    <row r="18" spans="2:4" ht="12.75">
      <c r="B18" t="s">
        <v>43</v>
      </c>
      <c r="C18">
        <v>133</v>
      </c>
      <c r="D18">
        <v>136</v>
      </c>
    </row>
    <row r="19" spans="2:4" ht="12.75">
      <c r="B19" t="s">
        <v>44</v>
      </c>
      <c r="C19">
        <v>88</v>
      </c>
      <c r="D19">
        <v>133</v>
      </c>
    </row>
    <row r="20" spans="2:4" ht="12.75">
      <c r="B20" t="s">
        <v>45</v>
      </c>
      <c r="C20">
        <v>104</v>
      </c>
      <c r="D20">
        <v>105</v>
      </c>
    </row>
    <row r="21" spans="2:4" ht="12.75">
      <c r="B21" t="s">
        <v>46</v>
      </c>
      <c r="C21">
        <v>67</v>
      </c>
      <c r="D21">
        <v>69</v>
      </c>
    </row>
    <row r="22" spans="2:4" ht="12.75">
      <c r="B22" s="7" t="s">
        <v>47</v>
      </c>
      <c r="C22">
        <v>71</v>
      </c>
      <c r="D22">
        <v>78</v>
      </c>
    </row>
    <row r="23" spans="3:4" ht="12.75">
      <c r="C23">
        <f>SUM(C2:C22)</f>
        <v>12948</v>
      </c>
      <c r="D23">
        <f>SUM(D2:D22)</f>
        <v>13246</v>
      </c>
    </row>
    <row r="26" spans="5:6" ht="12.75">
      <c r="E26" s="28"/>
      <c r="F26" s="25"/>
    </row>
    <row r="27" spans="5:6" ht="12.75">
      <c r="E27" s="25"/>
      <c r="F27" s="25"/>
    </row>
    <row r="28" spans="2:6" ht="14">
      <c r="B28" s="61"/>
      <c r="E28" s="25"/>
      <c r="F28" s="25"/>
    </row>
    <row r="29" ht="14">
      <c r="B29" s="61"/>
    </row>
    <row r="30" ht="14">
      <c r="B30" s="61"/>
    </row>
    <row r="31" ht="14">
      <c r="B31" s="61"/>
    </row>
    <row r="32" ht="14">
      <c r="B32" s="61"/>
    </row>
    <row r="33" ht="14">
      <c r="B33" s="61"/>
    </row>
    <row r="34" ht="14">
      <c r="B34" s="61"/>
    </row>
    <row r="35" ht="14">
      <c r="B35" s="61"/>
    </row>
    <row r="36" ht="14">
      <c r="B36" s="61"/>
    </row>
    <row r="37" ht="14">
      <c r="B37" s="61"/>
    </row>
    <row r="38" ht="14">
      <c r="B38" s="61"/>
    </row>
    <row r="39" spans="2:5" ht="12.75">
      <c r="B39" s="28"/>
      <c r="C39" s="25"/>
      <c r="D39" s="25"/>
      <c r="E39" s="25"/>
    </row>
  </sheetData>
  <printOptions/>
  <pageMargins left="0.7" right="0.7" top="0.75" bottom="0.75" header="0.3" footer="0.3"/>
  <pageSetup horizontalDpi="600" verticalDpi="600" orientation="portrait" paperSize="9" r:id="rId3"/>
  <drawing r:id="rId2"/>
  <tableParts>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393EE-FCD6-4FE0-9196-49B29F6249D8}">
  <dimension ref="A1:Q15"/>
  <sheetViews>
    <sheetView workbookViewId="0" topLeftCell="A1">
      <selection activeCell="Q3" sqref="Q3"/>
    </sheetView>
  </sheetViews>
  <sheetFormatPr defaultColWidth="8.8515625" defaultRowHeight="12.75"/>
  <cols>
    <col min="2" max="2" width="10.421875" style="0" customWidth="1"/>
  </cols>
  <sheetData>
    <row r="1" spans="2:15" ht="12.75">
      <c r="B1" s="7" t="s">
        <v>48</v>
      </c>
      <c r="C1" t="s">
        <v>49</v>
      </c>
      <c r="D1" t="s">
        <v>50</v>
      </c>
      <c r="E1" t="s">
        <v>51</v>
      </c>
      <c r="F1" t="s">
        <v>52</v>
      </c>
      <c r="G1" t="s">
        <v>53</v>
      </c>
      <c r="H1" t="s">
        <v>54</v>
      </c>
      <c r="I1" t="s">
        <v>55</v>
      </c>
      <c r="J1" t="s">
        <v>56</v>
      </c>
      <c r="K1" t="s">
        <v>10</v>
      </c>
      <c r="L1" t="s">
        <v>11</v>
      </c>
      <c r="O1" s="7"/>
    </row>
    <row r="2" spans="1:12" ht="12.75">
      <c r="A2">
        <v>1</v>
      </c>
      <c r="B2" s="32" t="s">
        <v>57</v>
      </c>
      <c r="C2">
        <v>68</v>
      </c>
      <c r="D2">
        <v>51</v>
      </c>
      <c r="E2">
        <v>48</v>
      </c>
      <c r="F2">
        <v>57</v>
      </c>
      <c r="G2">
        <v>32</v>
      </c>
      <c r="H2">
        <v>27</v>
      </c>
      <c r="I2">
        <v>30</v>
      </c>
      <c r="J2">
        <v>22</v>
      </c>
      <c r="K2">
        <v>23</v>
      </c>
      <c r="L2">
        <v>26</v>
      </c>
    </row>
    <row r="3" spans="1:17" ht="12.75">
      <c r="A3">
        <v>2</v>
      </c>
      <c r="B3" s="7" t="s">
        <v>58</v>
      </c>
      <c r="C3">
        <v>2822</v>
      </c>
      <c r="D3">
        <v>2489</v>
      </c>
      <c r="E3">
        <v>2096</v>
      </c>
      <c r="F3">
        <v>1758</v>
      </c>
      <c r="G3">
        <v>1635</v>
      </c>
      <c r="H3">
        <v>1451</v>
      </c>
      <c r="I3">
        <v>1414</v>
      </c>
      <c r="J3">
        <v>1289</v>
      </c>
      <c r="K3">
        <v>1219</v>
      </c>
      <c r="L3" s="11">
        <v>1227</v>
      </c>
      <c r="P3" s="7" t="s">
        <v>0</v>
      </c>
      <c r="Q3" s="7" t="s">
        <v>120</v>
      </c>
    </row>
    <row r="4" spans="1:12" ht="12.75">
      <c r="A4">
        <v>3</v>
      </c>
      <c r="B4" s="7" t="s">
        <v>59</v>
      </c>
      <c r="C4">
        <v>5160</v>
      </c>
      <c r="D4">
        <v>4560</v>
      </c>
      <c r="E4">
        <v>4386</v>
      </c>
      <c r="F4">
        <v>4024</v>
      </c>
      <c r="G4">
        <v>3777</v>
      </c>
      <c r="H4">
        <v>3537</v>
      </c>
      <c r="I4">
        <v>3599</v>
      </c>
      <c r="J4">
        <v>3334</v>
      </c>
      <c r="K4" s="11">
        <v>3191</v>
      </c>
      <c r="L4">
        <v>3204</v>
      </c>
    </row>
    <row r="5" spans="1:15" ht="12.75">
      <c r="A5">
        <v>4</v>
      </c>
      <c r="B5" s="7" t="s">
        <v>60</v>
      </c>
      <c r="C5">
        <v>3340</v>
      </c>
      <c r="D5">
        <v>3240</v>
      </c>
      <c r="E5">
        <v>3174</v>
      </c>
      <c r="F5">
        <v>3075</v>
      </c>
      <c r="G5">
        <v>3256</v>
      </c>
      <c r="H5">
        <v>3368</v>
      </c>
      <c r="I5">
        <v>3632</v>
      </c>
      <c r="J5">
        <v>3598</v>
      </c>
      <c r="K5">
        <v>3397</v>
      </c>
      <c r="L5">
        <v>3488</v>
      </c>
      <c r="O5" s="24"/>
    </row>
    <row r="6" spans="1:12" ht="12.75">
      <c r="A6">
        <v>5</v>
      </c>
      <c r="B6" s="7" t="s">
        <v>61</v>
      </c>
      <c r="C6">
        <v>2220</v>
      </c>
      <c r="D6">
        <v>2248</v>
      </c>
      <c r="E6">
        <v>2237</v>
      </c>
      <c r="F6">
        <v>2172</v>
      </c>
      <c r="G6">
        <v>2309</v>
      </c>
      <c r="H6">
        <v>2343</v>
      </c>
      <c r="I6">
        <v>2419</v>
      </c>
      <c r="J6">
        <v>2650</v>
      </c>
      <c r="K6">
        <v>2686</v>
      </c>
      <c r="L6">
        <v>2795</v>
      </c>
    </row>
    <row r="7" spans="1:12" ht="12.75">
      <c r="A7">
        <v>6</v>
      </c>
      <c r="B7" s="7" t="s">
        <v>62</v>
      </c>
      <c r="C7">
        <v>1593</v>
      </c>
      <c r="D7">
        <v>1506</v>
      </c>
      <c r="E7">
        <v>1451</v>
      </c>
      <c r="F7">
        <v>1384</v>
      </c>
      <c r="G7">
        <v>1483</v>
      </c>
      <c r="H7">
        <v>1443</v>
      </c>
      <c r="I7">
        <v>1562</v>
      </c>
      <c r="J7">
        <v>1679</v>
      </c>
      <c r="K7">
        <v>1720</v>
      </c>
      <c r="L7">
        <v>1784</v>
      </c>
    </row>
    <row r="8" spans="1:12" ht="12.75">
      <c r="A8">
        <v>7</v>
      </c>
      <c r="B8" s="7" t="s">
        <v>63</v>
      </c>
      <c r="C8">
        <v>605</v>
      </c>
      <c r="D8">
        <v>590</v>
      </c>
      <c r="E8">
        <v>637</v>
      </c>
      <c r="F8">
        <v>611</v>
      </c>
      <c r="G8">
        <v>598</v>
      </c>
      <c r="H8">
        <v>602</v>
      </c>
      <c r="I8">
        <v>584</v>
      </c>
      <c r="J8">
        <v>660</v>
      </c>
      <c r="K8">
        <v>642</v>
      </c>
      <c r="L8">
        <v>649</v>
      </c>
    </row>
    <row r="9" spans="1:12" ht="12.75">
      <c r="A9">
        <v>8</v>
      </c>
      <c r="B9" t="s">
        <v>64</v>
      </c>
      <c r="C9">
        <v>55</v>
      </c>
      <c r="D9">
        <v>61</v>
      </c>
      <c r="E9">
        <v>44</v>
      </c>
      <c r="F9">
        <v>56</v>
      </c>
      <c r="G9">
        <v>65</v>
      </c>
      <c r="H9">
        <v>52</v>
      </c>
      <c r="I9">
        <v>45</v>
      </c>
      <c r="J9">
        <v>50</v>
      </c>
      <c r="K9">
        <v>70</v>
      </c>
      <c r="L9">
        <v>70</v>
      </c>
    </row>
    <row r="10" spans="1:12" ht="12.75">
      <c r="A10">
        <v>9</v>
      </c>
      <c r="B10" t="s">
        <v>47</v>
      </c>
      <c r="C10" t="s">
        <v>65</v>
      </c>
      <c r="D10" t="s">
        <v>65</v>
      </c>
      <c r="E10" t="s">
        <v>65</v>
      </c>
      <c r="F10" t="s">
        <v>65</v>
      </c>
      <c r="G10" t="s">
        <v>65</v>
      </c>
      <c r="H10" t="s">
        <v>65</v>
      </c>
      <c r="I10" t="s">
        <v>65</v>
      </c>
      <c r="J10" t="s">
        <v>65</v>
      </c>
      <c r="K10" t="s">
        <v>65</v>
      </c>
      <c r="L10" s="38">
        <v>3</v>
      </c>
    </row>
    <row r="15" ht="12.75">
      <c r="C15" s="31"/>
    </row>
  </sheetData>
  <printOptions/>
  <pageMargins left="0.7" right="0.7" top="0.75" bottom="0.75" header="0.3" footer="0.3"/>
  <pageSetup horizontalDpi="600" verticalDpi="600" orientation="portrait" paperSize="9" r:id="rId3"/>
  <drawing r:id="rId2"/>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D714B-5C60-495B-B61D-6EF6C84DAD5B}">
  <dimension ref="A1:F20"/>
  <sheetViews>
    <sheetView workbookViewId="0" topLeftCell="A1">
      <selection activeCell="B20" sqref="B20"/>
    </sheetView>
  </sheetViews>
  <sheetFormatPr defaultColWidth="8.8515625" defaultRowHeight="12.75"/>
  <sheetData>
    <row r="1" spans="1:2" ht="12.75">
      <c r="A1" s="7" t="s">
        <v>66</v>
      </c>
      <c r="B1" t="s">
        <v>67</v>
      </c>
    </row>
    <row r="2" spans="1:6" ht="12.75">
      <c r="A2" s="33" t="s">
        <v>102</v>
      </c>
      <c r="B2">
        <v>0.2</v>
      </c>
      <c r="E2" s="7" t="s">
        <v>1</v>
      </c>
      <c r="F2" t="s">
        <v>121</v>
      </c>
    </row>
    <row r="3" spans="1:2" ht="12.75">
      <c r="A3" s="30" t="s">
        <v>103</v>
      </c>
      <c r="B3">
        <v>9.3</v>
      </c>
    </row>
    <row r="4" spans="1:2" ht="12.75">
      <c r="A4" s="29" t="s">
        <v>104</v>
      </c>
      <c r="B4">
        <v>24.2</v>
      </c>
    </row>
    <row r="5" spans="1:2" ht="12.75">
      <c r="A5" s="30" t="s">
        <v>105</v>
      </c>
      <c r="B5">
        <v>26.3</v>
      </c>
    </row>
    <row r="6" spans="1:2" ht="12.75">
      <c r="A6" s="29" t="s">
        <v>106</v>
      </c>
      <c r="B6">
        <v>21.1</v>
      </c>
    </row>
    <row r="7" spans="1:2" ht="12.75">
      <c r="A7" s="30" t="s">
        <v>107</v>
      </c>
      <c r="B7">
        <v>13.5</v>
      </c>
    </row>
    <row r="8" spans="1:2" ht="12.75">
      <c r="A8" s="29" t="s">
        <v>108</v>
      </c>
      <c r="B8">
        <v>4.9</v>
      </c>
    </row>
    <row r="9" spans="1:2" ht="12.75">
      <c r="A9" s="30" t="s">
        <v>109</v>
      </c>
      <c r="B9">
        <v>0.5</v>
      </c>
    </row>
    <row r="20" spans="1:2" ht="12.75">
      <c r="A20" s="25"/>
      <c r="B20" s="25"/>
    </row>
  </sheetData>
  <printOptions/>
  <pageMargins left="0.7" right="0.7" top="0.75" bottom="0.75" header="0.3" footer="0.3"/>
  <pageSetup orientation="portrait" paperSize="9"/>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7FFA1A17B473844BC5B9C21B25D22C1" ma:contentTypeVersion="12" ma:contentTypeDescription="Create a new document." ma:contentTypeScope="" ma:versionID="40f151cfb561062d7fa72d5d4bf1a61a">
  <xsd:schema xmlns:xsd="http://www.w3.org/2001/XMLSchema" xmlns:xs="http://www.w3.org/2001/XMLSchema" xmlns:p="http://schemas.microsoft.com/office/2006/metadata/properties" xmlns:ns3="38d86600-7856-4183-902e-5c137371d1c0" xmlns:ns4="a47aaedc-31c3-4cfd-8a5c-9620f7c1917f" targetNamespace="http://schemas.microsoft.com/office/2006/metadata/properties" ma:root="true" ma:fieldsID="1b05b45a912d443b24c0802f71100a8f" ns3:_="" ns4:_="">
    <xsd:import namespace="38d86600-7856-4183-902e-5c137371d1c0"/>
    <xsd:import namespace="a47aaedc-31c3-4cfd-8a5c-9620f7c1917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d86600-7856-4183-902e-5c137371d1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47aaedc-31c3-4cfd-8a5c-9620f7c1917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33C2F0F-CD34-4B1F-8881-BB46473587A2}">
  <ds:schemaRefs>
    <ds:schemaRef ds:uri="http://schemas.microsoft.com/sharepoint/v3/contenttype/forms"/>
  </ds:schemaRefs>
</ds:datastoreItem>
</file>

<file path=customXml/itemProps2.xml><?xml version="1.0" encoding="utf-8"?>
<ds:datastoreItem xmlns:ds="http://schemas.openxmlformats.org/officeDocument/2006/customXml" ds:itemID="{C0C2FB5A-54E7-4D92-9EFA-15F776EC99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d86600-7856-4183-902e-5c137371d1c0"/>
    <ds:schemaRef ds:uri="a47aaedc-31c3-4cfd-8a5c-9620f7c191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C48557-B256-4701-87E3-8B10C6B3BF0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AEDUNLOP</dc:creator>
  <cp:keywords/>
  <dc:description/>
  <cp:lastModifiedBy>Microsoft Office User</cp:lastModifiedBy>
  <dcterms:created xsi:type="dcterms:W3CDTF">2003-05-28T02:24:40Z</dcterms:created>
  <dcterms:modified xsi:type="dcterms:W3CDTF">2022-02-02T01:11:38Z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0x01010097FFA1A17B473844BC5B9C21B25D22C1</vt:lpwstr>
  </property>
</Properties>
</file>