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9D120E5F-8A00-4BD0-91D1-EA70FCBEE346}" xr6:coauthVersionLast="47" xr6:coauthVersionMax="47" xr10:uidLastSave="{00000000-0000-0000-0000-000000000000}"/>
  <bookViews>
    <workbookView xWindow="-103" yWindow="-103" windowWidth="22149" windowHeight="13200" xr2:uid="{CCDEEA04-1420-B549-B517-DBF47999101B}"/>
  </bookViews>
  <sheets>
    <sheet name="Census Households totals 2023" sheetId="1" r:id="rId1"/>
  </sheets>
  <definedNames>
    <definedName name="_xlnm._FilterDatabase" localSheetId="0" hidden="1">'Census Households totals 2023'!$A$1:$M$454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4" i="1" l="1"/>
  <c r="M453" i="1"/>
  <c r="M452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3" i="1"/>
  <c r="M342" i="1"/>
  <c r="M341" i="1"/>
  <c r="M340" i="1"/>
  <c r="M339" i="1"/>
  <c r="M337" i="1"/>
  <c r="M336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16" i="1"/>
  <c r="M315" i="1"/>
  <c r="M313" i="1"/>
  <c r="M312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3" i="1"/>
  <c r="M222" i="1"/>
  <c r="M221" i="1"/>
  <c r="M211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16" i="1"/>
  <c r="M15" i="1"/>
  <c r="M14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<sst xmlns="http://schemas.openxmlformats.org/spreadsheetml/2006/main" count="2817" uniqueCount="319">
  <si>
    <t>STRUCTURE</t>
  </si>
  <si>
    <t>STRUCTURE_ID</t>
  </si>
  <si>
    <t>STRUCTURE_NAME</t>
  </si>
  <si>
    <t>ACTION</t>
  </si>
  <si>
    <t>CEN23_TBT_HOH_001</t>
  </si>
  <si>
    <t>Variable codes</t>
  </si>
  <si>
    <t>CEN23_YEAR_001</t>
  </si>
  <si>
    <t>Census year</t>
  </si>
  <si>
    <t>OBS_VALUE</t>
  </si>
  <si>
    <t>Observation Value</t>
  </si>
  <si>
    <t>OBS_STATUS</t>
  </si>
  <si>
    <t>Observation Status</t>
  </si>
  <si>
    <t>DATAFLOW</t>
  </si>
  <si>
    <t>STATSNZ:CEN23_TBT_003(1.0)</t>
  </si>
  <si>
    <t>Totals by topic for households, (NZ total), 2013, 2018, and 2023 Censuses</t>
  </si>
  <si>
    <t>I</t>
  </si>
  <si>
    <t>at0</t>
  </si>
  <si>
    <t>No access to telecommunication systems</t>
  </si>
  <si>
    <t>at1</t>
  </si>
  <si>
    <t>Access to a cellphone/mobile phone</t>
  </si>
  <si>
    <t>at2</t>
  </si>
  <si>
    <t>Access to a telephone</t>
  </si>
  <si>
    <t>at3</t>
  </si>
  <si>
    <t>Access to a fax machine</t>
  </si>
  <si>
    <t>_U</t>
  </si>
  <si>
    <t>Not available</t>
  </si>
  <si>
    <t>at4</t>
  </si>
  <si>
    <t>Access to the internet</t>
  </si>
  <si>
    <t>at9</t>
  </si>
  <si>
    <t>Not Elsewhere Included</t>
  </si>
  <si>
    <t>atTotal</t>
  </si>
  <si>
    <t>Access to telecommunication systems - total households in occupied private dwellings</t>
  </si>
  <si>
    <t>atTS</t>
  </si>
  <si>
    <t>Total stated - access to telecommunication systems</t>
  </si>
  <si>
    <t>ci01</t>
  </si>
  <si>
    <t>Crowded</t>
  </si>
  <si>
    <t>ci02</t>
  </si>
  <si>
    <t>Not crowded</t>
  </si>
  <si>
    <t>ci1</t>
  </si>
  <si>
    <t>Two or more bedrooms needed (severely crowded)</t>
  </si>
  <si>
    <t>ci2</t>
  </si>
  <si>
    <t>One bedroom needed (crowded)</t>
  </si>
  <si>
    <t>ci3</t>
  </si>
  <si>
    <t>No bedrooms needed and none spare</t>
  </si>
  <si>
    <t>ci4</t>
  </si>
  <si>
    <t>One bedroom spare</t>
  </si>
  <si>
    <t>ci5</t>
  </si>
  <si>
    <t>Two or more bedrooms spare</t>
  </si>
  <si>
    <t>ci99</t>
  </si>
  <si>
    <t>Not stated</t>
  </si>
  <si>
    <t>ciTotal</t>
  </si>
  <si>
    <t>Household crowding index - total households in occupied private dwellings</t>
  </si>
  <si>
    <t>ciTS</t>
  </si>
  <si>
    <t>Total stated - household crowding index</t>
  </si>
  <si>
    <t>hc1</t>
  </si>
  <si>
    <t>One-family household (with or without other people)</t>
  </si>
  <si>
    <t>hc100</t>
  </si>
  <si>
    <t>One-family household nfd</t>
  </si>
  <si>
    <t>hc111</t>
  </si>
  <si>
    <t>Couple only</t>
  </si>
  <si>
    <t>hc120</t>
  </si>
  <si>
    <t>Couple only and other person(s) nfd</t>
  </si>
  <si>
    <t>hc121</t>
  </si>
  <si>
    <t>Couple only and other person(s), some or all related</t>
  </si>
  <si>
    <t>hc122</t>
  </si>
  <si>
    <t>Couple only and other person(s), all unrelated</t>
  </si>
  <si>
    <t>hc131</t>
  </si>
  <si>
    <t>Couple with child(ren)</t>
  </si>
  <si>
    <t>hc140</t>
  </si>
  <si>
    <t>Couple with child(ren) and other person(s) nfd</t>
  </si>
  <si>
    <t>hc141</t>
  </si>
  <si>
    <t>Couple with child(ren) and other person(s), some or all related</t>
  </si>
  <si>
    <t>hc142</t>
  </si>
  <si>
    <t>Couple with child(ren) and other person(s), all unrelated</t>
  </si>
  <si>
    <t>hc151</t>
  </si>
  <si>
    <t>One parent with child(ren)</t>
  </si>
  <si>
    <t>hc160</t>
  </si>
  <si>
    <t>One parent with child(ren) and other person(s) nfd</t>
  </si>
  <si>
    <t>hc161</t>
  </si>
  <si>
    <t>One parent with child(ren) and other person(s), some or all related</t>
  </si>
  <si>
    <t>hc162</t>
  </si>
  <si>
    <t>One parent with child(ren) and other person(s), all unrelated</t>
  </si>
  <si>
    <t>hc2</t>
  </si>
  <si>
    <t>Two-family household (with or without other people)</t>
  </si>
  <si>
    <t>hc200</t>
  </si>
  <si>
    <t>Two-family household nfd</t>
  </si>
  <si>
    <t>hc210</t>
  </si>
  <si>
    <t>Two 2-parent families nfd</t>
  </si>
  <si>
    <t>hc211</t>
  </si>
  <si>
    <t>Two related 2-parent families</t>
  </si>
  <si>
    <t>hc212</t>
  </si>
  <si>
    <t>Two unrelated 2-parent families</t>
  </si>
  <si>
    <t>hc220</t>
  </si>
  <si>
    <t>One 2-parent family and a 1-parent family nfd</t>
  </si>
  <si>
    <t>hc221</t>
  </si>
  <si>
    <t>One 2-parent family related to a 1-parent family</t>
  </si>
  <si>
    <t>hc222</t>
  </si>
  <si>
    <t>One 2-parent family unrelated to a 1-parent family</t>
  </si>
  <si>
    <t>hc230</t>
  </si>
  <si>
    <t>Two 1-parent families nfd</t>
  </si>
  <si>
    <t>hc231</t>
  </si>
  <si>
    <t>Two related 1-parent families</t>
  </si>
  <si>
    <t>hc232</t>
  </si>
  <si>
    <t>Two unrelated 1-parent families</t>
  </si>
  <si>
    <t>hc241</t>
  </si>
  <si>
    <t>Other 2-family household</t>
  </si>
  <si>
    <t>hc3</t>
  </si>
  <si>
    <t>Three or more family household (with or without other people)</t>
  </si>
  <si>
    <t>hc4</t>
  </si>
  <si>
    <t>Other multi-person household</t>
  </si>
  <si>
    <t>hc400</t>
  </si>
  <si>
    <t>Other multi-person household nfd</t>
  </si>
  <si>
    <t>hc411</t>
  </si>
  <si>
    <t>Household of related people</t>
  </si>
  <si>
    <t>hc421</t>
  </si>
  <si>
    <t>Household of related and unrelated people</t>
  </si>
  <si>
    <t>hc431</t>
  </si>
  <si>
    <t>Household of unrelated people</t>
  </si>
  <si>
    <t>hc5</t>
  </si>
  <si>
    <t>One-person household</t>
  </si>
  <si>
    <t>hc6</t>
  </si>
  <si>
    <t>Household composition unidentifiable</t>
  </si>
  <si>
    <t>hcTotal</t>
  </si>
  <si>
    <t>Household composition - total households in occupied private dwellings</t>
  </si>
  <si>
    <t>hcTS</t>
  </si>
  <si>
    <t>Total stated - household composition</t>
  </si>
  <si>
    <t>hi11</t>
  </si>
  <si>
    <t>Loss</t>
  </si>
  <si>
    <t>hi12</t>
  </si>
  <si>
    <t>Zero income</t>
  </si>
  <si>
    <t>hi13</t>
  </si>
  <si>
    <t>$1-$10,000</t>
  </si>
  <si>
    <t>hi15</t>
  </si>
  <si>
    <t>$10,001-$15,000</t>
  </si>
  <si>
    <t>hi16</t>
  </si>
  <si>
    <t>$15,001-$20,000</t>
  </si>
  <si>
    <t>hi17</t>
  </si>
  <si>
    <t>$20,001-$25,000</t>
  </si>
  <si>
    <t>hi18</t>
  </si>
  <si>
    <t>$25,001-$30,000</t>
  </si>
  <si>
    <t>hi19</t>
  </si>
  <si>
    <t>$30,001-$35,000</t>
  </si>
  <si>
    <t>hi20</t>
  </si>
  <si>
    <t>$35,001-$40,000</t>
  </si>
  <si>
    <t>hi21</t>
  </si>
  <si>
    <t>$40,001-$50,000</t>
  </si>
  <si>
    <t>hi22</t>
  </si>
  <si>
    <t>$50,001-$60,000</t>
  </si>
  <si>
    <t>hi23</t>
  </si>
  <si>
    <t>$60,001-$70,000</t>
  </si>
  <si>
    <t>hi24</t>
  </si>
  <si>
    <t>$70,001-$100,000</t>
  </si>
  <si>
    <t>hi25</t>
  </si>
  <si>
    <t>$100,001-$150,000</t>
  </si>
  <si>
    <t>hi26</t>
  </si>
  <si>
    <t>$150,001-$200,000</t>
  </si>
  <si>
    <t>hi27</t>
  </si>
  <si>
    <t>$200,001 or more</t>
  </si>
  <si>
    <t>hi99</t>
  </si>
  <si>
    <t>himed</t>
  </si>
  <si>
    <t>Median ($) - total household income</t>
  </si>
  <si>
    <t>hiTotal</t>
  </si>
  <si>
    <t>Total household income - total households in occupied private dwellings</t>
  </si>
  <si>
    <t>hiTS</t>
  </si>
  <si>
    <t>Total stated - total household income</t>
  </si>
  <si>
    <t>ht</t>
  </si>
  <si>
    <t>Count of households in occupied private dwellings</t>
  </si>
  <si>
    <t>nr01</t>
  </si>
  <si>
    <t>One usual resident</t>
  </si>
  <si>
    <t>nr02</t>
  </si>
  <si>
    <t>Two usual residents</t>
  </si>
  <si>
    <t>nr03</t>
  </si>
  <si>
    <t>Three usual residents</t>
  </si>
  <si>
    <t>nr04</t>
  </si>
  <si>
    <t>Four usual residents</t>
  </si>
  <si>
    <t>nr05</t>
  </si>
  <si>
    <t>Five usual residents</t>
  </si>
  <si>
    <t>nr06</t>
  </si>
  <si>
    <t>Six usual residents</t>
  </si>
  <si>
    <t>nr07</t>
  </si>
  <si>
    <t>Seven usual residents</t>
  </si>
  <si>
    <t>nr08</t>
  </si>
  <si>
    <t>Eight usual residents</t>
  </si>
  <si>
    <t>nr09</t>
  </si>
  <si>
    <t>Nine usual residents</t>
  </si>
  <si>
    <t>nr10</t>
  </si>
  <si>
    <t>Ten usual residents</t>
  </si>
  <si>
    <t>nr11</t>
  </si>
  <si>
    <t>Eleven usual residents</t>
  </si>
  <si>
    <t>nr12</t>
  </si>
  <si>
    <t>Twelve usual residents</t>
  </si>
  <si>
    <t>nr13</t>
  </si>
  <si>
    <t>Thirteen usual residents</t>
  </si>
  <si>
    <t>nr14</t>
  </si>
  <si>
    <t>Fourteen usual residents</t>
  </si>
  <si>
    <t>nr15</t>
  </si>
  <si>
    <t>Fifteen usual residents</t>
  </si>
  <si>
    <t>nr16</t>
  </si>
  <si>
    <t>Sixteen usual residents</t>
  </si>
  <si>
    <t>nr17</t>
  </si>
  <si>
    <t>Seventeen usual residents</t>
  </si>
  <si>
    <t>nr18</t>
  </si>
  <si>
    <t>Eighteen usual residents</t>
  </si>
  <si>
    <t>nr19</t>
  </si>
  <si>
    <t>Nineteen usual residents</t>
  </si>
  <si>
    <t>nr20</t>
  </si>
  <si>
    <t>Twenty or more usual residents</t>
  </si>
  <si>
    <t>nr99</t>
  </si>
  <si>
    <t>Number of usual residents unidentifiable</t>
  </si>
  <si>
    <t>nrmea</t>
  </si>
  <si>
    <t>Average - number of usual residents in household</t>
  </si>
  <si>
    <t>nrTotal</t>
  </si>
  <si>
    <t>Number of usual residents in household - total households in occupied private dwellings</t>
  </si>
  <si>
    <t>nrTS</t>
  </si>
  <si>
    <t>Total stated - number of usual residents in household</t>
  </si>
  <si>
    <t>nv0</t>
  </si>
  <si>
    <t>No motor vehicle</t>
  </si>
  <si>
    <t>nv1</t>
  </si>
  <si>
    <t>One motor vehicle</t>
  </si>
  <si>
    <t>nv2</t>
  </si>
  <si>
    <t>Two motor vehicles</t>
  </si>
  <si>
    <t>nv3</t>
  </si>
  <si>
    <t>Three motor vehicles</t>
  </si>
  <si>
    <t>nv4</t>
  </si>
  <si>
    <t>Four motor vehicles</t>
  </si>
  <si>
    <t>nv5</t>
  </si>
  <si>
    <t>Five or more motor vehicles</t>
  </si>
  <si>
    <t>nv9</t>
  </si>
  <si>
    <t>nvTotal</t>
  </si>
  <si>
    <t>Number of motor vehicles - total households in occupied private dwellings</t>
  </si>
  <si>
    <t>nvTS</t>
  </si>
  <si>
    <t>Total stated - number of motor vehicles</t>
  </si>
  <si>
    <t>sl1</t>
  </si>
  <si>
    <t>Private person, trust, or business</t>
  </si>
  <si>
    <t>sl2</t>
  </si>
  <si>
    <t>Local authority or city council</t>
  </si>
  <si>
    <t>sl3</t>
  </si>
  <si>
    <t>KƒÅinga Ora/Housing NZ</t>
  </si>
  <si>
    <t>sl4</t>
  </si>
  <si>
    <t>Iwi, hap≈´, or MƒÅori land trust</t>
  </si>
  <si>
    <t>sl5</t>
  </si>
  <si>
    <t>Other community housing provider</t>
  </si>
  <si>
    <t>sl6</t>
  </si>
  <si>
    <t>Other state-owned corporation or state-owned enterprise, or government department or ministry</t>
  </si>
  <si>
    <t>sl9</t>
  </si>
  <si>
    <t>Not elsewhere included</t>
  </si>
  <si>
    <t>slTotal</t>
  </si>
  <si>
    <t>Sector of landlord - total households in rented occupied private dwellings</t>
  </si>
  <si>
    <t>slTS</t>
  </si>
  <si>
    <t>Total stated - sector of landlord</t>
  </si>
  <si>
    <t>th001</t>
  </si>
  <si>
    <t>Dwelling owned or partly owned</t>
  </si>
  <si>
    <t>th002</t>
  </si>
  <si>
    <t>Dwelling not owned and not held in a family trust</t>
  </si>
  <si>
    <t>th003</t>
  </si>
  <si>
    <t>Dwelling held in a family trust</t>
  </si>
  <si>
    <t>th10</t>
  </si>
  <si>
    <t>Dwelling owned or partly owned, mortgage arrangements not further defined</t>
  </si>
  <si>
    <t>th11</t>
  </si>
  <si>
    <t>Dwelling owned or partly owned, mortgage payments made</t>
  </si>
  <si>
    <t>th12</t>
  </si>
  <si>
    <t>Dwelling owned or partly owned, mortgage payments not made</t>
  </si>
  <si>
    <t>th20</t>
  </si>
  <si>
    <t>Dwelling not owned and not held in a family trust, rental arrangements not further defined</t>
  </si>
  <si>
    <t>th21</t>
  </si>
  <si>
    <t>Dwelling not owned and not held in a family trust, rent payments made</t>
  </si>
  <si>
    <t>th22</t>
  </si>
  <si>
    <t>Dwelling not owned and not held in a family trust, rent payments not made</t>
  </si>
  <si>
    <t>th30</t>
  </si>
  <si>
    <t>Dwelling held in a family trust, mortgage arrangements not further defined</t>
  </si>
  <si>
    <t>th31</t>
  </si>
  <si>
    <t>Dwelling held in a family trust, mortgage payments made</t>
  </si>
  <si>
    <t>th32</t>
  </si>
  <si>
    <t>Dwelling held in a family trust, mortgage payments not made</t>
  </si>
  <si>
    <t>th999</t>
  </si>
  <si>
    <t>thTotal</t>
  </si>
  <si>
    <t>Tenure of household - total households in occupied private dwellings</t>
  </si>
  <si>
    <t>thTS</t>
  </si>
  <si>
    <t>Total stated - tenure of household</t>
  </si>
  <si>
    <t>wr01</t>
  </si>
  <si>
    <t>Under $ 200</t>
  </si>
  <si>
    <t>wr02</t>
  </si>
  <si>
    <t>$201-$249</t>
  </si>
  <si>
    <t>wr03</t>
  </si>
  <si>
    <t>$250-$299</t>
  </si>
  <si>
    <t>wr04</t>
  </si>
  <si>
    <t>$300-$349</t>
  </si>
  <si>
    <t>wr05</t>
  </si>
  <si>
    <t>$350-$399</t>
  </si>
  <si>
    <t>wr06</t>
  </si>
  <si>
    <t>$400-$449</t>
  </si>
  <si>
    <t>wr07</t>
  </si>
  <si>
    <t>$450-$499</t>
  </si>
  <si>
    <t>wr08</t>
  </si>
  <si>
    <t>$500-$549</t>
  </si>
  <si>
    <t>wr09</t>
  </si>
  <si>
    <t>$550-$599</t>
  </si>
  <si>
    <t>wr10</t>
  </si>
  <si>
    <t>$600-$649</t>
  </si>
  <si>
    <t>wr11</t>
  </si>
  <si>
    <t>$650-$699</t>
  </si>
  <si>
    <t>wr12</t>
  </si>
  <si>
    <t>$700-$749</t>
  </si>
  <si>
    <t>wr13</t>
  </si>
  <si>
    <t>$750-$799</t>
  </si>
  <si>
    <t>wr14</t>
  </si>
  <si>
    <t>$800-$849</t>
  </si>
  <si>
    <t>wr15</t>
  </si>
  <si>
    <t>$850 and over</t>
  </si>
  <si>
    <t>wr99</t>
  </si>
  <si>
    <t>wrmed</t>
  </si>
  <si>
    <t>Median ($) - weekly rent paid by household</t>
  </si>
  <si>
    <t>wrTotal</t>
  </si>
  <si>
    <t>Weekly rent paid by household - total households in rented occupied private dwellings</t>
  </si>
  <si>
    <t>wrTS</t>
  </si>
  <si>
    <t>Total stated - weekly rent paid by household</t>
  </si>
  <si>
    <t>U</t>
  </si>
  <si>
    <t>NA</t>
  </si>
  <si>
    <t>Percentage of total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</si>
</sst>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42" applyFont="1"/>
    <xf numFmtId="43" fontId="18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3012-5DFC-2B4A-9C88-589155665F9D}">
  <dimension ref="A1:M454"/>
  <sheetViews>
    <sheetView tabSelected="1" workbookViewId="0">
      <selection activeCell="E4" sqref="E4"/>
    </sheetView>
  </sheetViews>
  <sheetFormatPr defaultColWidth="10.85546875" defaultRowHeight="15.9" x14ac:dyDescent="0.45"/>
  <cols>
    <col min="13" max="13" width="10.85546875" style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318</v>
      </c>
    </row>
    <row r="2" spans="1:13" x14ac:dyDescent="0.4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2013</v>
      </c>
      <c r="I2">
        <v>24135</v>
      </c>
      <c r="M2" s="1">
        <f>(I2/$I$23*100)</f>
        <v>1.6418936983528001</v>
      </c>
    </row>
    <row r="3" spans="1:13" x14ac:dyDescent="0.4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>
        <v>2018</v>
      </c>
      <c r="I3">
        <v>16947</v>
      </c>
      <c r="M3" s="1">
        <f>(I3/$I$24*100)</f>
        <v>1.1112072797944788</v>
      </c>
    </row>
    <row r="4" spans="1:13" x14ac:dyDescent="0.4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>
        <v>2023</v>
      </c>
      <c r="I4">
        <v>19428</v>
      </c>
      <c r="M4" s="1">
        <f>(I4/$I$25*100)</f>
        <v>1.1922361054602426</v>
      </c>
    </row>
    <row r="5" spans="1:13" x14ac:dyDescent="0.45">
      <c r="A5" t="s">
        <v>12</v>
      </c>
      <c r="B5" t="s">
        <v>13</v>
      </c>
      <c r="C5" t="s">
        <v>14</v>
      </c>
      <c r="D5" t="s">
        <v>15</v>
      </c>
      <c r="E5" t="s">
        <v>18</v>
      </c>
      <c r="F5" t="s">
        <v>19</v>
      </c>
      <c r="G5">
        <v>2013</v>
      </c>
      <c r="I5">
        <v>1230174</v>
      </c>
      <c r="M5" s="1">
        <f>(I5/$I$23*100)</f>
        <v>83.688209590944993</v>
      </c>
    </row>
    <row r="6" spans="1:13" x14ac:dyDescent="0.45">
      <c r="A6" t="s">
        <v>12</v>
      </c>
      <c r="B6" t="s">
        <v>13</v>
      </c>
      <c r="C6" t="s">
        <v>14</v>
      </c>
      <c r="D6" t="s">
        <v>15</v>
      </c>
      <c r="E6" t="s">
        <v>18</v>
      </c>
      <c r="F6" t="s">
        <v>19</v>
      </c>
      <c r="G6">
        <v>2018</v>
      </c>
      <c r="I6">
        <v>1402122</v>
      </c>
      <c r="M6" s="1">
        <f>(I6/$I$24*100)</f>
        <v>91.936518177848242</v>
      </c>
    </row>
    <row r="7" spans="1:13" x14ac:dyDescent="0.45">
      <c r="A7" t="s">
        <v>12</v>
      </c>
      <c r="B7" t="s">
        <v>13</v>
      </c>
      <c r="C7" t="s">
        <v>14</v>
      </c>
      <c r="D7" t="s">
        <v>15</v>
      </c>
      <c r="E7" t="s">
        <v>18</v>
      </c>
      <c r="F7" t="s">
        <v>19</v>
      </c>
      <c r="G7">
        <v>2023</v>
      </c>
      <c r="I7">
        <v>1522950</v>
      </c>
      <c r="M7" s="1">
        <f>(I7/$I$25*100)</f>
        <v>93.458718180496007</v>
      </c>
    </row>
    <row r="8" spans="1:13" x14ac:dyDescent="0.45">
      <c r="A8" t="s">
        <v>12</v>
      </c>
      <c r="B8" t="s">
        <v>13</v>
      </c>
      <c r="C8" t="s">
        <v>14</v>
      </c>
      <c r="D8" t="s">
        <v>15</v>
      </c>
      <c r="E8" t="s">
        <v>20</v>
      </c>
      <c r="F8" t="s">
        <v>21</v>
      </c>
      <c r="G8">
        <v>2013</v>
      </c>
      <c r="I8">
        <v>1257195</v>
      </c>
      <c r="M8" s="1">
        <f>(I8/$I$23*100)</f>
        <v>85.526436631474965</v>
      </c>
    </row>
    <row r="9" spans="1:13" x14ac:dyDescent="0.45">
      <c r="A9" t="s">
        <v>12</v>
      </c>
      <c r="B9" t="s">
        <v>13</v>
      </c>
      <c r="C9" t="s">
        <v>14</v>
      </c>
      <c r="D9" t="s">
        <v>15</v>
      </c>
      <c r="E9" t="s">
        <v>20</v>
      </c>
      <c r="F9" t="s">
        <v>21</v>
      </c>
      <c r="G9">
        <v>2018</v>
      </c>
      <c r="I9">
        <v>953457</v>
      </c>
      <c r="M9" s="1">
        <f>(I9/$I$24*100)</f>
        <v>62.517752957514858</v>
      </c>
    </row>
    <row r="10" spans="1:13" x14ac:dyDescent="0.45">
      <c r="A10" t="s">
        <v>12</v>
      </c>
      <c r="B10" t="s">
        <v>13</v>
      </c>
      <c r="C10" t="s">
        <v>14</v>
      </c>
      <c r="D10" t="s">
        <v>15</v>
      </c>
      <c r="E10" t="s">
        <v>20</v>
      </c>
      <c r="F10" t="s">
        <v>21</v>
      </c>
      <c r="G10">
        <v>2023</v>
      </c>
      <c r="I10">
        <v>504384</v>
      </c>
      <c r="M10" s="1">
        <f>(I10/$I$25*100)</f>
        <v>30.952481769428609</v>
      </c>
    </row>
    <row r="11" spans="1:13" x14ac:dyDescent="0.45">
      <c r="A11" t="s">
        <v>12</v>
      </c>
      <c r="B11" t="s">
        <v>13</v>
      </c>
      <c r="C11" t="s">
        <v>14</v>
      </c>
      <c r="D11" t="s">
        <v>15</v>
      </c>
      <c r="E11" t="s">
        <v>22</v>
      </c>
      <c r="F11" t="s">
        <v>23</v>
      </c>
      <c r="G11">
        <v>2013</v>
      </c>
      <c r="I11">
        <v>214554</v>
      </c>
      <c r="M11" s="1">
        <f>(I11/$I$23*100)</f>
        <v>14.596016596494163</v>
      </c>
    </row>
    <row r="12" spans="1:13" x14ac:dyDescent="0.45">
      <c r="A12" t="s">
        <v>12</v>
      </c>
      <c r="B12" t="s">
        <v>13</v>
      </c>
      <c r="C12" t="s">
        <v>14</v>
      </c>
      <c r="D12" t="s">
        <v>15</v>
      </c>
      <c r="E12" t="s">
        <v>22</v>
      </c>
      <c r="F12" t="s">
        <v>23</v>
      </c>
      <c r="G12">
        <v>2018</v>
      </c>
      <c r="K12" t="s">
        <v>24</v>
      </c>
      <c r="L12" t="s">
        <v>25</v>
      </c>
      <c r="M12" s="1" t="s">
        <v>316</v>
      </c>
    </row>
    <row r="13" spans="1:13" x14ac:dyDescent="0.45">
      <c r="A13" t="s">
        <v>12</v>
      </c>
      <c r="B13" t="s">
        <v>13</v>
      </c>
      <c r="C13" t="s">
        <v>14</v>
      </c>
      <c r="D13" t="s">
        <v>15</v>
      </c>
      <c r="E13" t="s">
        <v>22</v>
      </c>
      <c r="F13" t="s">
        <v>23</v>
      </c>
      <c r="G13">
        <v>2023</v>
      </c>
      <c r="K13" t="s">
        <v>24</v>
      </c>
      <c r="L13" t="s">
        <v>25</v>
      </c>
      <c r="M13" s="1" t="s">
        <v>316</v>
      </c>
    </row>
    <row r="14" spans="1:13" x14ac:dyDescent="0.45">
      <c r="A14" t="s">
        <v>12</v>
      </c>
      <c r="B14" t="s">
        <v>13</v>
      </c>
      <c r="C14" t="s">
        <v>14</v>
      </c>
      <c r="D14" t="s">
        <v>15</v>
      </c>
      <c r="E14" t="s">
        <v>26</v>
      </c>
      <c r="F14" t="s">
        <v>27</v>
      </c>
      <c r="G14">
        <v>2013</v>
      </c>
      <c r="I14">
        <v>1128738</v>
      </c>
      <c r="M14" s="1">
        <f>(I14/$I$23*100)</f>
        <v>76.787562017457745</v>
      </c>
    </row>
    <row r="15" spans="1:13" x14ac:dyDescent="0.45">
      <c r="A15" t="s">
        <v>12</v>
      </c>
      <c r="B15" t="s">
        <v>13</v>
      </c>
      <c r="C15" t="s">
        <v>14</v>
      </c>
      <c r="D15" t="s">
        <v>15</v>
      </c>
      <c r="E15" t="s">
        <v>26</v>
      </c>
      <c r="F15" t="s">
        <v>27</v>
      </c>
      <c r="G15">
        <v>2018</v>
      </c>
      <c r="I15">
        <v>1313376</v>
      </c>
      <c r="M15" s="1">
        <f>(I15/$I$24*100)</f>
        <v>86.117482286384217</v>
      </c>
    </row>
    <row r="16" spans="1:13" x14ac:dyDescent="0.45">
      <c r="A16" t="s">
        <v>12</v>
      </c>
      <c r="B16" t="s">
        <v>13</v>
      </c>
      <c r="C16" t="s">
        <v>14</v>
      </c>
      <c r="D16" t="s">
        <v>15</v>
      </c>
      <c r="E16" t="s">
        <v>26</v>
      </c>
      <c r="F16" t="s">
        <v>27</v>
      </c>
      <c r="G16">
        <v>2023</v>
      </c>
      <c r="I16">
        <v>1473933</v>
      </c>
      <c r="M16" s="1">
        <f>(I16/$I$25*100)</f>
        <v>90.450696913183634</v>
      </c>
    </row>
    <row r="17" spans="1:13" x14ac:dyDescent="0.45">
      <c r="A17" t="s">
        <v>12</v>
      </c>
      <c r="B17" t="s">
        <v>13</v>
      </c>
      <c r="C17" t="s">
        <v>14</v>
      </c>
      <c r="D17" t="s">
        <v>15</v>
      </c>
      <c r="E17" t="s">
        <v>28</v>
      </c>
      <c r="F17" t="s">
        <v>29</v>
      </c>
      <c r="G17">
        <v>2013</v>
      </c>
      <c r="I17">
        <v>79941</v>
      </c>
      <c r="M17" s="1" t="s">
        <v>317</v>
      </c>
    </row>
    <row r="18" spans="1:13" x14ac:dyDescent="0.45">
      <c r="A18" t="s">
        <v>12</v>
      </c>
      <c r="B18" t="s">
        <v>13</v>
      </c>
      <c r="C18" t="s">
        <v>14</v>
      </c>
      <c r="D18" t="s">
        <v>15</v>
      </c>
      <c r="E18" t="s">
        <v>28</v>
      </c>
      <c r="F18" t="s">
        <v>29</v>
      </c>
      <c r="G18">
        <v>2018</v>
      </c>
      <c r="I18">
        <v>128694</v>
      </c>
      <c r="M18" s="1" t="s">
        <v>317</v>
      </c>
    </row>
    <row r="19" spans="1:13" x14ac:dyDescent="0.45">
      <c r="A19" t="s">
        <v>12</v>
      </c>
      <c r="B19" t="s">
        <v>13</v>
      </c>
      <c r="C19" t="s">
        <v>14</v>
      </c>
      <c r="D19" t="s">
        <v>15</v>
      </c>
      <c r="E19" t="s">
        <v>28</v>
      </c>
      <c r="F19" t="s">
        <v>29</v>
      </c>
      <c r="G19">
        <v>2023</v>
      </c>
      <c r="I19">
        <v>150984</v>
      </c>
      <c r="M19" s="1" t="s">
        <v>317</v>
      </c>
    </row>
    <row r="20" spans="1:13" x14ac:dyDescent="0.45">
      <c r="A20" t="s">
        <v>12</v>
      </c>
      <c r="B20" t="s">
        <v>13</v>
      </c>
      <c r="C20" t="s">
        <v>14</v>
      </c>
      <c r="D20" t="s">
        <v>15</v>
      </c>
      <c r="E20" t="s">
        <v>30</v>
      </c>
      <c r="F20" t="s">
        <v>31</v>
      </c>
      <c r="G20">
        <v>2013</v>
      </c>
      <c r="I20">
        <v>1549890</v>
      </c>
      <c r="M20" s="1" t="s">
        <v>317</v>
      </c>
    </row>
    <row r="21" spans="1:13" x14ac:dyDescent="0.45">
      <c r="A21" t="s">
        <v>12</v>
      </c>
      <c r="B21" t="s">
        <v>13</v>
      </c>
      <c r="C21" t="s">
        <v>14</v>
      </c>
      <c r="D21" t="s">
        <v>15</v>
      </c>
      <c r="E21" t="s">
        <v>30</v>
      </c>
      <c r="F21" t="s">
        <v>31</v>
      </c>
      <c r="G21">
        <v>2018</v>
      </c>
      <c r="I21">
        <v>1653792</v>
      </c>
      <c r="M21" s="1" t="s">
        <v>317</v>
      </c>
    </row>
    <row r="22" spans="1:13" x14ac:dyDescent="0.45">
      <c r="A22" t="s">
        <v>12</v>
      </c>
      <c r="B22" t="s">
        <v>13</v>
      </c>
      <c r="C22" t="s">
        <v>14</v>
      </c>
      <c r="D22" t="s">
        <v>15</v>
      </c>
      <c r="E22" t="s">
        <v>30</v>
      </c>
      <c r="F22" t="s">
        <v>31</v>
      </c>
      <c r="G22">
        <v>2023</v>
      </c>
      <c r="I22">
        <v>1780527</v>
      </c>
      <c r="M22" s="1" t="s">
        <v>317</v>
      </c>
    </row>
    <row r="23" spans="1:13" x14ac:dyDescent="0.45">
      <c r="A23" t="s">
        <v>12</v>
      </c>
      <c r="B23" t="s">
        <v>13</v>
      </c>
      <c r="C23" t="s">
        <v>14</v>
      </c>
      <c r="D23" t="s">
        <v>15</v>
      </c>
      <c r="E23" t="s">
        <v>32</v>
      </c>
      <c r="F23" t="s">
        <v>33</v>
      </c>
      <c r="G23">
        <v>2013</v>
      </c>
      <c r="I23">
        <v>1469949</v>
      </c>
      <c r="M23" s="1">
        <f>(I23/$I$23*100)</f>
        <v>100</v>
      </c>
    </row>
    <row r="24" spans="1:13" x14ac:dyDescent="0.45">
      <c r="A24" t="s">
        <v>12</v>
      </c>
      <c r="B24" t="s">
        <v>13</v>
      </c>
      <c r="C24" t="s">
        <v>14</v>
      </c>
      <c r="D24" t="s">
        <v>15</v>
      </c>
      <c r="E24" t="s">
        <v>32</v>
      </c>
      <c r="F24" t="s">
        <v>33</v>
      </c>
      <c r="G24">
        <v>2018</v>
      </c>
      <c r="I24">
        <v>1525098</v>
      </c>
      <c r="M24" s="1">
        <f>(I24/$I$24*100)</f>
        <v>100</v>
      </c>
    </row>
    <row r="25" spans="1:13" x14ac:dyDescent="0.45">
      <c r="A25" t="s">
        <v>12</v>
      </c>
      <c r="B25" t="s">
        <v>13</v>
      </c>
      <c r="C25" t="s">
        <v>14</v>
      </c>
      <c r="D25" t="s">
        <v>15</v>
      </c>
      <c r="E25" t="s">
        <v>32</v>
      </c>
      <c r="F25" t="s">
        <v>33</v>
      </c>
      <c r="G25">
        <v>2023</v>
      </c>
      <c r="I25">
        <v>1629543</v>
      </c>
      <c r="M25" s="1">
        <f>(I25/$I$25*100)</f>
        <v>100</v>
      </c>
    </row>
    <row r="26" spans="1:13" x14ac:dyDescent="0.45">
      <c r="A26" t="s">
        <v>12</v>
      </c>
      <c r="B26" t="s">
        <v>13</v>
      </c>
      <c r="C26" t="s">
        <v>14</v>
      </c>
      <c r="D26" t="s">
        <v>15</v>
      </c>
      <c r="E26" t="s">
        <v>34</v>
      </c>
      <c r="F26" t="s">
        <v>35</v>
      </c>
      <c r="G26">
        <v>2013</v>
      </c>
      <c r="I26">
        <v>74121</v>
      </c>
      <c r="M26" s="1">
        <f>(I26/$I$53*100)</f>
        <v>5.036150128517936</v>
      </c>
    </row>
    <row r="27" spans="1:13" x14ac:dyDescent="0.45">
      <c r="A27" t="s">
        <v>12</v>
      </c>
      <c r="B27" t="s">
        <v>13</v>
      </c>
      <c r="C27" t="s">
        <v>14</v>
      </c>
      <c r="D27" t="s">
        <v>15</v>
      </c>
      <c r="E27" t="s">
        <v>34</v>
      </c>
      <c r="F27" t="s">
        <v>35</v>
      </c>
      <c r="G27">
        <v>2018</v>
      </c>
      <c r="I27">
        <v>90099</v>
      </c>
      <c r="M27" s="1">
        <f>(I27/$I$54*100)</f>
        <v>5.7185236524825402</v>
      </c>
    </row>
    <row r="28" spans="1:13" x14ac:dyDescent="0.45">
      <c r="A28" t="s">
        <v>12</v>
      </c>
      <c r="B28" t="s">
        <v>13</v>
      </c>
      <c r="C28" t="s">
        <v>14</v>
      </c>
      <c r="D28" t="s">
        <v>15</v>
      </c>
      <c r="E28" t="s">
        <v>34</v>
      </c>
      <c r="F28" t="s">
        <v>35</v>
      </c>
      <c r="G28">
        <v>2023</v>
      </c>
      <c r="I28">
        <v>105627</v>
      </c>
      <c r="M28" s="1">
        <f>(I28/$I$55*100)</f>
        <v>6.1969456163416741</v>
      </c>
    </row>
    <row r="29" spans="1:13" x14ac:dyDescent="0.45">
      <c r="A29" t="s">
        <v>12</v>
      </c>
      <c r="B29" t="s">
        <v>13</v>
      </c>
      <c r="C29" t="s">
        <v>14</v>
      </c>
      <c r="D29" t="s">
        <v>15</v>
      </c>
      <c r="E29" t="s">
        <v>36</v>
      </c>
      <c r="F29" t="s">
        <v>37</v>
      </c>
      <c r="G29">
        <v>2013</v>
      </c>
      <c r="I29">
        <v>1397655</v>
      </c>
      <c r="M29" s="1">
        <f>(I29/$I$53*100)</f>
        <v>94.963646036531301</v>
      </c>
    </row>
    <row r="30" spans="1:13" x14ac:dyDescent="0.45">
      <c r="A30" t="s">
        <v>12</v>
      </c>
      <c r="B30" t="s">
        <v>13</v>
      </c>
      <c r="C30" t="s">
        <v>14</v>
      </c>
      <c r="D30" t="s">
        <v>15</v>
      </c>
      <c r="E30" t="s">
        <v>36</v>
      </c>
      <c r="F30" t="s">
        <v>37</v>
      </c>
      <c r="G30">
        <v>2018</v>
      </c>
      <c r="I30">
        <v>1485462</v>
      </c>
      <c r="M30" s="1">
        <f>(I30/$I$54*100)</f>
        <v>94.281285939511179</v>
      </c>
    </row>
    <row r="31" spans="1:13" x14ac:dyDescent="0.45">
      <c r="A31" t="s">
        <v>12</v>
      </c>
      <c r="B31" t="s">
        <v>13</v>
      </c>
      <c r="C31" t="s">
        <v>14</v>
      </c>
      <c r="D31" t="s">
        <v>15</v>
      </c>
      <c r="E31" t="s">
        <v>36</v>
      </c>
      <c r="F31" t="s">
        <v>37</v>
      </c>
      <c r="G31">
        <v>2023</v>
      </c>
      <c r="I31">
        <v>1598871</v>
      </c>
      <c r="M31" s="1">
        <f>(I31/$I$55*100)</f>
        <v>93.802878379068119</v>
      </c>
    </row>
    <row r="32" spans="1:13" x14ac:dyDescent="0.45">
      <c r="A32" t="s">
        <v>12</v>
      </c>
      <c r="B32" t="s">
        <v>13</v>
      </c>
      <c r="C32" t="s">
        <v>14</v>
      </c>
      <c r="D32" t="s">
        <v>15</v>
      </c>
      <c r="E32" t="s">
        <v>38</v>
      </c>
      <c r="F32" t="s">
        <v>39</v>
      </c>
      <c r="G32">
        <v>2013</v>
      </c>
      <c r="I32">
        <v>18438</v>
      </c>
      <c r="M32" s="1">
        <f>(I32/$I$53*100)</f>
        <v>1.2527696073935013</v>
      </c>
    </row>
    <row r="33" spans="1:13" x14ac:dyDescent="0.45">
      <c r="A33" t="s">
        <v>12</v>
      </c>
      <c r="B33" t="s">
        <v>13</v>
      </c>
      <c r="C33" t="s">
        <v>14</v>
      </c>
      <c r="D33" t="s">
        <v>15</v>
      </c>
      <c r="E33" t="s">
        <v>38</v>
      </c>
      <c r="F33" t="s">
        <v>39</v>
      </c>
      <c r="G33">
        <v>2018</v>
      </c>
      <c r="I33">
        <v>24588</v>
      </c>
      <c r="M33" s="1">
        <f>(I33/$I$54*100)</f>
        <v>1.5605840194368492</v>
      </c>
    </row>
    <row r="34" spans="1:13" x14ac:dyDescent="0.45">
      <c r="A34" t="s">
        <v>12</v>
      </c>
      <c r="B34" t="s">
        <v>13</v>
      </c>
      <c r="C34" t="s">
        <v>14</v>
      </c>
      <c r="D34" t="s">
        <v>15</v>
      </c>
      <c r="E34" t="s">
        <v>38</v>
      </c>
      <c r="F34" t="s">
        <v>39</v>
      </c>
      <c r="G34">
        <v>2023</v>
      </c>
      <c r="I34">
        <v>30861</v>
      </c>
      <c r="M34" s="1">
        <f>(I34/$I$55*100)</f>
        <v>1.8105592193844418</v>
      </c>
    </row>
    <row r="35" spans="1:13" x14ac:dyDescent="0.45">
      <c r="A35" t="s">
        <v>12</v>
      </c>
      <c r="B35" t="s">
        <v>13</v>
      </c>
      <c r="C35" t="s">
        <v>14</v>
      </c>
      <c r="D35" t="s">
        <v>15</v>
      </c>
      <c r="E35" t="s">
        <v>40</v>
      </c>
      <c r="F35" t="s">
        <v>41</v>
      </c>
      <c r="G35">
        <v>2013</v>
      </c>
      <c r="I35">
        <v>55686</v>
      </c>
      <c r="M35" s="1">
        <f>(I35/$I$53*100)</f>
        <v>3.7835843560751989</v>
      </c>
    </row>
    <row r="36" spans="1:13" x14ac:dyDescent="0.45">
      <c r="A36" t="s">
        <v>12</v>
      </c>
      <c r="B36" t="s">
        <v>13</v>
      </c>
      <c r="C36" t="s">
        <v>14</v>
      </c>
      <c r="D36" t="s">
        <v>15</v>
      </c>
      <c r="E36" t="s">
        <v>40</v>
      </c>
      <c r="F36" t="s">
        <v>41</v>
      </c>
      <c r="G36">
        <v>2018</v>
      </c>
      <c r="I36">
        <v>65514</v>
      </c>
      <c r="M36" s="1">
        <f>(I36/$I$54*100)</f>
        <v>4.1581300410519662</v>
      </c>
    </row>
    <row r="37" spans="1:13" x14ac:dyDescent="0.45">
      <c r="A37" t="s">
        <v>12</v>
      </c>
      <c r="B37" t="s">
        <v>13</v>
      </c>
      <c r="C37" t="s">
        <v>14</v>
      </c>
      <c r="D37" t="s">
        <v>15</v>
      </c>
      <c r="E37" t="s">
        <v>40</v>
      </c>
      <c r="F37" t="s">
        <v>41</v>
      </c>
      <c r="G37">
        <v>2023</v>
      </c>
      <c r="I37">
        <v>74766</v>
      </c>
      <c r="M37" s="1">
        <f>(I37/$I$55*100)</f>
        <v>4.3863863969572332</v>
      </c>
    </row>
    <row r="38" spans="1:13" x14ac:dyDescent="0.45">
      <c r="A38" t="s">
        <v>12</v>
      </c>
      <c r="B38" t="s">
        <v>13</v>
      </c>
      <c r="C38" t="s">
        <v>14</v>
      </c>
      <c r="D38" t="s">
        <v>15</v>
      </c>
      <c r="E38" t="s">
        <v>42</v>
      </c>
      <c r="F38" t="s">
        <v>43</v>
      </c>
      <c r="G38">
        <v>2013</v>
      </c>
      <c r="I38">
        <v>304488</v>
      </c>
      <c r="M38" s="1">
        <f>(I38/$I$53*100)</f>
        <v>20.688432162709212</v>
      </c>
    </row>
    <row r="39" spans="1:13" x14ac:dyDescent="0.45">
      <c r="A39" t="s">
        <v>12</v>
      </c>
      <c r="B39" t="s">
        <v>13</v>
      </c>
      <c r="C39" t="s">
        <v>14</v>
      </c>
      <c r="D39" t="s">
        <v>15</v>
      </c>
      <c r="E39" t="s">
        <v>42</v>
      </c>
      <c r="F39" t="s">
        <v>43</v>
      </c>
      <c r="G39">
        <v>2018</v>
      </c>
      <c r="I39">
        <v>323088</v>
      </c>
      <c r="M39" s="1">
        <f>(I39/$I$54*100)</f>
        <v>20.506180643883713</v>
      </c>
    </row>
    <row r="40" spans="1:13" x14ac:dyDescent="0.45">
      <c r="A40" t="s">
        <v>12</v>
      </c>
      <c r="B40" t="s">
        <v>13</v>
      </c>
      <c r="C40" t="s">
        <v>14</v>
      </c>
      <c r="D40" t="s">
        <v>15</v>
      </c>
      <c r="E40" t="s">
        <v>42</v>
      </c>
      <c r="F40" t="s">
        <v>43</v>
      </c>
      <c r="G40">
        <v>2023</v>
      </c>
      <c r="I40">
        <v>362994</v>
      </c>
      <c r="M40" s="1">
        <f>(I40/$I$55*100)</f>
        <v>21.296203404984801</v>
      </c>
    </row>
    <row r="41" spans="1:13" x14ac:dyDescent="0.45">
      <c r="A41" t="s">
        <v>12</v>
      </c>
      <c r="B41" t="s">
        <v>13</v>
      </c>
      <c r="C41" t="s">
        <v>14</v>
      </c>
      <c r="D41" t="s">
        <v>15</v>
      </c>
      <c r="E41" t="s">
        <v>44</v>
      </c>
      <c r="F41" t="s">
        <v>45</v>
      </c>
      <c r="G41">
        <v>2013</v>
      </c>
      <c r="I41">
        <v>482304</v>
      </c>
      <c r="M41" s="1">
        <f>(I41/$I$53*100)</f>
        <v>32.770137364373319</v>
      </c>
    </row>
    <row r="42" spans="1:13" x14ac:dyDescent="0.45">
      <c r="A42" t="s">
        <v>12</v>
      </c>
      <c r="B42" t="s">
        <v>13</v>
      </c>
      <c r="C42" t="s">
        <v>14</v>
      </c>
      <c r="D42" t="s">
        <v>15</v>
      </c>
      <c r="E42" t="s">
        <v>44</v>
      </c>
      <c r="F42" t="s">
        <v>45</v>
      </c>
      <c r="G42">
        <v>2018</v>
      </c>
      <c r="I42">
        <v>508680</v>
      </c>
      <c r="M42" s="1">
        <f>(I42/$I$54*100)</f>
        <v>32.285581544132768</v>
      </c>
    </row>
    <row r="43" spans="1:13" x14ac:dyDescent="0.45">
      <c r="A43" t="s">
        <v>12</v>
      </c>
      <c r="B43" t="s">
        <v>13</v>
      </c>
      <c r="C43" t="s">
        <v>14</v>
      </c>
      <c r="D43" t="s">
        <v>15</v>
      </c>
      <c r="E43" t="s">
        <v>44</v>
      </c>
      <c r="F43" t="s">
        <v>45</v>
      </c>
      <c r="G43">
        <v>2023</v>
      </c>
      <c r="I43">
        <v>548892</v>
      </c>
      <c r="M43" s="1">
        <f>(I43/$I$55*100)</f>
        <v>32.202503841300178</v>
      </c>
    </row>
    <row r="44" spans="1:13" x14ac:dyDescent="0.45">
      <c r="A44" t="s">
        <v>12</v>
      </c>
      <c r="B44" t="s">
        <v>13</v>
      </c>
      <c r="C44" t="s">
        <v>14</v>
      </c>
      <c r="D44" t="s">
        <v>15</v>
      </c>
      <c r="E44" t="s">
        <v>46</v>
      </c>
      <c r="F44" t="s">
        <v>47</v>
      </c>
      <c r="G44">
        <v>2013</v>
      </c>
      <c r="I44">
        <v>610863</v>
      </c>
      <c r="M44" s="1">
        <f>(I44/$I$53*100)</f>
        <v>41.50507650944877</v>
      </c>
    </row>
    <row r="45" spans="1:13" x14ac:dyDescent="0.45">
      <c r="A45" t="s">
        <v>12</v>
      </c>
      <c r="B45" t="s">
        <v>13</v>
      </c>
      <c r="C45" t="s">
        <v>14</v>
      </c>
      <c r="D45" t="s">
        <v>15</v>
      </c>
      <c r="E45" t="s">
        <v>46</v>
      </c>
      <c r="F45" t="s">
        <v>47</v>
      </c>
      <c r="G45">
        <v>2018</v>
      </c>
      <c r="I45">
        <v>653700</v>
      </c>
      <c r="M45" s="1">
        <f>(I45/$I$54*100)</f>
        <v>41.489904567507253</v>
      </c>
    </row>
    <row r="46" spans="1:13" x14ac:dyDescent="0.45">
      <c r="A46" t="s">
        <v>12</v>
      </c>
      <c r="B46" t="s">
        <v>13</v>
      </c>
      <c r="C46" t="s">
        <v>14</v>
      </c>
      <c r="D46" t="s">
        <v>15</v>
      </c>
      <c r="E46" t="s">
        <v>46</v>
      </c>
      <c r="F46" t="s">
        <v>47</v>
      </c>
      <c r="G46">
        <v>2023</v>
      </c>
      <c r="I46">
        <v>686985</v>
      </c>
      <c r="M46" s="1">
        <f>(I46/$I$55*100)</f>
        <v>40.304171132783146</v>
      </c>
    </row>
    <row r="47" spans="1:13" x14ac:dyDescent="0.45">
      <c r="A47" t="s">
        <v>12</v>
      </c>
      <c r="B47" t="s">
        <v>13</v>
      </c>
      <c r="C47" t="s">
        <v>14</v>
      </c>
      <c r="D47" t="s">
        <v>15</v>
      </c>
      <c r="E47" t="s">
        <v>48</v>
      </c>
      <c r="F47" t="s">
        <v>49</v>
      </c>
      <c r="G47">
        <v>2013</v>
      </c>
      <c r="I47">
        <v>78111</v>
      </c>
      <c r="M47" s="1" t="s">
        <v>317</v>
      </c>
    </row>
    <row r="48" spans="1:13" x14ac:dyDescent="0.45">
      <c r="A48" t="s">
        <v>12</v>
      </c>
      <c r="B48" t="s">
        <v>13</v>
      </c>
      <c r="C48" t="s">
        <v>14</v>
      </c>
      <c r="D48" t="s">
        <v>15</v>
      </c>
      <c r="E48" t="s">
        <v>48</v>
      </c>
      <c r="F48" t="s">
        <v>49</v>
      </c>
      <c r="G48">
        <v>2018</v>
      </c>
      <c r="I48">
        <v>78225</v>
      </c>
      <c r="M48" s="1" t="s">
        <v>317</v>
      </c>
    </row>
    <row r="49" spans="1:13" x14ac:dyDescent="0.45">
      <c r="A49" t="s">
        <v>12</v>
      </c>
      <c r="B49" t="s">
        <v>13</v>
      </c>
      <c r="C49" t="s">
        <v>14</v>
      </c>
      <c r="D49" t="s">
        <v>15</v>
      </c>
      <c r="E49" t="s">
        <v>48</v>
      </c>
      <c r="F49" t="s">
        <v>49</v>
      </c>
      <c r="G49">
        <v>2023</v>
      </c>
      <c r="I49">
        <v>76029</v>
      </c>
      <c r="M49" s="1" t="s">
        <v>317</v>
      </c>
    </row>
    <row r="50" spans="1:13" x14ac:dyDescent="0.45">
      <c r="A50" t="s">
        <v>12</v>
      </c>
      <c r="B50" t="s">
        <v>13</v>
      </c>
      <c r="C50" t="s">
        <v>14</v>
      </c>
      <c r="D50" t="s">
        <v>15</v>
      </c>
      <c r="E50" t="s">
        <v>50</v>
      </c>
      <c r="F50" t="s">
        <v>51</v>
      </c>
      <c r="G50">
        <v>2013</v>
      </c>
      <c r="I50">
        <v>1549890</v>
      </c>
      <c r="M50" s="1" t="s">
        <v>317</v>
      </c>
    </row>
    <row r="51" spans="1:13" x14ac:dyDescent="0.45">
      <c r="A51" t="s">
        <v>12</v>
      </c>
      <c r="B51" t="s">
        <v>13</v>
      </c>
      <c r="C51" t="s">
        <v>14</v>
      </c>
      <c r="D51" t="s">
        <v>15</v>
      </c>
      <c r="E51" t="s">
        <v>50</v>
      </c>
      <c r="F51" t="s">
        <v>51</v>
      </c>
      <c r="G51">
        <v>2018</v>
      </c>
      <c r="I51">
        <v>1653792</v>
      </c>
      <c r="M51" s="1" t="s">
        <v>317</v>
      </c>
    </row>
    <row r="52" spans="1:13" x14ac:dyDescent="0.45">
      <c r="A52" t="s">
        <v>12</v>
      </c>
      <c r="B52" t="s">
        <v>13</v>
      </c>
      <c r="C52" t="s">
        <v>14</v>
      </c>
      <c r="D52" t="s">
        <v>15</v>
      </c>
      <c r="E52" t="s">
        <v>50</v>
      </c>
      <c r="F52" t="s">
        <v>51</v>
      </c>
      <c r="G52">
        <v>2023</v>
      </c>
      <c r="I52">
        <v>1780527</v>
      </c>
      <c r="M52" s="1" t="s">
        <v>317</v>
      </c>
    </row>
    <row r="53" spans="1:13" x14ac:dyDescent="0.45">
      <c r="A53" t="s">
        <v>12</v>
      </c>
      <c r="B53" t="s">
        <v>13</v>
      </c>
      <c r="C53" t="s">
        <v>14</v>
      </c>
      <c r="D53" t="s">
        <v>15</v>
      </c>
      <c r="E53" t="s">
        <v>52</v>
      </c>
      <c r="F53" t="s">
        <v>53</v>
      </c>
      <c r="G53">
        <v>2013</v>
      </c>
      <c r="I53">
        <v>1471779</v>
      </c>
      <c r="M53" s="1">
        <f>(I53/$I$53*100)</f>
        <v>100</v>
      </c>
    </row>
    <row r="54" spans="1:13" x14ac:dyDescent="0.45">
      <c r="A54" t="s">
        <v>12</v>
      </c>
      <c r="B54" t="s">
        <v>13</v>
      </c>
      <c r="C54" t="s">
        <v>14</v>
      </c>
      <c r="D54" t="s">
        <v>15</v>
      </c>
      <c r="E54" t="s">
        <v>52</v>
      </c>
      <c r="F54" t="s">
        <v>53</v>
      </c>
      <c r="G54">
        <v>2018</v>
      </c>
      <c r="I54">
        <v>1575564</v>
      </c>
      <c r="M54" s="1">
        <f>(I54/$I$54*100)</f>
        <v>100</v>
      </c>
    </row>
    <row r="55" spans="1:13" x14ac:dyDescent="0.45">
      <c r="A55" t="s">
        <v>12</v>
      </c>
      <c r="B55" t="s">
        <v>13</v>
      </c>
      <c r="C55" t="s">
        <v>14</v>
      </c>
      <c r="D55" t="s">
        <v>15</v>
      </c>
      <c r="E55" t="s">
        <v>52</v>
      </c>
      <c r="F55" t="s">
        <v>53</v>
      </c>
      <c r="G55">
        <v>2023</v>
      </c>
      <c r="I55">
        <v>1704501</v>
      </c>
      <c r="M55" s="1">
        <f>(I55/$I$55*100)</f>
        <v>100</v>
      </c>
    </row>
    <row r="56" spans="1:13" x14ac:dyDescent="0.45">
      <c r="A56" t="s">
        <v>12</v>
      </c>
      <c r="B56" t="s">
        <v>13</v>
      </c>
      <c r="C56" t="s">
        <v>14</v>
      </c>
      <c r="D56" t="s">
        <v>15</v>
      </c>
      <c r="E56" t="s">
        <v>54</v>
      </c>
      <c r="F56" t="s">
        <v>55</v>
      </c>
      <c r="G56">
        <v>2013</v>
      </c>
      <c r="I56">
        <v>1030497</v>
      </c>
      <c r="M56" s="1">
        <f>(I56/$I$161*100)</f>
        <v>68.283543518709948</v>
      </c>
    </row>
    <row r="57" spans="1:13" x14ac:dyDescent="0.45">
      <c r="A57" t="s">
        <v>12</v>
      </c>
      <c r="B57" t="s">
        <v>13</v>
      </c>
      <c r="C57" t="s">
        <v>14</v>
      </c>
      <c r="D57" t="s">
        <v>15</v>
      </c>
      <c r="E57" t="s">
        <v>54</v>
      </c>
      <c r="F57" t="s">
        <v>55</v>
      </c>
      <c r="G57">
        <v>2018</v>
      </c>
      <c r="I57">
        <v>1090176</v>
      </c>
      <c r="M57" s="1">
        <f>(I57/$I$162*100)</f>
        <v>68.615925514017107</v>
      </c>
    </row>
    <row r="58" spans="1:13" x14ac:dyDescent="0.45">
      <c r="A58" t="s">
        <v>12</v>
      </c>
      <c r="B58" t="s">
        <v>13</v>
      </c>
      <c r="C58" t="s">
        <v>14</v>
      </c>
      <c r="D58" t="s">
        <v>15</v>
      </c>
      <c r="E58" t="s">
        <v>54</v>
      </c>
      <c r="F58" t="s">
        <v>55</v>
      </c>
      <c r="G58">
        <v>2023</v>
      </c>
      <c r="I58">
        <v>1156659</v>
      </c>
      <c r="M58" s="1">
        <f>(I58/$I$163*100)</f>
        <v>67.715958747242553</v>
      </c>
    </row>
    <row r="59" spans="1:13" x14ac:dyDescent="0.45">
      <c r="A59" t="s">
        <v>12</v>
      </c>
      <c r="B59" t="s">
        <v>13</v>
      </c>
      <c r="C59" t="s">
        <v>14</v>
      </c>
      <c r="D59" t="s">
        <v>15</v>
      </c>
      <c r="E59" t="s">
        <v>56</v>
      </c>
      <c r="F59" t="s">
        <v>57</v>
      </c>
      <c r="G59">
        <v>2013</v>
      </c>
      <c r="I59">
        <v>0</v>
      </c>
      <c r="M59" s="1">
        <f>(I59/$I$161*100)</f>
        <v>0</v>
      </c>
    </row>
    <row r="60" spans="1:13" x14ac:dyDescent="0.45">
      <c r="A60" t="s">
        <v>12</v>
      </c>
      <c r="B60" t="s">
        <v>13</v>
      </c>
      <c r="C60" t="s">
        <v>14</v>
      </c>
      <c r="D60" t="s">
        <v>15</v>
      </c>
      <c r="E60" t="s">
        <v>56</v>
      </c>
      <c r="F60" t="s">
        <v>57</v>
      </c>
      <c r="G60">
        <v>2018</v>
      </c>
      <c r="I60">
        <v>0</v>
      </c>
      <c r="M60" s="1">
        <f>(I60/$I$162*100)</f>
        <v>0</v>
      </c>
    </row>
    <row r="61" spans="1:13" x14ac:dyDescent="0.45">
      <c r="A61" t="s">
        <v>12</v>
      </c>
      <c r="B61" t="s">
        <v>13</v>
      </c>
      <c r="C61" t="s">
        <v>14</v>
      </c>
      <c r="D61" t="s">
        <v>15</v>
      </c>
      <c r="E61" t="s">
        <v>56</v>
      </c>
      <c r="F61" t="s">
        <v>57</v>
      </c>
      <c r="G61">
        <v>2023</v>
      </c>
      <c r="I61">
        <v>0</v>
      </c>
      <c r="M61" s="1">
        <f>(I61/$I$163*100)</f>
        <v>0</v>
      </c>
    </row>
    <row r="62" spans="1:13" x14ac:dyDescent="0.45">
      <c r="A62" t="s">
        <v>12</v>
      </c>
      <c r="B62" t="s">
        <v>13</v>
      </c>
      <c r="C62" t="s">
        <v>14</v>
      </c>
      <c r="D62" t="s">
        <v>15</v>
      </c>
      <c r="E62" t="s">
        <v>58</v>
      </c>
      <c r="F62" t="s">
        <v>59</v>
      </c>
      <c r="G62">
        <v>2013</v>
      </c>
      <c r="I62">
        <v>391236</v>
      </c>
      <c r="M62" s="1">
        <f>(I62/$I$161*100)</f>
        <v>25.924365070530047</v>
      </c>
    </row>
    <row r="63" spans="1:13" x14ac:dyDescent="0.45">
      <c r="A63" t="s">
        <v>12</v>
      </c>
      <c r="B63" t="s">
        <v>13</v>
      </c>
      <c r="C63" t="s">
        <v>14</v>
      </c>
      <c r="D63" t="s">
        <v>15</v>
      </c>
      <c r="E63" t="s">
        <v>58</v>
      </c>
      <c r="F63" t="s">
        <v>59</v>
      </c>
      <c r="G63">
        <v>2018</v>
      </c>
      <c r="I63">
        <v>406119</v>
      </c>
      <c r="M63" s="1">
        <f>(I63/$I$162*100)</f>
        <v>25.561222274043011</v>
      </c>
    </row>
    <row r="64" spans="1:13" x14ac:dyDescent="0.45">
      <c r="A64" t="s">
        <v>12</v>
      </c>
      <c r="B64" t="s">
        <v>13</v>
      </c>
      <c r="C64" t="s">
        <v>14</v>
      </c>
      <c r="D64" t="s">
        <v>15</v>
      </c>
      <c r="E64" t="s">
        <v>58</v>
      </c>
      <c r="F64" t="s">
        <v>59</v>
      </c>
      <c r="G64">
        <v>2023</v>
      </c>
      <c r="I64">
        <v>432963</v>
      </c>
      <c r="M64" s="1">
        <f>(I64/$I$163*100)</f>
        <v>25.347578367593542</v>
      </c>
    </row>
    <row r="65" spans="1:13" x14ac:dyDescent="0.45">
      <c r="A65" t="s">
        <v>12</v>
      </c>
      <c r="B65" t="s">
        <v>13</v>
      </c>
      <c r="C65" t="s">
        <v>14</v>
      </c>
      <c r="D65" t="s">
        <v>15</v>
      </c>
      <c r="E65" t="s">
        <v>60</v>
      </c>
      <c r="F65" t="s">
        <v>61</v>
      </c>
      <c r="G65">
        <v>2013</v>
      </c>
      <c r="I65">
        <v>414</v>
      </c>
      <c r="M65" s="1">
        <f>(I65/$I$161*100)</f>
        <v>2.743276983508532E-2</v>
      </c>
    </row>
    <row r="66" spans="1:13" x14ac:dyDescent="0.45">
      <c r="A66" t="s">
        <v>12</v>
      </c>
      <c r="B66" t="s">
        <v>13</v>
      </c>
      <c r="C66" t="s">
        <v>14</v>
      </c>
      <c r="D66" t="s">
        <v>15</v>
      </c>
      <c r="E66" t="s">
        <v>60</v>
      </c>
      <c r="F66" t="s">
        <v>61</v>
      </c>
      <c r="G66">
        <v>2018</v>
      </c>
      <c r="I66">
        <v>0</v>
      </c>
      <c r="M66" s="1">
        <f>(I66/$I$162*100)</f>
        <v>0</v>
      </c>
    </row>
    <row r="67" spans="1:13" x14ac:dyDescent="0.45">
      <c r="A67" t="s">
        <v>12</v>
      </c>
      <c r="B67" t="s">
        <v>13</v>
      </c>
      <c r="C67" t="s">
        <v>14</v>
      </c>
      <c r="D67" t="s">
        <v>15</v>
      </c>
      <c r="E67" t="s">
        <v>60</v>
      </c>
      <c r="F67" t="s">
        <v>61</v>
      </c>
      <c r="G67">
        <v>2023</v>
      </c>
      <c r="I67">
        <v>0</v>
      </c>
      <c r="M67" s="1">
        <f>(I67/$I$163*100)</f>
        <v>0</v>
      </c>
    </row>
    <row r="68" spans="1:13" x14ac:dyDescent="0.45">
      <c r="A68" t="s">
        <v>12</v>
      </c>
      <c r="B68" t="s">
        <v>13</v>
      </c>
      <c r="C68" t="s">
        <v>14</v>
      </c>
      <c r="D68" t="s">
        <v>15</v>
      </c>
      <c r="E68" t="s">
        <v>62</v>
      </c>
      <c r="F68" t="s">
        <v>63</v>
      </c>
      <c r="G68">
        <v>2013</v>
      </c>
      <c r="I68">
        <v>14403</v>
      </c>
      <c r="M68" s="1">
        <f>(I68/$I$161*100)</f>
        <v>0.95438208679887415</v>
      </c>
    </row>
    <row r="69" spans="1:13" x14ac:dyDescent="0.45">
      <c r="A69" t="s">
        <v>12</v>
      </c>
      <c r="B69" t="s">
        <v>13</v>
      </c>
      <c r="C69" t="s">
        <v>14</v>
      </c>
      <c r="D69" t="s">
        <v>15</v>
      </c>
      <c r="E69" t="s">
        <v>62</v>
      </c>
      <c r="F69" t="s">
        <v>63</v>
      </c>
      <c r="G69">
        <v>2018</v>
      </c>
      <c r="I69">
        <v>16572</v>
      </c>
      <c r="M69" s="1">
        <f>(I69/$I$162*100)</f>
        <v>1.0430454510265237</v>
      </c>
    </row>
    <row r="70" spans="1:13" x14ac:dyDescent="0.45">
      <c r="A70" t="s">
        <v>12</v>
      </c>
      <c r="B70" t="s">
        <v>13</v>
      </c>
      <c r="C70" t="s">
        <v>14</v>
      </c>
      <c r="D70" t="s">
        <v>15</v>
      </c>
      <c r="E70" t="s">
        <v>62</v>
      </c>
      <c r="F70" t="s">
        <v>63</v>
      </c>
      <c r="G70">
        <v>2023</v>
      </c>
      <c r="I70">
        <v>19029</v>
      </c>
      <c r="M70" s="1">
        <f>(I70/$I$163*100)</f>
        <v>1.1140422363041125</v>
      </c>
    </row>
    <row r="71" spans="1:13" x14ac:dyDescent="0.45">
      <c r="A71" t="s">
        <v>12</v>
      </c>
      <c r="B71" t="s">
        <v>13</v>
      </c>
      <c r="C71" t="s">
        <v>14</v>
      </c>
      <c r="D71" t="s">
        <v>15</v>
      </c>
      <c r="E71" t="s">
        <v>64</v>
      </c>
      <c r="F71" t="s">
        <v>65</v>
      </c>
      <c r="G71">
        <v>2013</v>
      </c>
      <c r="I71">
        <v>18432</v>
      </c>
      <c r="M71" s="1">
        <f>(I71/$I$161*100)</f>
        <v>1.221354622222929</v>
      </c>
    </row>
    <row r="72" spans="1:13" x14ac:dyDescent="0.45">
      <c r="A72" t="s">
        <v>12</v>
      </c>
      <c r="B72" t="s">
        <v>13</v>
      </c>
      <c r="C72" t="s">
        <v>14</v>
      </c>
      <c r="D72" t="s">
        <v>15</v>
      </c>
      <c r="E72" t="s">
        <v>64</v>
      </c>
      <c r="F72" t="s">
        <v>65</v>
      </c>
      <c r="G72">
        <v>2018</v>
      </c>
      <c r="I72">
        <v>24381</v>
      </c>
      <c r="M72" s="1">
        <f>(I72/$I$162*100)</f>
        <v>1.5345456879964805</v>
      </c>
    </row>
    <row r="73" spans="1:13" x14ac:dyDescent="0.45">
      <c r="A73" t="s">
        <v>12</v>
      </c>
      <c r="B73" t="s">
        <v>13</v>
      </c>
      <c r="C73" t="s">
        <v>14</v>
      </c>
      <c r="D73" t="s">
        <v>15</v>
      </c>
      <c r="E73" t="s">
        <v>64</v>
      </c>
      <c r="F73" t="s">
        <v>65</v>
      </c>
      <c r="G73">
        <v>2023</v>
      </c>
      <c r="I73">
        <v>27561</v>
      </c>
      <c r="M73" s="1">
        <f>(I73/$I$163*100)</f>
        <v>1.6135434376361157</v>
      </c>
    </row>
    <row r="74" spans="1:13" x14ac:dyDescent="0.45">
      <c r="A74" t="s">
        <v>12</v>
      </c>
      <c r="B74" t="s">
        <v>13</v>
      </c>
      <c r="C74" t="s">
        <v>14</v>
      </c>
      <c r="D74" t="s">
        <v>15</v>
      </c>
      <c r="E74" t="s">
        <v>66</v>
      </c>
      <c r="F74" t="s">
        <v>67</v>
      </c>
      <c r="G74">
        <v>2013</v>
      </c>
      <c r="I74">
        <v>402603</v>
      </c>
      <c r="M74" s="1">
        <f>(I74/$I$161*100)</f>
        <v>26.677573511871632</v>
      </c>
    </row>
    <row r="75" spans="1:13" x14ac:dyDescent="0.45">
      <c r="A75" t="s">
        <v>12</v>
      </c>
      <c r="B75" t="s">
        <v>13</v>
      </c>
      <c r="C75" t="s">
        <v>14</v>
      </c>
      <c r="D75" t="s">
        <v>15</v>
      </c>
      <c r="E75" t="s">
        <v>66</v>
      </c>
      <c r="F75" t="s">
        <v>67</v>
      </c>
      <c r="G75">
        <v>2018</v>
      </c>
      <c r="I75">
        <v>434472</v>
      </c>
      <c r="M75" s="1">
        <f>(I75/$I$162*100)</f>
        <v>27.34576654588437</v>
      </c>
    </row>
    <row r="76" spans="1:13" x14ac:dyDescent="0.45">
      <c r="A76" t="s">
        <v>12</v>
      </c>
      <c r="B76" t="s">
        <v>13</v>
      </c>
      <c r="C76" t="s">
        <v>14</v>
      </c>
      <c r="D76" t="s">
        <v>15</v>
      </c>
      <c r="E76" t="s">
        <v>66</v>
      </c>
      <c r="F76" t="s">
        <v>67</v>
      </c>
      <c r="G76">
        <v>2023</v>
      </c>
      <c r="I76">
        <v>451098</v>
      </c>
      <c r="M76" s="1">
        <f>(I76/$I$163*100)</f>
        <v>26.409281870424749</v>
      </c>
    </row>
    <row r="77" spans="1:13" x14ac:dyDescent="0.45">
      <c r="A77" t="s">
        <v>12</v>
      </c>
      <c r="B77" t="s">
        <v>13</v>
      </c>
      <c r="C77" t="s">
        <v>14</v>
      </c>
      <c r="D77" t="s">
        <v>15</v>
      </c>
      <c r="E77" t="s">
        <v>68</v>
      </c>
      <c r="F77" t="s">
        <v>69</v>
      </c>
      <c r="G77">
        <v>2013</v>
      </c>
      <c r="I77">
        <v>573</v>
      </c>
      <c r="M77" s="1">
        <f>(I77/$I$161*100)</f>
        <v>3.7968543757255765E-2</v>
      </c>
    </row>
    <row r="78" spans="1:13" x14ac:dyDescent="0.45">
      <c r="A78" t="s">
        <v>12</v>
      </c>
      <c r="B78" t="s">
        <v>13</v>
      </c>
      <c r="C78" t="s">
        <v>14</v>
      </c>
      <c r="D78" t="s">
        <v>15</v>
      </c>
      <c r="E78" t="s">
        <v>68</v>
      </c>
      <c r="F78" t="s">
        <v>69</v>
      </c>
      <c r="G78">
        <v>2018</v>
      </c>
      <c r="I78">
        <v>0</v>
      </c>
      <c r="M78" s="1">
        <f>(I78/$I$162*100)</f>
        <v>0</v>
      </c>
    </row>
    <row r="79" spans="1:13" x14ac:dyDescent="0.45">
      <c r="A79" t="s">
        <v>12</v>
      </c>
      <c r="B79" t="s">
        <v>13</v>
      </c>
      <c r="C79" t="s">
        <v>14</v>
      </c>
      <c r="D79" t="s">
        <v>15</v>
      </c>
      <c r="E79" t="s">
        <v>68</v>
      </c>
      <c r="F79" t="s">
        <v>69</v>
      </c>
      <c r="G79">
        <v>2023</v>
      </c>
      <c r="I79">
        <v>0</v>
      </c>
      <c r="M79" s="1">
        <f>(I79/$I$163*100)</f>
        <v>0</v>
      </c>
    </row>
    <row r="80" spans="1:13" x14ac:dyDescent="0.45">
      <c r="A80" t="s">
        <v>12</v>
      </c>
      <c r="B80" t="s">
        <v>13</v>
      </c>
      <c r="C80" t="s">
        <v>14</v>
      </c>
      <c r="D80" t="s">
        <v>15</v>
      </c>
      <c r="E80" t="s">
        <v>70</v>
      </c>
      <c r="F80" t="s">
        <v>71</v>
      </c>
      <c r="G80">
        <v>2013</v>
      </c>
      <c r="I80">
        <v>23103</v>
      </c>
      <c r="M80" s="1">
        <f>(I80/$I$161*100)</f>
        <v>1.5308678297100873</v>
      </c>
    </row>
    <row r="81" spans="1:13" x14ac:dyDescent="0.45">
      <c r="A81" t="s">
        <v>12</v>
      </c>
      <c r="B81" t="s">
        <v>13</v>
      </c>
      <c r="C81" t="s">
        <v>14</v>
      </c>
      <c r="D81" t="s">
        <v>15</v>
      </c>
      <c r="E81" t="s">
        <v>70</v>
      </c>
      <c r="F81" t="s">
        <v>71</v>
      </c>
      <c r="G81">
        <v>2018</v>
      </c>
      <c r="I81">
        <v>26514</v>
      </c>
      <c r="M81" s="1">
        <f>(I81/$I$162*100)</f>
        <v>1.668797193369373</v>
      </c>
    </row>
    <row r="82" spans="1:13" x14ac:dyDescent="0.45">
      <c r="A82" t="s">
        <v>12</v>
      </c>
      <c r="B82" t="s">
        <v>13</v>
      </c>
      <c r="C82" t="s">
        <v>14</v>
      </c>
      <c r="D82" t="s">
        <v>15</v>
      </c>
      <c r="E82" t="s">
        <v>70</v>
      </c>
      <c r="F82" t="s">
        <v>71</v>
      </c>
      <c r="G82">
        <v>2023</v>
      </c>
      <c r="I82">
        <v>31773</v>
      </c>
      <c r="M82" s="1">
        <f>(I82/$I$163*100)</f>
        <v>1.8601326382936871</v>
      </c>
    </row>
    <row r="83" spans="1:13" x14ac:dyDescent="0.45">
      <c r="A83" t="s">
        <v>12</v>
      </c>
      <c r="B83" t="s">
        <v>13</v>
      </c>
      <c r="C83" t="s">
        <v>14</v>
      </c>
      <c r="D83" t="s">
        <v>15</v>
      </c>
      <c r="E83" t="s">
        <v>72</v>
      </c>
      <c r="F83" t="s">
        <v>73</v>
      </c>
      <c r="G83">
        <v>2013</v>
      </c>
      <c r="I83">
        <v>10245</v>
      </c>
      <c r="M83" s="1">
        <f>(I83/$I$161*100)</f>
        <v>0.67886165932475628</v>
      </c>
    </row>
    <row r="84" spans="1:13" x14ac:dyDescent="0.45">
      <c r="A84" t="s">
        <v>12</v>
      </c>
      <c r="B84" t="s">
        <v>13</v>
      </c>
      <c r="C84" t="s">
        <v>14</v>
      </c>
      <c r="D84" t="s">
        <v>15</v>
      </c>
      <c r="E84" t="s">
        <v>72</v>
      </c>
      <c r="F84" t="s">
        <v>73</v>
      </c>
      <c r="G84">
        <v>2018</v>
      </c>
      <c r="I84">
        <v>14163</v>
      </c>
      <c r="M84" s="1">
        <f>(I84/$I$162*100)</f>
        <v>0.89142244284869998</v>
      </c>
    </row>
    <row r="85" spans="1:13" x14ac:dyDescent="0.45">
      <c r="A85" t="s">
        <v>12</v>
      </c>
      <c r="B85" t="s">
        <v>13</v>
      </c>
      <c r="C85" t="s">
        <v>14</v>
      </c>
      <c r="D85" t="s">
        <v>15</v>
      </c>
      <c r="E85" t="s">
        <v>72</v>
      </c>
      <c r="F85" t="s">
        <v>73</v>
      </c>
      <c r="G85">
        <v>2023</v>
      </c>
      <c r="I85">
        <v>16803</v>
      </c>
      <c r="M85" s="1">
        <f>(I85/$I$163*100)</f>
        <v>0.98372230262325955</v>
      </c>
    </row>
    <row r="86" spans="1:13" x14ac:dyDescent="0.45">
      <c r="A86" t="s">
        <v>12</v>
      </c>
      <c r="B86" t="s">
        <v>13</v>
      </c>
      <c r="C86" t="s">
        <v>14</v>
      </c>
      <c r="D86" t="s">
        <v>15</v>
      </c>
      <c r="E86" t="s">
        <v>74</v>
      </c>
      <c r="F86" t="s">
        <v>75</v>
      </c>
      <c r="G86">
        <v>2013</v>
      </c>
      <c r="I86">
        <v>136110</v>
      </c>
      <c r="M86" s="1">
        <f>(I86/$I$161*100)</f>
        <v>9.0190200537523264</v>
      </c>
    </row>
    <row r="87" spans="1:13" x14ac:dyDescent="0.45">
      <c r="A87" t="s">
        <v>12</v>
      </c>
      <c r="B87" t="s">
        <v>13</v>
      </c>
      <c r="C87" t="s">
        <v>14</v>
      </c>
      <c r="D87" t="s">
        <v>15</v>
      </c>
      <c r="E87" t="s">
        <v>74</v>
      </c>
      <c r="F87" t="s">
        <v>75</v>
      </c>
      <c r="G87">
        <v>2018</v>
      </c>
      <c r="I87">
        <v>135987</v>
      </c>
      <c r="M87" s="1">
        <f>(I87/$I$162*100)</f>
        <v>8.5590527243992209</v>
      </c>
    </row>
    <row r="88" spans="1:13" x14ac:dyDescent="0.45">
      <c r="A88" t="s">
        <v>12</v>
      </c>
      <c r="B88" t="s">
        <v>13</v>
      </c>
      <c r="C88" t="s">
        <v>14</v>
      </c>
      <c r="D88" t="s">
        <v>15</v>
      </c>
      <c r="E88" t="s">
        <v>74</v>
      </c>
      <c r="F88" t="s">
        <v>75</v>
      </c>
      <c r="G88">
        <v>2023</v>
      </c>
      <c r="I88">
        <v>141438</v>
      </c>
      <c r="M88" s="1">
        <f>(I88/$I$163*100)</f>
        <v>8.2804091554144232</v>
      </c>
    </row>
    <row r="89" spans="1:13" x14ac:dyDescent="0.45">
      <c r="A89" t="s">
        <v>12</v>
      </c>
      <c r="B89" t="s">
        <v>13</v>
      </c>
      <c r="C89" t="s">
        <v>14</v>
      </c>
      <c r="D89" t="s">
        <v>15</v>
      </c>
      <c r="E89" t="s">
        <v>76</v>
      </c>
      <c r="F89" t="s">
        <v>77</v>
      </c>
      <c r="G89">
        <v>2013</v>
      </c>
      <c r="I89">
        <v>651</v>
      </c>
      <c r="M89" s="1">
        <f>(I89/$I$161*100)</f>
        <v>4.3137036624735607E-2</v>
      </c>
    </row>
    <row r="90" spans="1:13" x14ac:dyDescent="0.45">
      <c r="A90" t="s">
        <v>12</v>
      </c>
      <c r="B90" t="s">
        <v>13</v>
      </c>
      <c r="C90" t="s">
        <v>14</v>
      </c>
      <c r="D90" t="s">
        <v>15</v>
      </c>
      <c r="E90" t="s">
        <v>76</v>
      </c>
      <c r="F90" t="s">
        <v>77</v>
      </c>
      <c r="G90">
        <v>2018</v>
      </c>
      <c r="I90">
        <v>0</v>
      </c>
      <c r="M90" s="1">
        <f>(I90/$I$162*100)</f>
        <v>0</v>
      </c>
    </row>
    <row r="91" spans="1:13" x14ac:dyDescent="0.45">
      <c r="A91" t="s">
        <v>12</v>
      </c>
      <c r="B91" t="s">
        <v>13</v>
      </c>
      <c r="C91" t="s">
        <v>14</v>
      </c>
      <c r="D91" t="s">
        <v>15</v>
      </c>
      <c r="E91" t="s">
        <v>76</v>
      </c>
      <c r="F91" t="s">
        <v>77</v>
      </c>
      <c r="G91">
        <v>2023</v>
      </c>
      <c r="I91">
        <v>0</v>
      </c>
      <c r="M91" s="1">
        <f>(I91/$I$163*100)</f>
        <v>0</v>
      </c>
    </row>
    <row r="92" spans="1:13" x14ac:dyDescent="0.45">
      <c r="A92" t="s">
        <v>12</v>
      </c>
      <c r="B92" t="s">
        <v>13</v>
      </c>
      <c r="C92" t="s">
        <v>14</v>
      </c>
      <c r="D92" t="s">
        <v>15</v>
      </c>
      <c r="E92" t="s">
        <v>78</v>
      </c>
      <c r="F92" t="s">
        <v>79</v>
      </c>
      <c r="G92">
        <v>2013</v>
      </c>
      <c r="I92">
        <v>17547</v>
      </c>
      <c r="M92" s="1">
        <f>(I92/$I$161*100)</f>
        <v>1.1627121069957538</v>
      </c>
    </row>
    <row r="93" spans="1:13" x14ac:dyDescent="0.45">
      <c r="A93" t="s">
        <v>12</v>
      </c>
      <c r="B93" t="s">
        <v>13</v>
      </c>
      <c r="C93" t="s">
        <v>14</v>
      </c>
      <c r="D93" t="s">
        <v>15</v>
      </c>
      <c r="E93" t="s">
        <v>78</v>
      </c>
      <c r="F93" t="s">
        <v>79</v>
      </c>
      <c r="G93">
        <v>2018</v>
      </c>
      <c r="I93">
        <v>17826</v>
      </c>
      <c r="M93" s="1">
        <f>(I93/$I$162*100)</f>
        <v>1.1219724963793634</v>
      </c>
    </row>
    <row r="94" spans="1:13" x14ac:dyDescent="0.45">
      <c r="A94" t="s">
        <v>12</v>
      </c>
      <c r="B94" t="s">
        <v>13</v>
      </c>
      <c r="C94" t="s">
        <v>14</v>
      </c>
      <c r="D94" t="s">
        <v>15</v>
      </c>
      <c r="E94" t="s">
        <v>78</v>
      </c>
      <c r="F94" t="s">
        <v>79</v>
      </c>
      <c r="G94">
        <v>2023</v>
      </c>
      <c r="I94">
        <v>20946</v>
      </c>
      <c r="M94" s="1">
        <f>(I94/$I$163*100)</f>
        <v>1.2262719366033918</v>
      </c>
    </row>
    <row r="95" spans="1:13" x14ac:dyDescent="0.45">
      <c r="A95" t="s">
        <v>12</v>
      </c>
      <c r="B95" t="s">
        <v>13</v>
      </c>
      <c r="C95" t="s">
        <v>14</v>
      </c>
      <c r="D95" t="s">
        <v>15</v>
      </c>
      <c r="E95" t="s">
        <v>80</v>
      </c>
      <c r="F95" t="s">
        <v>81</v>
      </c>
      <c r="G95">
        <v>2013</v>
      </c>
      <c r="I95">
        <v>15180</v>
      </c>
      <c r="M95" s="1">
        <f>(I95/$I$161*100)</f>
        <v>1.0058682272864616</v>
      </c>
    </row>
    <row r="96" spans="1:13" x14ac:dyDescent="0.45">
      <c r="A96" t="s">
        <v>12</v>
      </c>
      <c r="B96" t="s">
        <v>13</v>
      </c>
      <c r="C96" t="s">
        <v>14</v>
      </c>
      <c r="D96" t="s">
        <v>15</v>
      </c>
      <c r="E96" t="s">
        <v>80</v>
      </c>
      <c r="F96" t="s">
        <v>81</v>
      </c>
      <c r="G96">
        <v>2018</v>
      </c>
      <c r="I96">
        <v>14142</v>
      </c>
      <c r="M96" s="1">
        <f>(I96/$I$162*100)</f>
        <v>0.89010069807006387</v>
      </c>
    </row>
    <row r="97" spans="1:13" x14ac:dyDescent="0.45">
      <c r="A97" t="s">
        <v>12</v>
      </c>
      <c r="B97" t="s">
        <v>13</v>
      </c>
      <c r="C97" t="s">
        <v>14</v>
      </c>
      <c r="D97" t="s">
        <v>15</v>
      </c>
      <c r="E97" t="s">
        <v>80</v>
      </c>
      <c r="F97" t="s">
        <v>81</v>
      </c>
      <c r="G97">
        <v>2023</v>
      </c>
      <c r="I97">
        <v>15042</v>
      </c>
      <c r="M97" s="1">
        <f>(I97/$I$163*100)</f>
        <v>0.88062553568166813</v>
      </c>
    </row>
    <row r="98" spans="1:13" x14ac:dyDescent="0.45">
      <c r="A98" t="s">
        <v>12</v>
      </c>
      <c r="B98" t="s">
        <v>13</v>
      </c>
      <c r="C98" t="s">
        <v>14</v>
      </c>
      <c r="D98" t="s">
        <v>15</v>
      </c>
      <c r="E98" t="s">
        <v>82</v>
      </c>
      <c r="F98" t="s">
        <v>83</v>
      </c>
      <c r="G98">
        <v>2013</v>
      </c>
      <c r="I98">
        <v>47433</v>
      </c>
      <c r="M98" s="1">
        <f>(I98/$I$161*100)</f>
        <v>3.1430400279893767</v>
      </c>
    </row>
    <row r="99" spans="1:13" x14ac:dyDescent="0.45">
      <c r="A99" t="s">
        <v>12</v>
      </c>
      <c r="B99" t="s">
        <v>13</v>
      </c>
      <c r="C99" t="s">
        <v>14</v>
      </c>
      <c r="D99" t="s">
        <v>15</v>
      </c>
      <c r="E99" t="s">
        <v>82</v>
      </c>
      <c r="F99" t="s">
        <v>83</v>
      </c>
      <c r="G99">
        <v>2018</v>
      </c>
      <c r="I99">
        <v>52524</v>
      </c>
      <c r="M99" s="1">
        <f>(I99/$I$162*100)</f>
        <v>3.3058725120514802</v>
      </c>
    </row>
    <row r="100" spans="1:13" x14ac:dyDescent="0.45">
      <c r="A100" t="s">
        <v>12</v>
      </c>
      <c r="B100" t="s">
        <v>13</v>
      </c>
      <c r="C100" t="s">
        <v>14</v>
      </c>
      <c r="D100" t="s">
        <v>15</v>
      </c>
      <c r="E100" t="s">
        <v>82</v>
      </c>
      <c r="F100" t="s">
        <v>83</v>
      </c>
      <c r="G100">
        <v>2023</v>
      </c>
      <c r="I100">
        <v>62322</v>
      </c>
      <c r="M100" s="1">
        <f>(I100/$I$163*100)</f>
        <v>3.6486068763962849</v>
      </c>
    </row>
    <row r="101" spans="1:13" x14ac:dyDescent="0.45">
      <c r="A101" t="s">
        <v>12</v>
      </c>
      <c r="B101" t="s">
        <v>13</v>
      </c>
      <c r="C101" t="s">
        <v>14</v>
      </c>
      <c r="D101" t="s">
        <v>15</v>
      </c>
      <c r="E101" t="s">
        <v>84</v>
      </c>
      <c r="F101" t="s">
        <v>85</v>
      </c>
      <c r="G101">
        <v>2013</v>
      </c>
      <c r="I101">
        <v>0</v>
      </c>
      <c r="M101" s="1">
        <f>(I101/$I$161*100)</f>
        <v>0</v>
      </c>
    </row>
    <row r="102" spans="1:13" x14ac:dyDescent="0.45">
      <c r="A102" t="s">
        <v>12</v>
      </c>
      <c r="B102" t="s">
        <v>13</v>
      </c>
      <c r="C102" t="s">
        <v>14</v>
      </c>
      <c r="D102" t="s">
        <v>15</v>
      </c>
      <c r="E102" t="s">
        <v>84</v>
      </c>
      <c r="F102" t="s">
        <v>85</v>
      </c>
      <c r="G102">
        <v>2018</v>
      </c>
      <c r="I102">
        <v>0</v>
      </c>
      <c r="M102" s="1">
        <f>(I102/$I$162*100)</f>
        <v>0</v>
      </c>
    </row>
    <row r="103" spans="1:13" x14ac:dyDescent="0.45">
      <c r="A103" t="s">
        <v>12</v>
      </c>
      <c r="B103" t="s">
        <v>13</v>
      </c>
      <c r="C103" t="s">
        <v>14</v>
      </c>
      <c r="D103" t="s">
        <v>15</v>
      </c>
      <c r="E103" t="s">
        <v>84</v>
      </c>
      <c r="F103" t="s">
        <v>85</v>
      </c>
      <c r="G103">
        <v>2023</v>
      </c>
      <c r="I103">
        <v>0</v>
      </c>
      <c r="M103" s="1">
        <f>(I103/$I$163*100)</f>
        <v>0</v>
      </c>
    </row>
    <row r="104" spans="1:13" x14ac:dyDescent="0.45">
      <c r="A104" t="s">
        <v>12</v>
      </c>
      <c r="B104" t="s">
        <v>13</v>
      </c>
      <c r="C104" t="s">
        <v>14</v>
      </c>
      <c r="D104" t="s">
        <v>15</v>
      </c>
      <c r="E104" t="s">
        <v>86</v>
      </c>
      <c r="F104" t="s">
        <v>87</v>
      </c>
      <c r="G104">
        <v>2013</v>
      </c>
      <c r="I104">
        <v>9</v>
      </c>
      <c r="M104" s="1">
        <f>(I104/$I$161*100)</f>
        <v>5.9636456163228956E-4</v>
      </c>
    </row>
    <row r="105" spans="1:13" x14ac:dyDescent="0.45">
      <c r="A105" t="s">
        <v>12</v>
      </c>
      <c r="B105" t="s">
        <v>13</v>
      </c>
      <c r="C105" t="s">
        <v>14</v>
      </c>
      <c r="D105" t="s">
        <v>15</v>
      </c>
      <c r="E105" t="s">
        <v>86</v>
      </c>
      <c r="F105" t="s">
        <v>87</v>
      </c>
      <c r="G105">
        <v>2018</v>
      </c>
      <c r="I105">
        <v>0</v>
      </c>
      <c r="M105" s="1">
        <f>(I105/$I$162*100)</f>
        <v>0</v>
      </c>
    </row>
    <row r="106" spans="1:13" x14ac:dyDescent="0.45">
      <c r="A106" t="s">
        <v>12</v>
      </c>
      <c r="B106" t="s">
        <v>13</v>
      </c>
      <c r="C106" t="s">
        <v>14</v>
      </c>
      <c r="D106" t="s">
        <v>15</v>
      </c>
      <c r="E106" t="s">
        <v>86</v>
      </c>
      <c r="F106" t="s">
        <v>87</v>
      </c>
      <c r="G106">
        <v>2023</v>
      </c>
      <c r="I106">
        <v>0</v>
      </c>
      <c r="M106" s="1">
        <f>(I106/$I$163*100)</f>
        <v>0</v>
      </c>
    </row>
    <row r="107" spans="1:13" x14ac:dyDescent="0.45">
      <c r="A107" t="s">
        <v>12</v>
      </c>
      <c r="B107" t="s">
        <v>13</v>
      </c>
      <c r="C107" t="s">
        <v>14</v>
      </c>
      <c r="D107" t="s">
        <v>15</v>
      </c>
      <c r="E107" t="s">
        <v>88</v>
      </c>
      <c r="F107" t="s">
        <v>89</v>
      </c>
      <c r="G107">
        <v>2013</v>
      </c>
      <c r="I107">
        <v>3489</v>
      </c>
      <c r="M107" s="1">
        <f>(I107/$I$161*100)</f>
        <v>0.2311906617261176</v>
      </c>
    </row>
    <row r="108" spans="1:13" x14ac:dyDescent="0.45">
      <c r="A108" t="s">
        <v>12</v>
      </c>
      <c r="B108" t="s">
        <v>13</v>
      </c>
      <c r="C108" t="s">
        <v>14</v>
      </c>
      <c r="D108" t="s">
        <v>15</v>
      </c>
      <c r="E108" t="s">
        <v>88</v>
      </c>
      <c r="F108" t="s">
        <v>89</v>
      </c>
      <c r="G108">
        <v>2018</v>
      </c>
      <c r="I108">
        <v>3864</v>
      </c>
      <c r="M108" s="1">
        <f>(I108/$I$162*100)</f>
        <v>0.24320103926903738</v>
      </c>
    </row>
    <row r="109" spans="1:13" x14ac:dyDescent="0.45">
      <c r="A109" t="s">
        <v>12</v>
      </c>
      <c r="B109" t="s">
        <v>13</v>
      </c>
      <c r="C109" t="s">
        <v>14</v>
      </c>
      <c r="D109" t="s">
        <v>15</v>
      </c>
      <c r="E109" t="s">
        <v>88</v>
      </c>
      <c r="F109" t="s">
        <v>89</v>
      </c>
      <c r="G109">
        <v>2023</v>
      </c>
      <c r="I109">
        <v>4167</v>
      </c>
      <c r="M109" s="1">
        <f>(I109/$I$163*100)</f>
        <v>0.24395470065054586</v>
      </c>
    </row>
    <row r="110" spans="1:13" x14ac:dyDescent="0.45">
      <c r="A110" t="s">
        <v>12</v>
      </c>
      <c r="B110" t="s">
        <v>13</v>
      </c>
      <c r="C110" t="s">
        <v>14</v>
      </c>
      <c r="D110" t="s">
        <v>15</v>
      </c>
      <c r="E110" t="s">
        <v>90</v>
      </c>
      <c r="F110" t="s">
        <v>91</v>
      </c>
      <c r="G110">
        <v>2013</v>
      </c>
      <c r="I110">
        <v>336</v>
      </c>
      <c r="M110" s="1">
        <f>(I110/$I$161*100)</f>
        <v>2.2264276967605478E-2</v>
      </c>
    </row>
    <row r="111" spans="1:13" x14ac:dyDescent="0.45">
      <c r="A111" t="s">
        <v>12</v>
      </c>
      <c r="B111" t="s">
        <v>13</v>
      </c>
      <c r="C111" t="s">
        <v>14</v>
      </c>
      <c r="D111" t="s">
        <v>15</v>
      </c>
      <c r="E111" t="s">
        <v>90</v>
      </c>
      <c r="F111" t="s">
        <v>91</v>
      </c>
      <c r="G111">
        <v>2018</v>
      </c>
      <c r="I111">
        <v>429</v>
      </c>
      <c r="M111" s="1">
        <f>(I111/$I$162*100)</f>
        <v>2.7001357620708339E-2</v>
      </c>
    </row>
    <row r="112" spans="1:13" x14ac:dyDescent="0.45">
      <c r="A112" t="s">
        <v>12</v>
      </c>
      <c r="B112" t="s">
        <v>13</v>
      </c>
      <c r="C112" t="s">
        <v>14</v>
      </c>
      <c r="D112" t="s">
        <v>15</v>
      </c>
      <c r="E112" t="s">
        <v>90</v>
      </c>
      <c r="F112" t="s">
        <v>91</v>
      </c>
      <c r="G112">
        <v>2023</v>
      </c>
      <c r="I112">
        <v>1086</v>
      </c>
      <c r="M112" s="1">
        <f>(I112/$I$163*100)</f>
        <v>6.3579266836211373E-2</v>
      </c>
    </row>
    <row r="113" spans="1:13" x14ac:dyDescent="0.45">
      <c r="A113" t="s">
        <v>12</v>
      </c>
      <c r="B113" t="s">
        <v>13</v>
      </c>
      <c r="C113" t="s">
        <v>14</v>
      </c>
      <c r="D113" t="s">
        <v>15</v>
      </c>
      <c r="E113" t="s">
        <v>92</v>
      </c>
      <c r="F113" t="s">
        <v>93</v>
      </c>
      <c r="G113">
        <v>2013</v>
      </c>
      <c r="I113">
        <v>18</v>
      </c>
      <c r="M113" s="1">
        <f>(I113/$I$161*100)</f>
        <v>1.1927291232645791E-3</v>
      </c>
    </row>
    <row r="114" spans="1:13" x14ac:dyDescent="0.45">
      <c r="A114" t="s">
        <v>12</v>
      </c>
      <c r="B114" t="s">
        <v>13</v>
      </c>
      <c r="C114" t="s">
        <v>14</v>
      </c>
      <c r="D114" t="s">
        <v>15</v>
      </c>
      <c r="E114" t="s">
        <v>92</v>
      </c>
      <c r="F114" t="s">
        <v>93</v>
      </c>
      <c r="G114">
        <v>2018</v>
      </c>
      <c r="I114">
        <v>0</v>
      </c>
      <c r="M114" s="1">
        <f>(I114/$I$162*100)</f>
        <v>0</v>
      </c>
    </row>
    <row r="115" spans="1:13" x14ac:dyDescent="0.45">
      <c r="A115" t="s">
        <v>12</v>
      </c>
      <c r="B115" t="s">
        <v>13</v>
      </c>
      <c r="C115" t="s">
        <v>14</v>
      </c>
      <c r="D115" t="s">
        <v>15</v>
      </c>
      <c r="E115" t="s">
        <v>92</v>
      </c>
      <c r="F115" t="s">
        <v>93</v>
      </c>
      <c r="G115">
        <v>2023</v>
      </c>
      <c r="I115">
        <v>0</v>
      </c>
      <c r="M115" s="1">
        <f>(I115/$I$163*100)</f>
        <v>0</v>
      </c>
    </row>
    <row r="116" spans="1:13" x14ac:dyDescent="0.45">
      <c r="A116" t="s">
        <v>12</v>
      </c>
      <c r="B116" t="s">
        <v>13</v>
      </c>
      <c r="C116" t="s">
        <v>14</v>
      </c>
      <c r="D116" t="s">
        <v>15</v>
      </c>
      <c r="E116" t="s">
        <v>94</v>
      </c>
      <c r="F116" t="s">
        <v>95</v>
      </c>
      <c r="G116">
        <v>2013</v>
      </c>
      <c r="I116">
        <v>7056</v>
      </c>
      <c r="M116" s="1">
        <f>(I116/$I$161*100)</f>
        <v>0.46754981631971504</v>
      </c>
    </row>
    <row r="117" spans="1:13" x14ac:dyDescent="0.45">
      <c r="A117" t="s">
        <v>12</v>
      </c>
      <c r="B117" t="s">
        <v>13</v>
      </c>
      <c r="C117" t="s">
        <v>14</v>
      </c>
      <c r="D117" t="s">
        <v>15</v>
      </c>
      <c r="E117" t="s">
        <v>94</v>
      </c>
      <c r="F117" t="s">
        <v>95</v>
      </c>
      <c r="G117">
        <v>2018</v>
      </c>
      <c r="I117">
        <v>6375</v>
      </c>
      <c r="M117" s="1">
        <f>(I117/$I$162*100)</f>
        <v>0.40124395065737922</v>
      </c>
    </row>
    <row r="118" spans="1:13" x14ac:dyDescent="0.45">
      <c r="A118" t="s">
        <v>12</v>
      </c>
      <c r="B118" t="s">
        <v>13</v>
      </c>
      <c r="C118" t="s">
        <v>14</v>
      </c>
      <c r="D118" t="s">
        <v>15</v>
      </c>
      <c r="E118" t="s">
        <v>94</v>
      </c>
      <c r="F118" t="s">
        <v>95</v>
      </c>
      <c r="G118">
        <v>2023</v>
      </c>
      <c r="I118">
        <v>7764</v>
      </c>
      <c r="M118" s="1">
        <f>(I118/$I$163*100)</f>
        <v>0.4545390678787708</v>
      </c>
    </row>
    <row r="119" spans="1:13" x14ac:dyDescent="0.45">
      <c r="A119" t="s">
        <v>12</v>
      </c>
      <c r="B119" t="s">
        <v>13</v>
      </c>
      <c r="C119" t="s">
        <v>14</v>
      </c>
      <c r="D119" t="s">
        <v>15</v>
      </c>
      <c r="E119" t="s">
        <v>96</v>
      </c>
      <c r="F119" t="s">
        <v>97</v>
      </c>
      <c r="G119">
        <v>2013</v>
      </c>
      <c r="I119">
        <v>585</v>
      </c>
      <c r="M119" s="1">
        <f>(I119/$I$161*100)</f>
        <v>3.8763696506098823E-2</v>
      </c>
    </row>
    <row r="120" spans="1:13" x14ac:dyDescent="0.45">
      <c r="A120" t="s">
        <v>12</v>
      </c>
      <c r="B120" t="s">
        <v>13</v>
      </c>
      <c r="C120" t="s">
        <v>14</v>
      </c>
      <c r="D120" t="s">
        <v>15</v>
      </c>
      <c r="E120" t="s">
        <v>96</v>
      </c>
      <c r="F120" t="s">
        <v>97</v>
      </c>
      <c r="G120">
        <v>2018</v>
      </c>
      <c r="I120">
        <v>693</v>
      </c>
      <c r="M120" s="1">
        <f>(I120/$I$162*100)</f>
        <v>4.3617577694990403E-2</v>
      </c>
    </row>
    <row r="121" spans="1:13" x14ac:dyDescent="0.45">
      <c r="A121" t="s">
        <v>12</v>
      </c>
      <c r="B121" t="s">
        <v>13</v>
      </c>
      <c r="C121" t="s">
        <v>14</v>
      </c>
      <c r="D121" t="s">
        <v>15</v>
      </c>
      <c r="E121" t="s">
        <v>96</v>
      </c>
      <c r="F121" t="s">
        <v>97</v>
      </c>
      <c r="G121">
        <v>2023</v>
      </c>
      <c r="I121">
        <v>1035</v>
      </c>
      <c r="M121" s="1">
        <f>(I121/$I$163*100)</f>
        <v>6.0593500161582665E-2</v>
      </c>
    </row>
    <row r="122" spans="1:13" x14ac:dyDescent="0.45">
      <c r="A122" t="s">
        <v>12</v>
      </c>
      <c r="B122" t="s">
        <v>13</v>
      </c>
      <c r="C122" t="s">
        <v>14</v>
      </c>
      <c r="D122" t="s">
        <v>15</v>
      </c>
      <c r="E122" t="s">
        <v>98</v>
      </c>
      <c r="F122" t="s">
        <v>99</v>
      </c>
      <c r="G122">
        <v>2013</v>
      </c>
      <c r="I122">
        <v>27</v>
      </c>
      <c r="M122" s="1">
        <f>(I122/$I$161*100)</f>
        <v>1.7890936848968684E-3</v>
      </c>
    </row>
    <row r="123" spans="1:13" x14ac:dyDescent="0.45">
      <c r="A123" t="s">
        <v>12</v>
      </c>
      <c r="B123" t="s">
        <v>13</v>
      </c>
      <c r="C123" t="s">
        <v>14</v>
      </c>
      <c r="D123" t="s">
        <v>15</v>
      </c>
      <c r="E123" t="s">
        <v>98</v>
      </c>
      <c r="F123" t="s">
        <v>99</v>
      </c>
      <c r="G123">
        <v>2018</v>
      </c>
      <c r="I123">
        <v>0</v>
      </c>
      <c r="M123" s="1">
        <f>(I123/$I$162*100)</f>
        <v>0</v>
      </c>
    </row>
    <row r="124" spans="1:13" x14ac:dyDescent="0.45">
      <c r="A124" t="s">
        <v>12</v>
      </c>
      <c r="B124" t="s">
        <v>13</v>
      </c>
      <c r="C124" t="s">
        <v>14</v>
      </c>
      <c r="D124" t="s">
        <v>15</v>
      </c>
      <c r="E124" t="s">
        <v>98</v>
      </c>
      <c r="F124" t="s">
        <v>99</v>
      </c>
      <c r="G124">
        <v>2023</v>
      </c>
      <c r="I124">
        <v>0</v>
      </c>
      <c r="M124" s="1">
        <f>(I124/$I$163*100)</f>
        <v>0</v>
      </c>
    </row>
    <row r="125" spans="1:13" x14ac:dyDescent="0.45">
      <c r="A125" t="s">
        <v>12</v>
      </c>
      <c r="B125" t="s">
        <v>13</v>
      </c>
      <c r="C125" t="s">
        <v>14</v>
      </c>
      <c r="D125" t="s">
        <v>15</v>
      </c>
      <c r="E125" t="s">
        <v>100</v>
      </c>
      <c r="F125" t="s">
        <v>101</v>
      </c>
      <c r="G125">
        <v>2013</v>
      </c>
      <c r="I125">
        <v>5016</v>
      </c>
      <c r="M125" s="1">
        <f>(I125/$I$161*100)</f>
        <v>0.33237384901639605</v>
      </c>
    </row>
    <row r="126" spans="1:13" x14ac:dyDescent="0.45">
      <c r="A126" t="s">
        <v>12</v>
      </c>
      <c r="B126" t="s">
        <v>13</v>
      </c>
      <c r="C126" t="s">
        <v>14</v>
      </c>
      <c r="D126" t="s">
        <v>15</v>
      </c>
      <c r="E126" t="s">
        <v>100</v>
      </c>
      <c r="F126" t="s">
        <v>101</v>
      </c>
      <c r="G126">
        <v>2018</v>
      </c>
      <c r="I126">
        <v>4206</v>
      </c>
      <c r="M126" s="1">
        <f>(I126/$I$162*100)</f>
        <v>0.2647265970925391</v>
      </c>
    </row>
    <row r="127" spans="1:13" x14ac:dyDescent="0.45">
      <c r="A127" t="s">
        <v>12</v>
      </c>
      <c r="B127" t="s">
        <v>13</v>
      </c>
      <c r="C127" t="s">
        <v>14</v>
      </c>
      <c r="D127" t="s">
        <v>15</v>
      </c>
      <c r="E127" t="s">
        <v>100</v>
      </c>
      <c r="F127" t="s">
        <v>101</v>
      </c>
      <c r="G127">
        <v>2023</v>
      </c>
      <c r="I127">
        <v>5094</v>
      </c>
      <c r="M127" s="1">
        <f>(I127/$I$163*100)</f>
        <v>0.29822540079526771</v>
      </c>
    </row>
    <row r="128" spans="1:13" x14ac:dyDescent="0.45">
      <c r="A128" t="s">
        <v>12</v>
      </c>
      <c r="B128" t="s">
        <v>13</v>
      </c>
      <c r="C128" t="s">
        <v>14</v>
      </c>
      <c r="D128" t="s">
        <v>15</v>
      </c>
      <c r="E128" t="s">
        <v>102</v>
      </c>
      <c r="F128" t="s">
        <v>103</v>
      </c>
      <c r="G128">
        <v>2013</v>
      </c>
      <c r="I128">
        <v>1056</v>
      </c>
      <c r="M128" s="1">
        <f>(I128/$I$161*100)</f>
        <v>6.9973441898188646E-2</v>
      </c>
    </row>
    <row r="129" spans="1:13" x14ac:dyDescent="0.45">
      <c r="A129" t="s">
        <v>12</v>
      </c>
      <c r="B129" t="s">
        <v>13</v>
      </c>
      <c r="C129" t="s">
        <v>14</v>
      </c>
      <c r="D129" t="s">
        <v>15</v>
      </c>
      <c r="E129" t="s">
        <v>102</v>
      </c>
      <c r="F129" t="s">
        <v>103</v>
      </c>
      <c r="G129">
        <v>2018</v>
      </c>
      <c r="I129">
        <v>822</v>
      </c>
      <c r="M129" s="1">
        <f>(I129/$I$162*100)</f>
        <v>5.1736867049469129E-2</v>
      </c>
    </row>
    <row r="130" spans="1:13" x14ac:dyDescent="0.45">
      <c r="A130" t="s">
        <v>12</v>
      </c>
      <c r="B130" t="s">
        <v>13</v>
      </c>
      <c r="C130" t="s">
        <v>14</v>
      </c>
      <c r="D130" t="s">
        <v>15</v>
      </c>
      <c r="E130" t="s">
        <v>102</v>
      </c>
      <c r="F130" t="s">
        <v>103</v>
      </c>
      <c r="G130">
        <v>2023</v>
      </c>
      <c r="I130">
        <v>975</v>
      </c>
      <c r="M130" s="1">
        <f>(I130/$I$163*100)</f>
        <v>5.7080833485548897E-2</v>
      </c>
    </row>
    <row r="131" spans="1:13" x14ac:dyDescent="0.45">
      <c r="A131" t="s">
        <v>12</v>
      </c>
      <c r="B131" t="s">
        <v>13</v>
      </c>
      <c r="C131" t="s">
        <v>14</v>
      </c>
      <c r="D131" t="s">
        <v>15</v>
      </c>
      <c r="E131" t="s">
        <v>104</v>
      </c>
      <c r="F131" t="s">
        <v>105</v>
      </c>
      <c r="G131">
        <v>2013</v>
      </c>
      <c r="I131">
        <v>29841</v>
      </c>
      <c r="M131" s="1">
        <f>(I131/$I$161*100)</f>
        <v>1.9773460981854614</v>
      </c>
    </row>
    <row r="132" spans="1:13" x14ac:dyDescent="0.45">
      <c r="A132" t="s">
        <v>12</v>
      </c>
      <c r="B132" t="s">
        <v>13</v>
      </c>
      <c r="C132" t="s">
        <v>14</v>
      </c>
      <c r="D132" t="s">
        <v>15</v>
      </c>
      <c r="E132" t="s">
        <v>104</v>
      </c>
      <c r="F132" t="s">
        <v>105</v>
      </c>
      <c r="G132">
        <v>2018</v>
      </c>
      <c r="I132">
        <v>36132</v>
      </c>
      <c r="M132" s="1">
        <f>(I132/$I$162*100)</f>
        <v>2.2741563019846942</v>
      </c>
    </row>
    <row r="133" spans="1:13" x14ac:dyDescent="0.45">
      <c r="A133" t="s">
        <v>12</v>
      </c>
      <c r="B133" t="s">
        <v>13</v>
      </c>
      <c r="C133" t="s">
        <v>14</v>
      </c>
      <c r="D133" t="s">
        <v>15</v>
      </c>
      <c r="E133" t="s">
        <v>104</v>
      </c>
      <c r="F133" t="s">
        <v>105</v>
      </c>
      <c r="G133">
        <v>2023</v>
      </c>
      <c r="I133">
        <v>42198</v>
      </c>
      <c r="M133" s="1">
        <f>(I133/$I$163*100)</f>
        <v>2.4704584732545563</v>
      </c>
    </row>
    <row r="134" spans="1:13" x14ac:dyDescent="0.45">
      <c r="A134" t="s">
        <v>12</v>
      </c>
      <c r="B134" t="s">
        <v>13</v>
      </c>
      <c r="C134" t="s">
        <v>14</v>
      </c>
      <c r="D134" t="s">
        <v>15</v>
      </c>
      <c r="E134" t="s">
        <v>106</v>
      </c>
      <c r="F134" t="s">
        <v>107</v>
      </c>
      <c r="G134">
        <v>2013</v>
      </c>
      <c r="I134">
        <v>3588</v>
      </c>
      <c r="M134" s="1">
        <f>(I134/$I$161*100)</f>
        <v>0.23775067190407279</v>
      </c>
    </row>
    <row r="135" spans="1:13" x14ac:dyDescent="0.45">
      <c r="A135" t="s">
        <v>12</v>
      </c>
      <c r="B135" t="s">
        <v>13</v>
      </c>
      <c r="C135" t="s">
        <v>14</v>
      </c>
      <c r="D135" t="s">
        <v>15</v>
      </c>
      <c r="E135" t="s">
        <v>106</v>
      </c>
      <c r="F135" t="s">
        <v>107</v>
      </c>
      <c r="G135">
        <v>2018</v>
      </c>
      <c r="I135">
        <v>3378</v>
      </c>
      <c r="M135" s="1">
        <f>(I135/$I$162*100)</f>
        <v>0.21261208867774539</v>
      </c>
    </row>
    <row r="136" spans="1:13" x14ac:dyDescent="0.45">
      <c r="A136" t="s">
        <v>12</v>
      </c>
      <c r="B136" t="s">
        <v>13</v>
      </c>
      <c r="C136" t="s">
        <v>14</v>
      </c>
      <c r="D136" t="s">
        <v>15</v>
      </c>
      <c r="E136" t="s">
        <v>106</v>
      </c>
      <c r="F136" t="s">
        <v>107</v>
      </c>
      <c r="G136">
        <v>2023</v>
      </c>
      <c r="I136">
        <v>4290</v>
      </c>
      <c r="M136" s="1">
        <f>(I136/$I$163*100)</f>
        <v>0.25115566733641514</v>
      </c>
    </row>
    <row r="137" spans="1:13" x14ac:dyDescent="0.45">
      <c r="A137" t="s">
        <v>12</v>
      </c>
      <c r="B137" t="s">
        <v>13</v>
      </c>
      <c r="C137" t="s">
        <v>14</v>
      </c>
      <c r="D137" t="s">
        <v>15</v>
      </c>
      <c r="E137" t="s">
        <v>108</v>
      </c>
      <c r="F137" t="s">
        <v>109</v>
      </c>
      <c r="G137">
        <v>2013</v>
      </c>
      <c r="I137">
        <v>72384</v>
      </c>
      <c r="M137" s="1">
        <f>(I137/$I$161*100)</f>
        <v>4.7963613810212937</v>
      </c>
    </row>
    <row r="138" spans="1:13" x14ac:dyDescent="0.45">
      <c r="A138" t="s">
        <v>12</v>
      </c>
      <c r="B138" t="s">
        <v>13</v>
      </c>
      <c r="C138" t="s">
        <v>14</v>
      </c>
      <c r="D138" t="s">
        <v>15</v>
      </c>
      <c r="E138" t="s">
        <v>108</v>
      </c>
      <c r="F138" t="s">
        <v>109</v>
      </c>
      <c r="G138">
        <v>2018</v>
      </c>
      <c r="I138">
        <v>81351</v>
      </c>
      <c r="M138" s="1">
        <f>(I138/$I$162*100)</f>
        <v>5.120250451753483</v>
      </c>
    </row>
    <row r="139" spans="1:13" x14ac:dyDescent="0.45">
      <c r="A139" t="s">
        <v>12</v>
      </c>
      <c r="B139" t="s">
        <v>13</v>
      </c>
      <c r="C139" t="s">
        <v>14</v>
      </c>
      <c r="D139" t="s">
        <v>15</v>
      </c>
      <c r="E139" t="s">
        <v>108</v>
      </c>
      <c r="F139" t="s">
        <v>109</v>
      </c>
      <c r="G139">
        <v>2023</v>
      </c>
      <c r="I139">
        <v>95478</v>
      </c>
      <c r="M139" s="1">
        <f>(I139/$I$163*100)</f>
        <v>5.5897064815725503</v>
      </c>
    </row>
    <row r="140" spans="1:13" x14ac:dyDescent="0.45">
      <c r="A140" t="s">
        <v>12</v>
      </c>
      <c r="B140" t="s">
        <v>13</v>
      </c>
      <c r="C140" t="s">
        <v>14</v>
      </c>
      <c r="D140" t="s">
        <v>15</v>
      </c>
      <c r="E140" t="s">
        <v>110</v>
      </c>
      <c r="F140" t="s">
        <v>111</v>
      </c>
      <c r="G140">
        <v>2013</v>
      </c>
      <c r="I140">
        <v>195</v>
      </c>
      <c r="M140" s="1">
        <f>(I140/$I$161*100)</f>
        <v>1.2921232168699608E-2</v>
      </c>
    </row>
    <row r="141" spans="1:13" x14ac:dyDescent="0.45">
      <c r="A141" t="s">
        <v>12</v>
      </c>
      <c r="B141" t="s">
        <v>13</v>
      </c>
      <c r="C141" t="s">
        <v>14</v>
      </c>
      <c r="D141" t="s">
        <v>15</v>
      </c>
      <c r="E141" t="s">
        <v>110</v>
      </c>
      <c r="F141" t="s">
        <v>111</v>
      </c>
      <c r="G141">
        <v>2018</v>
      </c>
      <c r="I141">
        <v>0</v>
      </c>
      <c r="M141" s="1">
        <f>(I141/$I$162*100)</f>
        <v>0</v>
      </c>
    </row>
    <row r="142" spans="1:13" x14ac:dyDescent="0.45">
      <c r="A142" t="s">
        <v>12</v>
      </c>
      <c r="B142" t="s">
        <v>13</v>
      </c>
      <c r="C142" t="s">
        <v>14</v>
      </c>
      <c r="D142" t="s">
        <v>15</v>
      </c>
      <c r="E142" t="s">
        <v>110</v>
      </c>
      <c r="F142" t="s">
        <v>111</v>
      </c>
      <c r="G142">
        <v>2023</v>
      </c>
      <c r="I142">
        <v>0</v>
      </c>
      <c r="M142" s="1">
        <f>(I142/$I$163*100)</f>
        <v>0</v>
      </c>
    </row>
    <row r="143" spans="1:13" x14ac:dyDescent="0.45">
      <c r="A143" t="s">
        <v>12</v>
      </c>
      <c r="B143" t="s">
        <v>13</v>
      </c>
      <c r="C143" t="s">
        <v>14</v>
      </c>
      <c r="D143" t="s">
        <v>15</v>
      </c>
      <c r="E143" t="s">
        <v>112</v>
      </c>
      <c r="F143" t="s">
        <v>113</v>
      </c>
      <c r="G143">
        <v>2013</v>
      </c>
      <c r="I143">
        <v>11592</v>
      </c>
      <c r="M143" s="1">
        <f>(I143/$I$161*100)</f>
        <v>0.76811755538238902</v>
      </c>
    </row>
    <row r="144" spans="1:13" x14ac:dyDescent="0.45">
      <c r="A144" t="s">
        <v>12</v>
      </c>
      <c r="B144" t="s">
        <v>13</v>
      </c>
      <c r="C144" t="s">
        <v>14</v>
      </c>
      <c r="D144" t="s">
        <v>15</v>
      </c>
      <c r="E144" t="s">
        <v>112</v>
      </c>
      <c r="F144" t="s">
        <v>113</v>
      </c>
      <c r="G144">
        <v>2018</v>
      </c>
      <c r="I144">
        <v>12762</v>
      </c>
      <c r="M144" s="1">
        <f>(I144/$I$162*100)</f>
        <v>0.80324318404540762</v>
      </c>
    </row>
    <row r="145" spans="1:13" x14ac:dyDescent="0.45">
      <c r="A145" t="s">
        <v>12</v>
      </c>
      <c r="B145" t="s">
        <v>13</v>
      </c>
      <c r="C145" t="s">
        <v>14</v>
      </c>
      <c r="D145" t="s">
        <v>15</v>
      </c>
      <c r="E145" t="s">
        <v>112</v>
      </c>
      <c r="F145" t="s">
        <v>113</v>
      </c>
      <c r="G145">
        <v>2023</v>
      </c>
      <c r="I145">
        <v>16056</v>
      </c>
      <c r="M145" s="1">
        <f>(I145/$I$163*100)</f>
        <v>0.93998960250663899</v>
      </c>
    </row>
    <row r="146" spans="1:13" x14ac:dyDescent="0.45">
      <c r="A146" t="s">
        <v>12</v>
      </c>
      <c r="B146" t="s">
        <v>13</v>
      </c>
      <c r="C146" t="s">
        <v>14</v>
      </c>
      <c r="D146" t="s">
        <v>15</v>
      </c>
      <c r="E146" t="s">
        <v>114</v>
      </c>
      <c r="F146" t="s">
        <v>115</v>
      </c>
      <c r="G146">
        <v>2013</v>
      </c>
      <c r="I146">
        <v>2328</v>
      </c>
      <c r="M146" s="1">
        <f>(I146/$I$161*100)</f>
        <v>0.15425963327555223</v>
      </c>
    </row>
    <row r="147" spans="1:13" x14ac:dyDescent="0.45">
      <c r="A147" t="s">
        <v>12</v>
      </c>
      <c r="B147" t="s">
        <v>13</v>
      </c>
      <c r="C147" t="s">
        <v>14</v>
      </c>
      <c r="D147" t="s">
        <v>15</v>
      </c>
      <c r="E147" t="s">
        <v>114</v>
      </c>
      <c r="F147" t="s">
        <v>115</v>
      </c>
      <c r="G147">
        <v>2018</v>
      </c>
      <c r="I147">
        <v>2925</v>
      </c>
      <c r="M147" s="1">
        <f>(I147/$I$162*100)</f>
        <v>0.18410016559573869</v>
      </c>
    </row>
    <row r="148" spans="1:13" x14ac:dyDescent="0.45">
      <c r="A148" t="s">
        <v>12</v>
      </c>
      <c r="B148" t="s">
        <v>13</v>
      </c>
      <c r="C148" t="s">
        <v>14</v>
      </c>
      <c r="D148" t="s">
        <v>15</v>
      </c>
      <c r="E148" t="s">
        <v>114</v>
      </c>
      <c r="F148" t="s">
        <v>115</v>
      </c>
      <c r="G148">
        <v>2023</v>
      </c>
      <c r="I148">
        <v>4083</v>
      </c>
      <c r="M148" s="1">
        <f>(I148/$I$163*100)</f>
        <v>0.23903696730409857</v>
      </c>
    </row>
    <row r="149" spans="1:13" x14ac:dyDescent="0.45">
      <c r="A149" t="s">
        <v>12</v>
      </c>
      <c r="B149" t="s">
        <v>13</v>
      </c>
      <c r="C149" t="s">
        <v>14</v>
      </c>
      <c r="D149" t="s">
        <v>15</v>
      </c>
      <c r="E149" t="s">
        <v>116</v>
      </c>
      <c r="F149" t="s">
        <v>117</v>
      </c>
      <c r="G149">
        <v>2013</v>
      </c>
      <c r="I149">
        <v>58266</v>
      </c>
      <c r="M149" s="1">
        <f>(I149/$I$161*100)</f>
        <v>3.8608641720074428</v>
      </c>
    </row>
    <row r="150" spans="1:13" x14ac:dyDescent="0.45">
      <c r="A150" t="s">
        <v>12</v>
      </c>
      <c r="B150" t="s">
        <v>13</v>
      </c>
      <c r="C150" t="s">
        <v>14</v>
      </c>
      <c r="D150" t="s">
        <v>15</v>
      </c>
      <c r="E150" t="s">
        <v>116</v>
      </c>
      <c r="F150" t="s">
        <v>117</v>
      </c>
      <c r="G150">
        <v>2018</v>
      </c>
      <c r="I150">
        <v>65661</v>
      </c>
      <c r="M150" s="1">
        <f>(I150/$I$162*100)</f>
        <v>4.1327182814296748</v>
      </c>
    </row>
    <row r="151" spans="1:13" x14ac:dyDescent="0.45">
      <c r="A151" t="s">
        <v>12</v>
      </c>
      <c r="B151" t="s">
        <v>13</v>
      </c>
      <c r="C151" t="s">
        <v>14</v>
      </c>
      <c r="D151" t="s">
        <v>15</v>
      </c>
      <c r="E151" t="s">
        <v>116</v>
      </c>
      <c r="F151" t="s">
        <v>117</v>
      </c>
      <c r="G151">
        <v>2023</v>
      </c>
      <c r="I151">
        <v>75339</v>
      </c>
      <c r="M151" s="1">
        <f>(I151/$I$163*100)</f>
        <v>4.4106799117618136</v>
      </c>
    </row>
    <row r="152" spans="1:13" x14ac:dyDescent="0.45">
      <c r="A152" t="s">
        <v>12</v>
      </c>
      <c r="B152" t="s">
        <v>13</v>
      </c>
      <c r="C152" t="s">
        <v>14</v>
      </c>
      <c r="D152" t="s">
        <v>15</v>
      </c>
      <c r="E152" t="s">
        <v>118</v>
      </c>
      <c r="F152" t="s">
        <v>119</v>
      </c>
      <c r="G152">
        <v>2013</v>
      </c>
      <c r="I152">
        <v>355242</v>
      </c>
      <c r="M152" s="1">
        <f>(I152/$I$161*100)</f>
        <v>23.539304400375315</v>
      </c>
    </row>
    <row r="153" spans="1:13" x14ac:dyDescent="0.45">
      <c r="A153" t="s">
        <v>12</v>
      </c>
      <c r="B153" t="s">
        <v>13</v>
      </c>
      <c r="C153" t="s">
        <v>14</v>
      </c>
      <c r="D153" t="s">
        <v>15</v>
      </c>
      <c r="E153" t="s">
        <v>118</v>
      </c>
      <c r="F153" t="s">
        <v>119</v>
      </c>
      <c r="G153">
        <v>2018</v>
      </c>
      <c r="I153">
        <v>361377</v>
      </c>
      <c r="M153" s="1">
        <f>(I153/$I$162*100)</f>
        <v>22.745150612817525</v>
      </c>
    </row>
    <row r="154" spans="1:13" x14ac:dyDescent="0.45">
      <c r="A154" t="s">
        <v>12</v>
      </c>
      <c r="B154" t="s">
        <v>13</v>
      </c>
      <c r="C154" t="s">
        <v>14</v>
      </c>
      <c r="D154" t="s">
        <v>15</v>
      </c>
      <c r="E154" t="s">
        <v>118</v>
      </c>
      <c r="F154" t="s">
        <v>119</v>
      </c>
      <c r="G154">
        <v>2023</v>
      </c>
      <c r="I154">
        <v>389352</v>
      </c>
      <c r="M154" s="1">
        <f>(I154/$I$163*100)</f>
        <v>22.794396594118389</v>
      </c>
    </row>
    <row r="155" spans="1:13" x14ac:dyDescent="0.45">
      <c r="A155" t="s">
        <v>12</v>
      </c>
      <c r="B155" t="s">
        <v>13</v>
      </c>
      <c r="C155" t="s">
        <v>14</v>
      </c>
      <c r="D155" t="s">
        <v>15</v>
      </c>
      <c r="E155" t="s">
        <v>120</v>
      </c>
      <c r="F155" t="s">
        <v>121</v>
      </c>
      <c r="G155">
        <v>2013</v>
      </c>
      <c r="I155">
        <v>40746</v>
      </c>
      <c r="M155" s="1">
        <f>(I155/$I$161*100)</f>
        <v>2.6999411586965856</v>
      </c>
    </row>
    <row r="156" spans="1:13" x14ac:dyDescent="0.45">
      <c r="A156" t="s">
        <v>12</v>
      </c>
      <c r="B156" t="s">
        <v>13</v>
      </c>
      <c r="C156" t="s">
        <v>14</v>
      </c>
      <c r="D156" t="s">
        <v>15</v>
      </c>
      <c r="E156" t="s">
        <v>120</v>
      </c>
      <c r="F156" t="s">
        <v>121</v>
      </c>
      <c r="G156">
        <v>2018</v>
      </c>
      <c r="I156">
        <v>64986</v>
      </c>
      <c r="M156" s="1">
        <f>(I156/$I$162*100)</f>
        <v>4.0902336278306581</v>
      </c>
    </row>
    <row r="157" spans="1:13" x14ac:dyDescent="0.45">
      <c r="A157" t="s">
        <v>12</v>
      </c>
      <c r="B157" t="s">
        <v>13</v>
      </c>
      <c r="C157" t="s">
        <v>14</v>
      </c>
      <c r="D157" t="s">
        <v>15</v>
      </c>
      <c r="E157" t="s">
        <v>120</v>
      </c>
      <c r="F157" t="s">
        <v>121</v>
      </c>
      <c r="G157">
        <v>2023</v>
      </c>
      <c r="I157">
        <v>72423</v>
      </c>
      <c r="M157" s="1">
        <f>(I157/$I$163*100)</f>
        <v>4.2399643113065721</v>
      </c>
    </row>
    <row r="158" spans="1:13" x14ac:dyDescent="0.45">
      <c r="A158" t="s">
        <v>12</v>
      </c>
      <c r="B158" t="s">
        <v>13</v>
      </c>
      <c r="C158" t="s">
        <v>14</v>
      </c>
      <c r="D158" t="s">
        <v>15</v>
      </c>
      <c r="E158" t="s">
        <v>122</v>
      </c>
      <c r="F158" t="s">
        <v>123</v>
      </c>
      <c r="G158">
        <v>2013</v>
      </c>
      <c r="I158">
        <v>1549890</v>
      </c>
      <c r="M158" s="1" t="s">
        <v>317</v>
      </c>
    </row>
    <row r="159" spans="1:13" x14ac:dyDescent="0.45">
      <c r="A159" t="s">
        <v>12</v>
      </c>
      <c r="B159" t="s">
        <v>13</v>
      </c>
      <c r="C159" t="s">
        <v>14</v>
      </c>
      <c r="D159" t="s">
        <v>15</v>
      </c>
      <c r="E159" t="s">
        <v>122</v>
      </c>
      <c r="F159" t="s">
        <v>123</v>
      </c>
      <c r="G159">
        <v>2018</v>
      </c>
      <c r="I159">
        <v>1653792</v>
      </c>
      <c r="M159" s="1" t="s">
        <v>317</v>
      </c>
    </row>
    <row r="160" spans="1:13" x14ac:dyDescent="0.45">
      <c r="A160" t="s">
        <v>12</v>
      </c>
      <c r="B160" t="s">
        <v>13</v>
      </c>
      <c r="C160" t="s">
        <v>14</v>
      </c>
      <c r="D160" t="s">
        <v>15</v>
      </c>
      <c r="E160" t="s">
        <v>122</v>
      </c>
      <c r="F160" t="s">
        <v>123</v>
      </c>
      <c r="G160">
        <v>2023</v>
      </c>
      <c r="I160">
        <v>1780527</v>
      </c>
      <c r="M160" s="1" t="s">
        <v>317</v>
      </c>
    </row>
    <row r="161" spans="1:13" x14ac:dyDescent="0.45">
      <c r="A161" t="s">
        <v>12</v>
      </c>
      <c r="B161" t="s">
        <v>13</v>
      </c>
      <c r="C161" t="s">
        <v>14</v>
      </c>
      <c r="D161" t="s">
        <v>15</v>
      </c>
      <c r="E161" t="s">
        <v>124</v>
      </c>
      <c r="F161" t="s">
        <v>125</v>
      </c>
      <c r="G161">
        <v>2013</v>
      </c>
      <c r="I161">
        <v>1509144</v>
      </c>
      <c r="M161" s="1">
        <f>(I161/$I$161*100)</f>
        <v>100</v>
      </c>
    </row>
    <row r="162" spans="1:13" x14ac:dyDescent="0.45">
      <c r="A162" t="s">
        <v>12</v>
      </c>
      <c r="B162" t="s">
        <v>13</v>
      </c>
      <c r="C162" t="s">
        <v>14</v>
      </c>
      <c r="D162" t="s">
        <v>15</v>
      </c>
      <c r="E162" t="s">
        <v>124</v>
      </c>
      <c r="F162" t="s">
        <v>125</v>
      </c>
      <c r="G162">
        <v>2018</v>
      </c>
      <c r="I162">
        <v>1588809</v>
      </c>
      <c r="M162" s="1">
        <f>(I162/$I$162*100)</f>
        <v>100</v>
      </c>
    </row>
    <row r="163" spans="1:13" x14ac:dyDescent="0.45">
      <c r="A163" t="s">
        <v>12</v>
      </c>
      <c r="B163" t="s">
        <v>13</v>
      </c>
      <c r="C163" t="s">
        <v>14</v>
      </c>
      <c r="D163" t="s">
        <v>15</v>
      </c>
      <c r="E163" t="s">
        <v>124</v>
      </c>
      <c r="F163" t="s">
        <v>125</v>
      </c>
      <c r="G163">
        <v>2023</v>
      </c>
      <c r="I163">
        <v>1708104</v>
      </c>
      <c r="M163" s="1">
        <f>(I163/$I$163*100)</f>
        <v>100</v>
      </c>
    </row>
    <row r="164" spans="1:13" x14ac:dyDescent="0.45">
      <c r="A164" t="s">
        <v>12</v>
      </c>
      <c r="B164" t="s">
        <v>13</v>
      </c>
      <c r="C164" t="s">
        <v>14</v>
      </c>
      <c r="D164" t="s">
        <v>15</v>
      </c>
      <c r="E164" t="s">
        <v>126</v>
      </c>
      <c r="F164" t="s">
        <v>127</v>
      </c>
      <c r="G164">
        <v>2013</v>
      </c>
      <c r="I164">
        <v>4971</v>
      </c>
      <c r="M164" s="1">
        <f>(I164/$I$221*100)</f>
        <v>0.37773183091656387</v>
      </c>
    </row>
    <row r="165" spans="1:13" x14ac:dyDescent="0.45">
      <c r="A165" t="s">
        <v>12</v>
      </c>
      <c r="B165" t="s">
        <v>13</v>
      </c>
      <c r="C165" t="s">
        <v>14</v>
      </c>
      <c r="D165" t="s">
        <v>15</v>
      </c>
      <c r="E165" t="s">
        <v>126</v>
      </c>
      <c r="F165" t="s">
        <v>127</v>
      </c>
      <c r="G165">
        <v>2018</v>
      </c>
      <c r="I165">
        <v>4974</v>
      </c>
      <c r="M165" s="1">
        <f>(I165/$I$222*100)</f>
        <v>0.32574505832172529</v>
      </c>
    </row>
    <row r="166" spans="1:13" x14ac:dyDescent="0.45">
      <c r="A166" t="s">
        <v>12</v>
      </c>
      <c r="B166" t="s">
        <v>13</v>
      </c>
      <c r="C166" t="s">
        <v>14</v>
      </c>
      <c r="D166" t="s">
        <v>15</v>
      </c>
      <c r="E166" t="s">
        <v>126</v>
      </c>
      <c r="F166" t="s">
        <v>127</v>
      </c>
      <c r="G166">
        <v>2023</v>
      </c>
      <c r="I166">
        <v>4959</v>
      </c>
      <c r="M166" s="1">
        <f>(I166/$I$223*100)</f>
        <v>0.28859802119178934</v>
      </c>
    </row>
    <row r="167" spans="1:13" x14ac:dyDescent="0.45">
      <c r="A167" t="s">
        <v>12</v>
      </c>
      <c r="B167" t="s">
        <v>13</v>
      </c>
      <c r="C167" t="s">
        <v>14</v>
      </c>
      <c r="D167" t="s">
        <v>15</v>
      </c>
      <c r="E167" t="s">
        <v>128</v>
      </c>
      <c r="F167" t="s">
        <v>129</v>
      </c>
      <c r="G167">
        <v>2013</v>
      </c>
      <c r="I167">
        <v>8337</v>
      </c>
      <c r="M167" s="1">
        <f>(I167/$I$221*100)</f>
        <v>0.63350438027587874</v>
      </c>
    </row>
    <row r="168" spans="1:13" x14ac:dyDescent="0.45">
      <c r="A168" t="s">
        <v>12</v>
      </c>
      <c r="B168" t="s">
        <v>13</v>
      </c>
      <c r="C168" t="s">
        <v>14</v>
      </c>
      <c r="D168" t="s">
        <v>15</v>
      </c>
      <c r="E168" t="s">
        <v>128</v>
      </c>
      <c r="F168" t="s">
        <v>129</v>
      </c>
      <c r="G168">
        <v>2018</v>
      </c>
      <c r="I168">
        <v>10152</v>
      </c>
      <c r="M168" s="1">
        <f>(I168/$I$222*100)</f>
        <v>0.66484998634542725</v>
      </c>
    </row>
    <row r="169" spans="1:13" x14ac:dyDescent="0.45">
      <c r="A169" t="s">
        <v>12</v>
      </c>
      <c r="B169" t="s">
        <v>13</v>
      </c>
      <c r="C169" t="s">
        <v>14</v>
      </c>
      <c r="D169" t="s">
        <v>15</v>
      </c>
      <c r="E169" t="s">
        <v>128</v>
      </c>
      <c r="F169" t="s">
        <v>129</v>
      </c>
      <c r="G169">
        <v>2023</v>
      </c>
      <c r="I169">
        <v>15954</v>
      </c>
      <c r="M169" s="1">
        <f>(I169/$I$223*100)</f>
        <v>0.92847203671986445</v>
      </c>
    </row>
    <row r="170" spans="1:13" x14ac:dyDescent="0.45">
      <c r="A170" t="s">
        <v>12</v>
      </c>
      <c r="B170" t="s">
        <v>13</v>
      </c>
      <c r="C170" t="s">
        <v>14</v>
      </c>
      <c r="D170" t="s">
        <v>15</v>
      </c>
      <c r="E170" t="s">
        <v>130</v>
      </c>
      <c r="F170" t="s">
        <v>131</v>
      </c>
      <c r="G170">
        <v>2013</v>
      </c>
      <c r="I170">
        <v>30786</v>
      </c>
      <c r="M170" s="1">
        <f>(I170/$I$221*100)</f>
        <v>2.3393385931597939</v>
      </c>
    </row>
    <row r="171" spans="1:13" x14ac:dyDescent="0.45">
      <c r="A171" t="s">
        <v>12</v>
      </c>
      <c r="B171" t="s">
        <v>13</v>
      </c>
      <c r="C171" t="s">
        <v>14</v>
      </c>
      <c r="D171" t="s">
        <v>15</v>
      </c>
      <c r="E171" t="s">
        <v>130</v>
      </c>
      <c r="F171" t="s">
        <v>131</v>
      </c>
      <c r="G171">
        <v>2018</v>
      </c>
      <c r="I171">
        <v>29850</v>
      </c>
      <c r="M171" s="1">
        <f>(I171/$I$222*100)</f>
        <v>1.9548632872745275</v>
      </c>
    </row>
    <row r="172" spans="1:13" x14ac:dyDescent="0.45">
      <c r="A172" t="s">
        <v>12</v>
      </c>
      <c r="B172" t="s">
        <v>13</v>
      </c>
      <c r="C172" t="s">
        <v>14</v>
      </c>
      <c r="D172" t="s">
        <v>15</v>
      </c>
      <c r="E172" t="s">
        <v>130</v>
      </c>
      <c r="F172" t="s">
        <v>131</v>
      </c>
      <c r="G172">
        <v>2023</v>
      </c>
      <c r="I172">
        <v>25623</v>
      </c>
      <c r="M172" s="1">
        <f>(I172/$I$223*100)</f>
        <v>1.4911770713847992</v>
      </c>
    </row>
    <row r="173" spans="1:13" x14ac:dyDescent="0.45">
      <c r="A173" t="s">
        <v>12</v>
      </c>
      <c r="B173" t="s">
        <v>13</v>
      </c>
      <c r="C173" t="s">
        <v>14</v>
      </c>
      <c r="D173" t="s">
        <v>15</v>
      </c>
      <c r="E173" t="s">
        <v>132</v>
      </c>
      <c r="F173" t="s">
        <v>133</v>
      </c>
      <c r="G173">
        <v>2013</v>
      </c>
      <c r="I173">
        <v>38553</v>
      </c>
      <c r="M173" s="1">
        <f>(I173/$I$221*100)</f>
        <v>2.929530331387304</v>
      </c>
    </row>
    <row r="174" spans="1:13" x14ac:dyDescent="0.45">
      <c r="A174" t="s">
        <v>12</v>
      </c>
      <c r="B174" t="s">
        <v>13</v>
      </c>
      <c r="C174" t="s">
        <v>14</v>
      </c>
      <c r="D174" t="s">
        <v>15</v>
      </c>
      <c r="E174" t="s">
        <v>132</v>
      </c>
      <c r="F174" t="s">
        <v>133</v>
      </c>
      <c r="G174">
        <v>2018</v>
      </c>
      <c r="I174">
        <v>32031</v>
      </c>
      <c r="M174" s="1">
        <f>(I174/$I$222*100)</f>
        <v>2.0976960118824253</v>
      </c>
    </row>
    <row r="175" spans="1:13" x14ac:dyDescent="0.45">
      <c r="A175" t="s">
        <v>12</v>
      </c>
      <c r="B175" t="s">
        <v>13</v>
      </c>
      <c r="C175" t="s">
        <v>14</v>
      </c>
      <c r="D175" t="s">
        <v>15</v>
      </c>
      <c r="E175" t="s">
        <v>132</v>
      </c>
      <c r="F175" t="s">
        <v>133</v>
      </c>
      <c r="G175">
        <v>2023</v>
      </c>
      <c r="I175">
        <v>20217</v>
      </c>
      <c r="M175" s="1">
        <f>(I175/$I$223*100)</f>
        <v>1.1765650724812271</v>
      </c>
    </row>
    <row r="176" spans="1:13" x14ac:dyDescent="0.45">
      <c r="A176" t="s">
        <v>12</v>
      </c>
      <c r="B176" t="s">
        <v>13</v>
      </c>
      <c r="C176" t="s">
        <v>14</v>
      </c>
      <c r="D176" t="s">
        <v>15</v>
      </c>
      <c r="E176" t="s">
        <v>134</v>
      </c>
      <c r="F176" t="s">
        <v>135</v>
      </c>
      <c r="G176">
        <v>2013</v>
      </c>
      <c r="I176">
        <v>63561</v>
      </c>
      <c r="M176" s="1">
        <f>(I176/$I$221*100)</f>
        <v>4.8298155109410015</v>
      </c>
    </row>
    <row r="177" spans="1:13" x14ac:dyDescent="0.45">
      <c r="A177" t="s">
        <v>12</v>
      </c>
      <c r="B177" t="s">
        <v>13</v>
      </c>
      <c r="C177" t="s">
        <v>14</v>
      </c>
      <c r="D177" t="s">
        <v>15</v>
      </c>
      <c r="E177" t="s">
        <v>134</v>
      </c>
      <c r="F177" t="s">
        <v>135</v>
      </c>
      <c r="G177">
        <v>2018</v>
      </c>
      <c r="I177">
        <v>59175</v>
      </c>
      <c r="M177" s="1">
        <f>(I177/$I$222*100)</f>
        <v>3.8753445569336744</v>
      </c>
    </row>
    <row r="178" spans="1:13" x14ac:dyDescent="0.45">
      <c r="A178" t="s">
        <v>12</v>
      </c>
      <c r="B178" t="s">
        <v>13</v>
      </c>
      <c r="C178" t="s">
        <v>14</v>
      </c>
      <c r="D178" t="s">
        <v>15</v>
      </c>
      <c r="E178" t="s">
        <v>134</v>
      </c>
      <c r="F178" t="s">
        <v>135</v>
      </c>
      <c r="G178">
        <v>2023</v>
      </c>
      <c r="I178">
        <v>32154</v>
      </c>
      <c r="M178" s="1">
        <f>(I178/$I$223*100)</f>
        <v>1.8712604907039312</v>
      </c>
    </row>
    <row r="179" spans="1:13" x14ac:dyDescent="0.45">
      <c r="A179" t="s">
        <v>12</v>
      </c>
      <c r="B179" t="s">
        <v>13</v>
      </c>
      <c r="C179" t="s">
        <v>14</v>
      </c>
      <c r="D179" t="s">
        <v>15</v>
      </c>
      <c r="E179" t="s">
        <v>136</v>
      </c>
      <c r="F179" t="s">
        <v>137</v>
      </c>
      <c r="G179">
        <v>2013</v>
      </c>
      <c r="I179">
        <v>72228</v>
      </c>
      <c r="M179" s="1">
        <f>(I179/$I$221*100)</f>
        <v>5.488395631350147</v>
      </c>
    </row>
    <row r="180" spans="1:13" x14ac:dyDescent="0.45">
      <c r="A180" t="s">
        <v>12</v>
      </c>
      <c r="B180" t="s">
        <v>13</v>
      </c>
      <c r="C180" t="s">
        <v>14</v>
      </c>
      <c r="D180" t="s">
        <v>15</v>
      </c>
      <c r="E180" t="s">
        <v>136</v>
      </c>
      <c r="F180" t="s">
        <v>137</v>
      </c>
      <c r="G180">
        <v>2018</v>
      </c>
      <c r="I180">
        <v>105777</v>
      </c>
      <c r="M180" s="1">
        <f>(I180/$I$222*100)</f>
        <v>6.9272889091469922</v>
      </c>
    </row>
    <row r="181" spans="1:13" x14ac:dyDescent="0.45">
      <c r="A181" t="s">
        <v>12</v>
      </c>
      <c r="B181" t="s">
        <v>13</v>
      </c>
      <c r="C181" t="s">
        <v>14</v>
      </c>
      <c r="D181" t="s">
        <v>15</v>
      </c>
      <c r="E181" t="s">
        <v>136</v>
      </c>
      <c r="F181" t="s">
        <v>137</v>
      </c>
      <c r="G181">
        <v>2023</v>
      </c>
      <c r="I181">
        <v>61350</v>
      </c>
      <c r="M181" s="1">
        <f>(I181/$I$223*100)</f>
        <v>3.5703747933285497</v>
      </c>
    </row>
    <row r="182" spans="1:13" x14ac:dyDescent="0.45">
      <c r="A182" t="s">
        <v>12</v>
      </c>
      <c r="B182" t="s">
        <v>13</v>
      </c>
      <c r="C182" t="s">
        <v>14</v>
      </c>
      <c r="D182" t="s">
        <v>15</v>
      </c>
      <c r="E182" t="s">
        <v>138</v>
      </c>
      <c r="F182" t="s">
        <v>139</v>
      </c>
      <c r="G182">
        <v>2013</v>
      </c>
      <c r="I182">
        <v>71934</v>
      </c>
      <c r="M182" s="1">
        <f>(I182/$I$221*100)</f>
        <v>5.4660554265041457</v>
      </c>
    </row>
    <row r="183" spans="1:13" x14ac:dyDescent="0.45">
      <c r="A183" t="s">
        <v>12</v>
      </c>
      <c r="B183" t="s">
        <v>13</v>
      </c>
      <c r="C183" t="s">
        <v>14</v>
      </c>
      <c r="D183" t="s">
        <v>15</v>
      </c>
      <c r="E183" t="s">
        <v>138</v>
      </c>
      <c r="F183" t="s">
        <v>139</v>
      </c>
      <c r="G183">
        <v>2018</v>
      </c>
      <c r="I183">
        <v>45423</v>
      </c>
      <c r="M183" s="1">
        <f>(I183/$I$222*100)</f>
        <v>2.9747321640827762</v>
      </c>
    </row>
    <row r="184" spans="1:13" x14ac:dyDescent="0.45">
      <c r="A184" t="s">
        <v>12</v>
      </c>
      <c r="B184" t="s">
        <v>13</v>
      </c>
      <c r="C184" t="s">
        <v>14</v>
      </c>
      <c r="D184" t="s">
        <v>15</v>
      </c>
      <c r="E184" t="s">
        <v>138</v>
      </c>
      <c r="F184" t="s">
        <v>139</v>
      </c>
      <c r="G184">
        <v>2023</v>
      </c>
      <c r="I184">
        <v>79767</v>
      </c>
      <c r="M184" s="1">
        <f>(I184/$I$223*100)</f>
        <v>4.6421855931448803</v>
      </c>
    </row>
    <row r="185" spans="1:13" x14ac:dyDescent="0.45">
      <c r="A185" t="s">
        <v>12</v>
      </c>
      <c r="B185" t="s">
        <v>13</v>
      </c>
      <c r="C185" t="s">
        <v>14</v>
      </c>
      <c r="D185" t="s">
        <v>15</v>
      </c>
      <c r="E185" t="s">
        <v>140</v>
      </c>
      <c r="F185" t="s">
        <v>141</v>
      </c>
      <c r="G185">
        <v>2013</v>
      </c>
      <c r="I185">
        <v>74667</v>
      </c>
      <c r="M185" s="1">
        <f>(I185/$I$221*100)</f>
        <v>5.673728147062377</v>
      </c>
    </row>
    <row r="186" spans="1:13" x14ac:dyDescent="0.45">
      <c r="A186" t="s">
        <v>12</v>
      </c>
      <c r="B186" t="s">
        <v>13</v>
      </c>
      <c r="C186" t="s">
        <v>14</v>
      </c>
      <c r="D186" t="s">
        <v>15</v>
      </c>
      <c r="E186" t="s">
        <v>140</v>
      </c>
      <c r="F186" t="s">
        <v>141</v>
      </c>
      <c r="G186">
        <v>2018</v>
      </c>
      <c r="I186">
        <v>45849</v>
      </c>
      <c r="M186" s="1">
        <f>(I186/$I$222*100)</f>
        <v>3.0026307155192571</v>
      </c>
    </row>
    <row r="187" spans="1:13" x14ac:dyDescent="0.45">
      <c r="A187" t="s">
        <v>12</v>
      </c>
      <c r="B187" t="s">
        <v>13</v>
      </c>
      <c r="C187" t="s">
        <v>14</v>
      </c>
      <c r="D187" t="s">
        <v>15</v>
      </c>
      <c r="E187" t="s">
        <v>140</v>
      </c>
      <c r="F187" t="s">
        <v>141</v>
      </c>
      <c r="G187">
        <v>2023</v>
      </c>
      <c r="I187">
        <v>48813</v>
      </c>
      <c r="M187" s="1">
        <f>(I187/$I$223*100)</f>
        <v>2.8407612842175469</v>
      </c>
    </row>
    <row r="188" spans="1:13" x14ac:dyDescent="0.45">
      <c r="A188" t="s">
        <v>12</v>
      </c>
      <c r="B188" t="s">
        <v>13</v>
      </c>
      <c r="C188" t="s">
        <v>14</v>
      </c>
      <c r="D188" t="s">
        <v>15</v>
      </c>
      <c r="E188" t="s">
        <v>142</v>
      </c>
      <c r="F188" t="s">
        <v>143</v>
      </c>
      <c r="G188">
        <v>2013</v>
      </c>
      <c r="I188">
        <v>54042</v>
      </c>
      <c r="M188" s="1">
        <f>(I188/$I$221*100)</f>
        <v>4.1064943887332426</v>
      </c>
    </row>
    <row r="189" spans="1:13" x14ac:dyDescent="0.45">
      <c r="A189" t="s">
        <v>12</v>
      </c>
      <c r="B189" t="s">
        <v>13</v>
      </c>
      <c r="C189" t="s">
        <v>14</v>
      </c>
      <c r="D189" t="s">
        <v>15</v>
      </c>
      <c r="E189" t="s">
        <v>142</v>
      </c>
      <c r="F189" t="s">
        <v>143</v>
      </c>
      <c r="G189">
        <v>2018</v>
      </c>
      <c r="I189">
        <v>80745</v>
      </c>
      <c r="M189" s="1">
        <f>(I189/$I$222*100)</f>
        <v>5.2879543092456194</v>
      </c>
    </row>
    <row r="190" spans="1:13" x14ac:dyDescent="0.45">
      <c r="A190" t="s">
        <v>12</v>
      </c>
      <c r="B190" t="s">
        <v>13</v>
      </c>
      <c r="C190" t="s">
        <v>14</v>
      </c>
      <c r="D190" t="s">
        <v>15</v>
      </c>
      <c r="E190" t="s">
        <v>142</v>
      </c>
      <c r="F190" t="s">
        <v>143</v>
      </c>
      <c r="G190">
        <v>2023</v>
      </c>
      <c r="I190">
        <v>57543</v>
      </c>
      <c r="M190" s="1">
        <f>(I190/$I$223*100)</f>
        <v>3.3488195066422937</v>
      </c>
    </row>
    <row r="191" spans="1:13" x14ac:dyDescent="0.45">
      <c r="A191" t="s">
        <v>12</v>
      </c>
      <c r="B191" t="s">
        <v>13</v>
      </c>
      <c r="C191" t="s">
        <v>14</v>
      </c>
      <c r="D191" t="s">
        <v>15</v>
      </c>
      <c r="E191" t="s">
        <v>144</v>
      </c>
      <c r="F191" t="s">
        <v>145</v>
      </c>
      <c r="G191">
        <v>2013</v>
      </c>
      <c r="I191">
        <v>104163</v>
      </c>
      <c r="M191" s="1">
        <f>(I191/$I$221*100)</f>
        <v>7.9150433924284949</v>
      </c>
    </row>
    <row r="192" spans="1:13" x14ac:dyDescent="0.45">
      <c r="A192" t="s">
        <v>12</v>
      </c>
      <c r="B192" t="s">
        <v>13</v>
      </c>
      <c r="C192" t="s">
        <v>14</v>
      </c>
      <c r="D192" t="s">
        <v>15</v>
      </c>
      <c r="E192" t="s">
        <v>144</v>
      </c>
      <c r="F192" t="s">
        <v>145</v>
      </c>
      <c r="G192">
        <v>2018</v>
      </c>
      <c r="I192">
        <v>98793</v>
      </c>
      <c r="M192" s="1">
        <f>(I192/$I$222*100)</f>
        <v>6.4699098405263795</v>
      </c>
    </row>
    <row r="193" spans="1:13" x14ac:dyDescent="0.45">
      <c r="A193" t="s">
        <v>12</v>
      </c>
      <c r="B193" t="s">
        <v>13</v>
      </c>
      <c r="C193" t="s">
        <v>14</v>
      </c>
      <c r="D193" t="s">
        <v>15</v>
      </c>
      <c r="E193" t="s">
        <v>144</v>
      </c>
      <c r="F193" t="s">
        <v>145</v>
      </c>
      <c r="G193">
        <v>2023</v>
      </c>
      <c r="I193">
        <v>117879</v>
      </c>
      <c r="M193" s="1">
        <f>(I193/$I$223*100)</f>
        <v>6.8601827263696178</v>
      </c>
    </row>
    <row r="194" spans="1:13" x14ac:dyDescent="0.45">
      <c r="A194" t="s">
        <v>12</v>
      </c>
      <c r="B194" t="s">
        <v>13</v>
      </c>
      <c r="C194" t="s">
        <v>14</v>
      </c>
      <c r="D194" t="s">
        <v>15</v>
      </c>
      <c r="E194" t="s">
        <v>146</v>
      </c>
      <c r="F194" t="s">
        <v>147</v>
      </c>
      <c r="G194">
        <v>2013</v>
      </c>
      <c r="I194">
        <v>99846</v>
      </c>
      <c r="M194" s="1">
        <f>(I194/$I$221*100)</f>
        <v>7.5870071192305852</v>
      </c>
    </row>
    <row r="195" spans="1:13" x14ac:dyDescent="0.45">
      <c r="A195" t="s">
        <v>12</v>
      </c>
      <c r="B195" t="s">
        <v>13</v>
      </c>
      <c r="C195" t="s">
        <v>14</v>
      </c>
      <c r="D195" t="s">
        <v>15</v>
      </c>
      <c r="E195" t="s">
        <v>146</v>
      </c>
      <c r="F195" t="s">
        <v>147</v>
      </c>
      <c r="G195">
        <v>2018</v>
      </c>
      <c r="I195">
        <v>107058</v>
      </c>
      <c r="M195" s="1">
        <f>(I195/$I$222*100)</f>
        <v>7.0111810321285217</v>
      </c>
    </row>
    <row r="196" spans="1:13" x14ac:dyDescent="0.45">
      <c r="A196" t="s">
        <v>12</v>
      </c>
      <c r="B196" t="s">
        <v>13</v>
      </c>
      <c r="C196" t="s">
        <v>14</v>
      </c>
      <c r="D196" t="s">
        <v>15</v>
      </c>
      <c r="E196" t="s">
        <v>146</v>
      </c>
      <c r="F196" t="s">
        <v>147</v>
      </c>
      <c r="G196">
        <v>2023</v>
      </c>
      <c r="I196">
        <v>95073</v>
      </c>
      <c r="M196" s="1">
        <f>(I196/$I$223*100)</f>
        <v>5.5329460917053819</v>
      </c>
    </row>
    <row r="197" spans="1:13" x14ac:dyDescent="0.45">
      <c r="A197" t="s">
        <v>12</v>
      </c>
      <c r="B197" t="s">
        <v>13</v>
      </c>
      <c r="C197" t="s">
        <v>14</v>
      </c>
      <c r="D197" t="s">
        <v>15</v>
      </c>
      <c r="E197" t="s">
        <v>148</v>
      </c>
      <c r="F197" t="s">
        <v>149</v>
      </c>
      <c r="G197">
        <v>2013</v>
      </c>
      <c r="I197">
        <v>92721</v>
      </c>
      <c r="M197" s="1">
        <f>(I197/$I$221*100)</f>
        <v>7.0455990936259747</v>
      </c>
    </row>
    <row r="198" spans="1:13" x14ac:dyDescent="0.45">
      <c r="A198" t="s">
        <v>12</v>
      </c>
      <c r="B198" t="s">
        <v>13</v>
      </c>
      <c r="C198" t="s">
        <v>14</v>
      </c>
      <c r="D198" t="s">
        <v>15</v>
      </c>
      <c r="E198" t="s">
        <v>148</v>
      </c>
      <c r="F198" t="s">
        <v>149</v>
      </c>
      <c r="G198">
        <v>2018</v>
      </c>
      <c r="I198">
        <v>97539</v>
      </c>
      <c r="M198" s="1">
        <f>(I198/$I$222*100)</f>
        <v>6.3877859355936399</v>
      </c>
    </row>
    <row r="199" spans="1:13" x14ac:dyDescent="0.45">
      <c r="A199" t="s">
        <v>12</v>
      </c>
      <c r="B199" t="s">
        <v>13</v>
      </c>
      <c r="C199" t="s">
        <v>14</v>
      </c>
      <c r="D199" t="s">
        <v>15</v>
      </c>
      <c r="E199" t="s">
        <v>148</v>
      </c>
      <c r="F199" t="s">
        <v>149</v>
      </c>
      <c r="G199">
        <v>2023</v>
      </c>
      <c r="I199">
        <v>81663</v>
      </c>
      <c r="M199" s="1">
        <f>(I199/$I$223*100)</f>
        <v>4.7525267603519046</v>
      </c>
    </row>
    <row r="200" spans="1:13" x14ac:dyDescent="0.45">
      <c r="A200" t="s">
        <v>12</v>
      </c>
      <c r="B200" t="s">
        <v>13</v>
      </c>
      <c r="C200" t="s">
        <v>14</v>
      </c>
      <c r="D200" t="s">
        <v>15</v>
      </c>
      <c r="E200" t="s">
        <v>150</v>
      </c>
      <c r="F200" t="s">
        <v>151</v>
      </c>
      <c r="G200">
        <v>2013</v>
      </c>
      <c r="I200">
        <v>236937</v>
      </c>
      <c r="M200" s="1">
        <f>(I200/$I$221*100)</f>
        <v>18.004153454411163</v>
      </c>
    </row>
    <row r="201" spans="1:13" x14ac:dyDescent="0.45">
      <c r="A201" t="s">
        <v>12</v>
      </c>
      <c r="B201" t="s">
        <v>13</v>
      </c>
      <c r="C201" t="s">
        <v>14</v>
      </c>
      <c r="D201" t="s">
        <v>15</v>
      </c>
      <c r="E201" t="s">
        <v>150</v>
      </c>
      <c r="F201" t="s">
        <v>151</v>
      </c>
      <c r="G201">
        <v>2018</v>
      </c>
      <c r="I201">
        <v>242262</v>
      </c>
      <c r="M201" s="1">
        <f>(I201/$I$222*100)</f>
        <v>15.865631145785649</v>
      </c>
    </row>
    <row r="202" spans="1:13" x14ac:dyDescent="0.45">
      <c r="A202" t="s">
        <v>12</v>
      </c>
      <c r="B202" t="s">
        <v>13</v>
      </c>
      <c r="C202" t="s">
        <v>14</v>
      </c>
      <c r="D202" t="s">
        <v>15</v>
      </c>
      <c r="E202" t="s">
        <v>150</v>
      </c>
      <c r="F202" t="s">
        <v>151</v>
      </c>
      <c r="G202">
        <v>2023</v>
      </c>
      <c r="I202">
        <v>242817</v>
      </c>
      <c r="M202" s="1">
        <f>(I202/$I$223*100)</f>
        <v>14.131176792040073</v>
      </c>
    </row>
    <row r="203" spans="1:13" x14ac:dyDescent="0.45">
      <c r="A203" t="s">
        <v>12</v>
      </c>
      <c r="B203" t="s">
        <v>13</v>
      </c>
      <c r="C203" t="s">
        <v>14</v>
      </c>
      <c r="D203" t="s">
        <v>15</v>
      </c>
      <c r="E203" t="s">
        <v>152</v>
      </c>
      <c r="F203" t="s">
        <v>153</v>
      </c>
      <c r="G203">
        <v>2013</v>
      </c>
      <c r="I203">
        <v>205638</v>
      </c>
      <c r="M203" s="1">
        <f>(I203/$I$221*100)</f>
        <v>15.625833483407838</v>
      </c>
    </row>
    <row r="204" spans="1:13" x14ac:dyDescent="0.45">
      <c r="A204" t="s">
        <v>12</v>
      </c>
      <c r="B204" t="s">
        <v>13</v>
      </c>
      <c r="C204" t="s">
        <v>14</v>
      </c>
      <c r="D204" t="s">
        <v>15</v>
      </c>
      <c r="E204" t="s">
        <v>152</v>
      </c>
      <c r="F204" t="s">
        <v>153</v>
      </c>
      <c r="G204">
        <v>2018</v>
      </c>
      <c r="I204">
        <v>295119</v>
      </c>
      <c r="M204" s="1">
        <f>(I204/$I$222*100)</f>
        <v>19.327212679302221</v>
      </c>
    </row>
    <row r="205" spans="1:13" x14ac:dyDescent="0.45">
      <c r="A205" t="s">
        <v>12</v>
      </c>
      <c r="B205" t="s">
        <v>13</v>
      </c>
      <c r="C205" t="s">
        <v>14</v>
      </c>
      <c r="D205" t="s">
        <v>15</v>
      </c>
      <c r="E205" t="s">
        <v>152</v>
      </c>
      <c r="F205" t="s">
        <v>153</v>
      </c>
      <c r="G205">
        <v>2023</v>
      </c>
      <c r="I205">
        <v>356280</v>
      </c>
      <c r="M205" s="1">
        <f>(I205/$I$223*100)</f>
        <v>20.73436236947181</v>
      </c>
    </row>
    <row r="206" spans="1:13" x14ac:dyDescent="0.45">
      <c r="A206" t="s">
        <v>12</v>
      </c>
      <c r="B206" t="s">
        <v>13</v>
      </c>
      <c r="C206" t="s">
        <v>14</v>
      </c>
      <c r="D206" t="s">
        <v>15</v>
      </c>
      <c r="E206" t="s">
        <v>154</v>
      </c>
      <c r="F206" t="s">
        <v>155</v>
      </c>
      <c r="G206">
        <v>2013</v>
      </c>
      <c r="I206">
        <v>157623</v>
      </c>
      <c r="M206" s="1">
        <f>(I206/$I$221*100)</f>
        <v>11.977313294017613</v>
      </c>
    </row>
    <row r="207" spans="1:13" x14ac:dyDescent="0.45">
      <c r="A207" t="s">
        <v>12</v>
      </c>
      <c r="B207" t="s">
        <v>13</v>
      </c>
      <c r="C207" t="s">
        <v>14</v>
      </c>
      <c r="D207" t="s">
        <v>15</v>
      </c>
      <c r="E207" t="s">
        <v>154</v>
      </c>
      <c r="F207" t="s">
        <v>155</v>
      </c>
      <c r="G207">
        <v>2018</v>
      </c>
      <c r="I207">
        <v>272208</v>
      </c>
      <c r="M207" s="1">
        <f>(I207/$I$222*100)</f>
        <v>17.826781430566989</v>
      </c>
    </row>
    <row r="208" spans="1:13" x14ac:dyDescent="0.45">
      <c r="A208" t="s">
        <v>12</v>
      </c>
      <c r="B208" t="s">
        <v>13</v>
      </c>
      <c r="C208" t="s">
        <v>14</v>
      </c>
      <c r="D208" t="s">
        <v>15</v>
      </c>
      <c r="E208" t="s">
        <v>154</v>
      </c>
      <c r="F208" t="s">
        <v>155</v>
      </c>
      <c r="G208">
        <v>2023</v>
      </c>
      <c r="I208">
        <v>229011</v>
      </c>
      <c r="M208" s="1">
        <f>(I208/$I$223*100)</f>
        <v>13.327711520700317</v>
      </c>
    </row>
    <row r="209" spans="1:13" x14ac:dyDescent="0.45">
      <c r="A209" t="s">
        <v>12</v>
      </c>
      <c r="B209" t="s">
        <v>13</v>
      </c>
      <c r="C209" t="s">
        <v>14</v>
      </c>
      <c r="D209" t="s">
        <v>15</v>
      </c>
      <c r="E209" t="s">
        <v>156</v>
      </c>
      <c r="F209" t="s">
        <v>157</v>
      </c>
      <c r="G209">
        <v>2013</v>
      </c>
      <c r="K209" t="s">
        <v>24</v>
      </c>
      <c r="L209" t="s">
        <v>25</v>
      </c>
      <c r="M209" s="1" t="s">
        <v>316</v>
      </c>
    </row>
    <row r="210" spans="1:13" x14ac:dyDescent="0.45">
      <c r="A210" t="s">
        <v>12</v>
      </c>
      <c r="B210" t="s">
        <v>13</v>
      </c>
      <c r="C210" t="s">
        <v>14</v>
      </c>
      <c r="D210" t="s">
        <v>15</v>
      </c>
      <c r="E210" t="s">
        <v>156</v>
      </c>
      <c r="F210" t="s">
        <v>157</v>
      </c>
      <c r="G210">
        <v>2018</v>
      </c>
      <c r="K210" t="s">
        <v>24</v>
      </c>
      <c r="L210" t="s">
        <v>25</v>
      </c>
      <c r="M210" s="1" t="s">
        <v>316</v>
      </c>
    </row>
    <row r="211" spans="1:13" x14ac:dyDescent="0.45">
      <c r="A211" t="s">
        <v>12</v>
      </c>
      <c r="B211" t="s">
        <v>13</v>
      </c>
      <c r="C211" t="s">
        <v>14</v>
      </c>
      <c r="D211" t="s">
        <v>15</v>
      </c>
      <c r="E211" t="s">
        <v>156</v>
      </c>
      <c r="F211" t="s">
        <v>157</v>
      </c>
      <c r="G211">
        <v>2023</v>
      </c>
      <c r="I211">
        <v>249201</v>
      </c>
      <c r="M211" s="1">
        <f>(I211/$I$223*100)</f>
        <v>14.502705279091572</v>
      </c>
    </row>
    <row r="212" spans="1:13" x14ac:dyDescent="0.45">
      <c r="A212" t="s">
        <v>12</v>
      </c>
      <c r="B212" t="s">
        <v>13</v>
      </c>
      <c r="C212" t="s">
        <v>14</v>
      </c>
      <c r="D212" t="s">
        <v>15</v>
      </c>
      <c r="E212" t="s">
        <v>158</v>
      </c>
      <c r="F212" t="s">
        <v>49</v>
      </c>
      <c r="G212">
        <v>2013</v>
      </c>
      <c r="I212">
        <v>233877</v>
      </c>
      <c r="M212" s="1" t="s">
        <v>317</v>
      </c>
    </row>
    <row r="213" spans="1:13" x14ac:dyDescent="0.45">
      <c r="A213" t="s">
        <v>12</v>
      </c>
      <c r="B213" t="s">
        <v>13</v>
      </c>
      <c r="C213" t="s">
        <v>14</v>
      </c>
      <c r="D213" t="s">
        <v>15</v>
      </c>
      <c r="E213" t="s">
        <v>158</v>
      </c>
      <c r="F213" t="s">
        <v>49</v>
      </c>
      <c r="G213">
        <v>2018</v>
      </c>
      <c r="I213">
        <v>126831</v>
      </c>
      <c r="M213" s="1" t="s">
        <v>317</v>
      </c>
    </row>
    <row r="214" spans="1:13" x14ac:dyDescent="0.45">
      <c r="A214" t="s">
        <v>12</v>
      </c>
      <c r="B214" t="s">
        <v>13</v>
      </c>
      <c r="C214" t="s">
        <v>14</v>
      </c>
      <c r="D214" t="s">
        <v>15</v>
      </c>
      <c r="E214" t="s">
        <v>158</v>
      </c>
      <c r="F214" t="s">
        <v>49</v>
      </c>
      <c r="G214">
        <v>2023</v>
      </c>
      <c r="I214">
        <v>62220</v>
      </c>
      <c r="M214" s="1" t="s">
        <v>317</v>
      </c>
    </row>
    <row r="215" spans="1:13" x14ac:dyDescent="0.45">
      <c r="A215" t="s">
        <v>12</v>
      </c>
      <c r="B215" t="s">
        <v>13</v>
      </c>
      <c r="C215" t="s">
        <v>14</v>
      </c>
      <c r="D215" t="s">
        <v>15</v>
      </c>
      <c r="E215" t="s">
        <v>159</v>
      </c>
      <c r="F215" t="s">
        <v>160</v>
      </c>
      <c r="G215">
        <v>2013</v>
      </c>
      <c r="I215">
        <v>63800</v>
      </c>
      <c r="M215" s="1" t="s">
        <v>317</v>
      </c>
    </row>
    <row r="216" spans="1:13" x14ac:dyDescent="0.45">
      <c r="A216" t="s">
        <v>12</v>
      </c>
      <c r="B216" t="s">
        <v>13</v>
      </c>
      <c r="C216" t="s">
        <v>14</v>
      </c>
      <c r="D216" t="s">
        <v>15</v>
      </c>
      <c r="E216" t="s">
        <v>159</v>
      </c>
      <c r="F216" t="s">
        <v>160</v>
      </c>
      <c r="G216">
        <v>2018</v>
      </c>
      <c r="I216">
        <v>75700</v>
      </c>
      <c r="M216" s="1" t="s">
        <v>317</v>
      </c>
    </row>
    <row r="217" spans="1:13" x14ac:dyDescent="0.45">
      <c r="A217" t="s">
        <v>12</v>
      </c>
      <c r="B217" t="s">
        <v>13</v>
      </c>
      <c r="C217" t="s">
        <v>14</v>
      </c>
      <c r="D217" t="s">
        <v>15</v>
      </c>
      <c r="E217" t="s">
        <v>159</v>
      </c>
      <c r="F217" t="s">
        <v>160</v>
      </c>
      <c r="G217">
        <v>2023</v>
      </c>
      <c r="I217">
        <v>97000</v>
      </c>
      <c r="M217" s="1" t="s">
        <v>317</v>
      </c>
    </row>
    <row r="218" spans="1:13" x14ac:dyDescent="0.45">
      <c r="A218" t="s">
        <v>12</v>
      </c>
      <c r="B218" t="s">
        <v>13</v>
      </c>
      <c r="C218" t="s">
        <v>14</v>
      </c>
      <c r="D218" t="s">
        <v>15</v>
      </c>
      <c r="E218" t="s">
        <v>161</v>
      </c>
      <c r="F218" t="s">
        <v>162</v>
      </c>
      <c r="G218">
        <v>2013</v>
      </c>
      <c r="I218">
        <v>1549890</v>
      </c>
      <c r="M218" s="1" t="s">
        <v>317</v>
      </c>
    </row>
    <row r="219" spans="1:13" x14ac:dyDescent="0.45">
      <c r="A219" t="s">
        <v>12</v>
      </c>
      <c r="B219" t="s">
        <v>13</v>
      </c>
      <c r="C219" t="s">
        <v>14</v>
      </c>
      <c r="D219" t="s">
        <v>15</v>
      </c>
      <c r="E219" t="s">
        <v>161</v>
      </c>
      <c r="F219" t="s">
        <v>162</v>
      </c>
      <c r="G219">
        <v>2018</v>
      </c>
      <c r="I219">
        <v>1653792</v>
      </c>
      <c r="M219" s="1" t="s">
        <v>317</v>
      </c>
    </row>
    <row r="220" spans="1:13" x14ac:dyDescent="0.45">
      <c r="A220" t="s">
        <v>12</v>
      </c>
      <c r="B220" t="s">
        <v>13</v>
      </c>
      <c r="C220" t="s">
        <v>14</v>
      </c>
      <c r="D220" t="s">
        <v>15</v>
      </c>
      <c r="E220" t="s">
        <v>161</v>
      </c>
      <c r="F220" t="s">
        <v>162</v>
      </c>
      <c r="G220">
        <v>2023</v>
      </c>
      <c r="I220">
        <v>1780527</v>
      </c>
      <c r="M220" s="1" t="s">
        <v>317</v>
      </c>
    </row>
    <row r="221" spans="1:13" x14ac:dyDescent="0.45">
      <c r="A221" t="s">
        <v>12</v>
      </c>
      <c r="B221" t="s">
        <v>13</v>
      </c>
      <c r="C221" t="s">
        <v>14</v>
      </c>
      <c r="D221" t="s">
        <v>15</v>
      </c>
      <c r="E221" t="s">
        <v>163</v>
      </c>
      <c r="F221" t="s">
        <v>164</v>
      </c>
      <c r="G221">
        <v>2013</v>
      </c>
      <c r="I221">
        <v>1316013</v>
      </c>
      <c r="M221" s="1">
        <f>(I221/$I$221*100)</f>
        <v>100</v>
      </c>
    </row>
    <row r="222" spans="1:13" x14ac:dyDescent="0.45">
      <c r="A222" t="s">
        <v>12</v>
      </c>
      <c r="B222" t="s">
        <v>13</v>
      </c>
      <c r="C222" t="s">
        <v>14</v>
      </c>
      <c r="D222" t="s">
        <v>15</v>
      </c>
      <c r="E222" t="s">
        <v>163</v>
      </c>
      <c r="F222" t="s">
        <v>164</v>
      </c>
      <c r="G222">
        <v>2018</v>
      </c>
      <c r="I222">
        <v>1526961</v>
      </c>
      <c r="M222" s="1">
        <f>(I222/$I$222*100)</f>
        <v>100</v>
      </c>
    </row>
    <row r="223" spans="1:13" x14ac:dyDescent="0.45">
      <c r="A223" t="s">
        <v>12</v>
      </c>
      <c r="B223" t="s">
        <v>13</v>
      </c>
      <c r="C223" t="s">
        <v>14</v>
      </c>
      <c r="D223" t="s">
        <v>15</v>
      </c>
      <c r="E223" t="s">
        <v>163</v>
      </c>
      <c r="F223" t="s">
        <v>164</v>
      </c>
      <c r="G223">
        <v>2023</v>
      </c>
      <c r="I223">
        <v>1718307</v>
      </c>
      <c r="M223" s="1">
        <f>(I223/$I$223*100)</f>
        <v>100</v>
      </c>
    </row>
    <row r="224" spans="1:13" x14ac:dyDescent="0.45">
      <c r="A224" t="s">
        <v>12</v>
      </c>
      <c r="B224" t="s">
        <v>13</v>
      </c>
      <c r="C224" t="s">
        <v>14</v>
      </c>
      <c r="D224" t="s">
        <v>15</v>
      </c>
      <c r="E224" t="s">
        <v>165</v>
      </c>
      <c r="F224" t="s">
        <v>166</v>
      </c>
      <c r="G224">
        <v>2013</v>
      </c>
      <c r="I224">
        <v>1549890</v>
      </c>
      <c r="M224" s="1" t="s">
        <v>317</v>
      </c>
    </row>
    <row r="225" spans="1:13" x14ac:dyDescent="0.45">
      <c r="A225" t="s">
        <v>12</v>
      </c>
      <c r="B225" t="s">
        <v>13</v>
      </c>
      <c r="C225" t="s">
        <v>14</v>
      </c>
      <c r="D225" t="s">
        <v>15</v>
      </c>
      <c r="E225" t="s">
        <v>165</v>
      </c>
      <c r="F225" t="s">
        <v>166</v>
      </c>
      <c r="G225">
        <v>2018</v>
      </c>
      <c r="I225">
        <v>1653792</v>
      </c>
      <c r="M225" s="1" t="s">
        <v>317</v>
      </c>
    </row>
    <row r="226" spans="1:13" x14ac:dyDescent="0.45">
      <c r="A226" t="s">
        <v>12</v>
      </c>
      <c r="B226" t="s">
        <v>13</v>
      </c>
      <c r="C226" t="s">
        <v>14</v>
      </c>
      <c r="D226" t="s">
        <v>15</v>
      </c>
      <c r="E226" t="s">
        <v>165</v>
      </c>
      <c r="F226" t="s">
        <v>166</v>
      </c>
      <c r="G226">
        <v>2023</v>
      </c>
      <c r="I226">
        <v>1780527</v>
      </c>
      <c r="M226" s="1" t="s">
        <v>317</v>
      </c>
    </row>
    <row r="227" spans="1:13" x14ac:dyDescent="0.45">
      <c r="A227" t="s">
        <v>12</v>
      </c>
      <c r="B227" t="s">
        <v>13</v>
      </c>
      <c r="C227" t="s">
        <v>14</v>
      </c>
      <c r="D227" t="s">
        <v>15</v>
      </c>
      <c r="E227" t="s">
        <v>167</v>
      </c>
      <c r="F227" t="s">
        <v>168</v>
      </c>
      <c r="G227">
        <v>2013</v>
      </c>
      <c r="I227">
        <v>355287</v>
      </c>
      <c r="M227" s="1">
        <f>(I227/$I$296*100)</f>
        <v>22.923368755201981</v>
      </c>
    </row>
    <row r="228" spans="1:13" x14ac:dyDescent="0.45">
      <c r="A228" t="s">
        <v>12</v>
      </c>
      <c r="B228" t="s">
        <v>13</v>
      </c>
      <c r="C228" t="s">
        <v>14</v>
      </c>
      <c r="D228" t="s">
        <v>15</v>
      </c>
      <c r="E228" t="s">
        <v>167</v>
      </c>
      <c r="F228" t="s">
        <v>168</v>
      </c>
      <c r="G228">
        <v>2018</v>
      </c>
      <c r="I228">
        <v>361377</v>
      </c>
      <c r="M228" s="1">
        <f>(I228/$I$297*100)</f>
        <v>22.675617014948411</v>
      </c>
    </row>
    <row r="229" spans="1:13" x14ac:dyDescent="0.45">
      <c r="A229" t="s">
        <v>12</v>
      </c>
      <c r="B229" t="s">
        <v>13</v>
      </c>
      <c r="C229" t="s">
        <v>14</v>
      </c>
      <c r="D229" t="s">
        <v>15</v>
      </c>
      <c r="E229" t="s">
        <v>167</v>
      </c>
      <c r="F229" t="s">
        <v>168</v>
      </c>
      <c r="G229">
        <v>2023</v>
      </c>
      <c r="I229">
        <v>389685</v>
      </c>
      <c r="M229" s="1">
        <f>(I229/$I$298*100)</f>
        <v>22.67193546191265</v>
      </c>
    </row>
    <row r="230" spans="1:13" x14ac:dyDescent="0.45">
      <c r="A230" t="s">
        <v>12</v>
      </c>
      <c r="B230" t="s">
        <v>13</v>
      </c>
      <c r="C230" t="s">
        <v>14</v>
      </c>
      <c r="D230" t="s">
        <v>15</v>
      </c>
      <c r="E230" t="s">
        <v>169</v>
      </c>
      <c r="F230" t="s">
        <v>170</v>
      </c>
      <c r="G230">
        <v>2013</v>
      </c>
      <c r="I230">
        <v>527676</v>
      </c>
      <c r="M230" s="1">
        <f>(I230/$I$296*100)</f>
        <v>34.046029073030986</v>
      </c>
    </row>
    <row r="231" spans="1:13" x14ac:dyDescent="0.45">
      <c r="A231" t="s">
        <v>12</v>
      </c>
      <c r="B231" t="s">
        <v>13</v>
      </c>
      <c r="C231" t="s">
        <v>14</v>
      </c>
      <c r="D231" t="s">
        <v>15</v>
      </c>
      <c r="E231" t="s">
        <v>169</v>
      </c>
      <c r="F231" t="s">
        <v>170</v>
      </c>
      <c r="G231">
        <v>2018</v>
      </c>
      <c r="I231">
        <v>529833</v>
      </c>
      <c r="M231" s="1">
        <f>(I231/$I$297*100)</f>
        <v>33.245862879710558</v>
      </c>
    </row>
    <row r="232" spans="1:13" x14ac:dyDescent="0.45">
      <c r="A232" t="s">
        <v>12</v>
      </c>
      <c r="B232" t="s">
        <v>13</v>
      </c>
      <c r="C232" t="s">
        <v>14</v>
      </c>
      <c r="D232" t="s">
        <v>15</v>
      </c>
      <c r="E232" t="s">
        <v>169</v>
      </c>
      <c r="F232" t="s">
        <v>170</v>
      </c>
      <c r="G232">
        <v>2023</v>
      </c>
      <c r="I232">
        <v>570507</v>
      </c>
      <c r="M232" s="1">
        <f>(I232/$I$298*100)</f>
        <v>33.192188266341788</v>
      </c>
    </row>
    <row r="233" spans="1:13" x14ac:dyDescent="0.45">
      <c r="A233" t="s">
        <v>12</v>
      </c>
      <c r="B233" t="s">
        <v>13</v>
      </c>
      <c r="C233" t="s">
        <v>14</v>
      </c>
      <c r="D233" t="s">
        <v>15</v>
      </c>
      <c r="E233" t="s">
        <v>171</v>
      </c>
      <c r="F233" t="s">
        <v>172</v>
      </c>
      <c r="G233">
        <v>2013</v>
      </c>
      <c r="I233">
        <v>254862</v>
      </c>
      <c r="M233" s="1">
        <f>(I233/$I$296*100)</f>
        <v>16.443876662214738</v>
      </c>
    </row>
    <row r="234" spans="1:13" x14ac:dyDescent="0.45">
      <c r="A234" t="s">
        <v>12</v>
      </c>
      <c r="B234" t="s">
        <v>13</v>
      </c>
      <c r="C234" t="s">
        <v>14</v>
      </c>
      <c r="D234" t="s">
        <v>15</v>
      </c>
      <c r="E234" t="s">
        <v>171</v>
      </c>
      <c r="F234" t="s">
        <v>172</v>
      </c>
      <c r="G234">
        <v>2018</v>
      </c>
      <c r="I234">
        <v>262116</v>
      </c>
      <c r="M234" s="1">
        <f>(I234/$I$297*100)</f>
        <v>16.447206184926593</v>
      </c>
    </row>
    <row r="235" spans="1:13" x14ac:dyDescent="0.45">
      <c r="A235" t="s">
        <v>12</v>
      </c>
      <c r="B235" t="s">
        <v>13</v>
      </c>
      <c r="C235" t="s">
        <v>14</v>
      </c>
      <c r="D235" t="s">
        <v>15</v>
      </c>
      <c r="E235" t="s">
        <v>171</v>
      </c>
      <c r="F235" t="s">
        <v>172</v>
      </c>
      <c r="G235">
        <v>2023</v>
      </c>
      <c r="I235">
        <v>288159</v>
      </c>
      <c r="M235" s="1">
        <f>(I235/$I$298*100)</f>
        <v>16.765136586651494</v>
      </c>
    </row>
    <row r="236" spans="1:13" x14ac:dyDescent="0.45">
      <c r="A236" t="s">
        <v>12</v>
      </c>
      <c r="B236" t="s">
        <v>13</v>
      </c>
      <c r="C236" t="s">
        <v>14</v>
      </c>
      <c r="D236" t="s">
        <v>15</v>
      </c>
      <c r="E236" t="s">
        <v>173</v>
      </c>
      <c r="F236" t="s">
        <v>174</v>
      </c>
      <c r="G236">
        <v>2013</v>
      </c>
      <c r="I236">
        <v>235335</v>
      </c>
      <c r="M236" s="1">
        <f>(I236/$I$296*100)</f>
        <v>15.183980798637323</v>
      </c>
    </row>
    <row r="237" spans="1:13" x14ac:dyDescent="0.45">
      <c r="A237" t="s">
        <v>12</v>
      </c>
      <c r="B237" t="s">
        <v>13</v>
      </c>
      <c r="C237" t="s">
        <v>14</v>
      </c>
      <c r="D237" t="s">
        <v>15</v>
      </c>
      <c r="E237" t="s">
        <v>173</v>
      </c>
      <c r="F237" t="s">
        <v>174</v>
      </c>
      <c r="G237">
        <v>2018</v>
      </c>
      <c r="I237">
        <v>249342</v>
      </c>
      <c r="M237" s="1">
        <f>(I237/$I$297*100)</f>
        <v>15.645665600581296</v>
      </c>
    </row>
    <row r="238" spans="1:13" x14ac:dyDescent="0.45">
      <c r="A238" t="s">
        <v>12</v>
      </c>
      <c r="B238" t="s">
        <v>13</v>
      </c>
      <c r="C238" t="s">
        <v>14</v>
      </c>
      <c r="D238" t="s">
        <v>15</v>
      </c>
      <c r="E238" t="s">
        <v>173</v>
      </c>
      <c r="F238" t="s">
        <v>174</v>
      </c>
      <c r="G238">
        <v>2023</v>
      </c>
      <c r="I238">
        <v>266046</v>
      </c>
      <c r="M238" s="1">
        <f>(I238/$I$298*100)</f>
        <v>15.478598719221967</v>
      </c>
    </row>
    <row r="239" spans="1:13" x14ac:dyDescent="0.45">
      <c r="A239" t="s">
        <v>12</v>
      </c>
      <c r="B239" t="s">
        <v>13</v>
      </c>
      <c r="C239" t="s">
        <v>14</v>
      </c>
      <c r="D239" t="s">
        <v>15</v>
      </c>
      <c r="E239" t="s">
        <v>175</v>
      </c>
      <c r="F239" t="s">
        <v>176</v>
      </c>
      <c r="G239">
        <v>2013</v>
      </c>
      <c r="I239">
        <v>106326</v>
      </c>
      <c r="M239" s="1">
        <f>(I239/$I$296*100)</f>
        <v>6.8602287904302877</v>
      </c>
    </row>
    <row r="240" spans="1:13" x14ac:dyDescent="0.45">
      <c r="A240" t="s">
        <v>12</v>
      </c>
      <c r="B240" t="s">
        <v>13</v>
      </c>
      <c r="C240" t="s">
        <v>14</v>
      </c>
      <c r="D240" t="s">
        <v>15</v>
      </c>
      <c r="E240" t="s">
        <v>175</v>
      </c>
      <c r="F240" t="s">
        <v>176</v>
      </c>
      <c r="G240">
        <v>2018</v>
      </c>
      <c r="I240">
        <v>112818</v>
      </c>
      <c r="M240" s="1">
        <f>(I240/$I$297*100)</f>
        <v>7.0790829532384452</v>
      </c>
    </row>
    <row r="241" spans="1:13" x14ac:dyDescent="0.45">
      <c r="A241" t="s">
        <v>12</v>
      </c>
      <c r="B241" t="s">
        <v>13</v>
      </c>
      <c r="C241" t="s">
        <v>14</v>
      </c>
      <c r="D241" t="s">
        <v>15</v>
      </c>
      <c r="E241" t="s">
        <v>175</v>
      </c>
      <c r="F241" t="s">
        <v>176</v>
      </c>
      <c r="G241">
        <v>2023</v>
      </c>
      <c r="I241">
        <v>118113</v>
      </c>
      <c r="M241" s="1">
        <f>(I241/$I$298*100)</f>
        <v>6.8718331811922164</v>
      </c>
    </row>
    <row r="242" spans="1:13" x14ac:dyDescent="0.45">
      <c r="A242" t="s">
        <v>12</v>
      </c>
      <c r="B242" t="s">
        <v>13</v>
      </c>
      <c r="C242" t="s">
        <v>14</v>
      </c>
      <c r="D242" t="s">
        <v>15</v>
      </c>
      <c r="E242" t="s">
        <v>177</v>
      </c>
      <c r="F242" t="s">
        <v>178</v>
      </c>
      <c r="G242">
        <v>2013</v>
      </c>
      <c r="I242">
        <v>41184</v>
      </c>
      <c r="M242" s="1">
        <f>(I242/$I$296*100)</f>
        <v>2.6572208350270019</v>
      </c>
    </row>
    <row r="243" spans="1:13" x14ac:dyDescent="0.45">
      <c r="A243" t="s">
        <v>12</v>
      </c>
      <c r="B243" t="s">
        <v>13</v>
      </c>
      <c r="C243" t="s">
        <v>14</v>
      </c>
      <c r="D243" t="s">
        <v>15</v>
      </c>
      <c r="E243" t="s">
        <v>177</v>
      </c>
      <c r="F243" t="s">
        <v>178</v>
      </c>
      <c r="G243">
        <v>2018</v>
      </c>
      <c r="I243">
        <v>45663</v>
      </c>
      <c r="M243" s="1">
        <f>(I243/$I$297*100)</f>
        <v>2.8652534603851083</v>
      </c>
    </row>
    <row r="244" spans="1:13" x14ac:dyDescent="0.45">
      <c r="A244" t="s">
        <v>12</v>
      </c>
      <c r="B244" t="s">
        <v>13</v>
      </c>
      <c r="C244" t="s">
        <v>14</v>
      </c>
      <c r="D244" t="s">
        <v>15</v>
      </c>
      <c r="E244" t="s">
        <v>177</v>
      </c>
      <c r="F244" t="s">
        <v>178</v>
      </c>
      <c r="G244">
        <v>2023</v>
      </c>
      <c r="I244">
        <v>48381</v>
      </c>
      <c r="M244" s="1">
        <f>(I244/$I$298*100)</f>
        <v>2.8148142976578412</v>
      </c>
    </row>
    <row r="245" spans="1:13" x14ac:dyDescent="0.45">
      <c r="A245" t="s">
        <v>12</v>
      </c>
      <c r="B245" t="s">
        <v>13</v>
      </c>
      <c r="C245" t="s">
        <v>14</v>
      </c>
      <c r="D245" t="s">
        <v>15</v>
      </c>
      <c r="E245" t="s">
        <v>179</v>
      </c>
      <c r="F245" t="s">
        <v>180</v>
      </c>
      <c r="G245">
        <v>2013</v>
      </c>
      <c r="I245">
        <v>15399</v>
      </c>
      <c r="M245" s="1">
        <f>(I245/$I$296*100)</f>
        <v>0.99355438127867146</v>
      </c>
    </row>
    <row r="246" spans="1:13" x14ac:dyDescent="0.45">
      <c r="A246" t="s">
        <v>12</v>
      </c>
      <c r="B246" t="s">
        <v>13</v>
      </c>
      <c r="C246" t="s">
        <v>14</v>
      </c>
      <c r="D246" t="s">
        <v>15</v>
      </c>
      <c r="E246" t="s">
        <v>179</v>
      </c>
      <c r="F246" t="s">
        <v>180</v>
      </c>
      <c r="G246">
        <v>2018</v>
      </c>
      <c r="I246">
        <v>17586</v>
      </c>
      <c r="M246" s="1">
        <f>(I246/$I$297*100)</f>
        <v>1.1034830684434338</v>
      </c>
    </row>
    <row r="247" spans="1:13" x14ac:dyDescent="0.45">
      <c r="A247" t="s">
        <v>12</v>
      </c>
      <c r="B247" t="s">
        <v>13</v>
      </c>
      <c r="C247" t="s">
        <v>14</v>
      </c>
      <c r="D247" t="s">
        <v>15</v>
      </c>
      <c r="E247" t="s">
        <v>179</v>
      </c>
      <c r="F247" t="s">
        <v>180</v>
      </c>
      <c r="G247">
        <v>2023</v>
      </c>
      <c r="I247">
        <v>19737</v>
      </c>
      <c r="M247" s="1">
        <f>(I247/$I$298*100)</f>
        <v>1.1483018084138983</v>
      </c>
    </row>
    <row r="248" spans="1:13" x14ac:dyDescent="0.45">
      <c r="A248" t="s">
        <v>12</v>
      </c>
      <c r="B248" t="s">
        <v>13</v>
      </c>
      <c r="C248" t="s">
        <v>14</v>
      </c>
      <c r="D248" t="s">
        <v>15</v>
      </c>
      <c r="E248" t="s">
        <v>181</v>
      </c>
      <c r="F248" t="s">
        <v>182</v>
      </c>
      <c r="G248">
        <v>2013</v>
      </c>
      <c r="I248">
        <v>7065</v>
      </c>
      <c r="M248" s="1">
        <f>(I248/$I$296*100)</f>
        <v>0.45583880146332961</v>
      </c>
    </row>
    <row r="249" spans="1:13" x14ac:dyDescent="0.45">
      <c r="A249" t="s">
        <v>12</v>
      </c>
      <c r="B249" t="s">
        <v>13</v>
      </c>
      <c r="C249" t="s">
        <v>14</v>
      </c>
      <c r="D249" t="s">
        <v>15</v>
      </c>
      <c r="E249" t="s">
        <v>181</v>
      </c>
      <c r="F249" t="s">
        <v>182</v>
      </c>
      <c r="G249">
        <v>2018</v>
      </c>
      <c r="I249">
        <v>8112</v>
      </c>
      <c r="M249" s="1">
        <f>(I249/$I$297*100)</f>
        <v>0.5090102724447364</v>
      </c>
    </row>
    <row r="250" spans="1:13" x14ac:dyDescent="0.45">
      <c r="A250" t="s">
        <v>12</v>
      </c>
      <c r="B250" t="s">
        <v>13</v>
      </c>
      <c r="C250" t="s">
        <v>14</v>
      </c>
      <c r="D250" t="s">
        <v>15</v>
      </c>
      <c r="E250" t="s">
        <v>181</v>
      </c>
      <c r="F250" t="s">
        <v>182</v>
      </c>
      <c r="G250">
        <v>2023</v>
      </c>
      <c r="I250">
        <v>9267</v>
      </c>
      <c r="M250" s="1">
        <f>(I250/$I$298*100)</f>
        <v>0.53915553825665485</v>
      </c>
    </row>
    <row r="251" spans="1:13" x14ac:dyDescent="0.45">
      <c r="A251" t="s">
        <v>12</v>
      </c>
      <c r="B251" t="s">
        <v>13</v>
      </c>
      <c r="C251" t="s">
        <v>14</v>
      </c>
      <c r="D251" t="s">
        <v>15</v>
      </c>
      <c r="E251" t="s">
        <v>183</v>
      </c>
      <c r="F251" t="s">
        <v>184</v>
      </c>
      <c r="G251">
        <v>2013</v>
      </c>
      <c r="I251">
        <v>3282</v>
      </c>
      <c r="M251" s="1">
        <f>(I251/$I$296*100)</f>
        <v>0.21175696339740241</v>
      </c>
    </row>
    <row r="252" spans="1:13" x14ac:dyDescent="0.45">
      <c r="A252" t="s">
        <v>12</v>
      </c>
      <c r="B252" t="s">
        <v>13</v>
      </c>
      <c r="C252" t="s">
        <v>14</v>
      </c>
      <c r="D252" t="s">
        <v>15</v>
      </c>
      <c r="E252" t="s">
        <v>183</v>
      </c>
      <c r="F252" t="s">
        <v>184</v>
      </c>
      <c r="G252">
        <v>2018</v>
      </c>
      <c r="I252">
        <v>3408</v>
      </c>
      <c r="M252" s="1">
        <f>(I252/$I$297*100)</f>
        <v>0.21384455232885377</v>
      </c>
    </row>
    <row r="253" spans="1:13" x14ac:dyDescent="0.45">
      <c r="A253" t="s">
        <v>12</v>
      </c>
      <c r="B253" t="s">
        <v>13</v>
      </c>
      <c r="C253" t="s">
        <v>14</v>
      </c>
      <c r="D253" t="s">
        <v>15</v>
      </c>
      <c r="E253" t="s">
        <v>183</v>
      </c>
      <c r="F253" t="s">
        <v>184</v>
      </c>
      <c r="G253">
        <v>2023</v>
      </c>
      <c r="I253">
        <v>4311</v>
      </c>
      <c r="M253" s="1">
        <f>(I253/$I$298*100)</f>
        <v>0.2508146676836559</v>
      </c>
    </row>
    <row r="254" spans="1:13" x14ac:dyDescent="0.45">
      <c r="A254" t="s">
        <v>12</v>
      </c>
      <c r="B254" t="s">
        <v>13</v>
      </c>
      <c r="C254" t="s">
        <v>14</v>
      </c>
      <c r="D254" t="s">
        <v>15</v>
      </c>
      <c r="E254" t="s">
        <v>185</v>
      </c>
      <c r="F254" t="s">
        <v>186</v>
      </c>
      <c r="G254">
        <v>2013</v>
      </c>
      <c r="I254">
        <v>1791</v>
      </c>
      <c r="M254" s="1">
        <f>(I254/$I$296*100)</f>
        <v>0.11555658788688229</v>
      </c>
    </row>
    <row r="255" spans="1:13" x14ac:dyDescent="0.45">
      <c r="A255" t="s">
        <v>12</v>
      </c>
      <c r="B255" t="s">
        <v>13</v>
      </c>
      <c r="C255" t="s">
        <v>14</v>
      </c>
      <c r="D255" t="s">
        <v>15</v>
      </c>
      <c r="E255" t="s">
        <v>185</v>
      </c>
      <c r="F255" t="s">
        <v>186</v>
      </c>
      <c r="G255">
        <v>2018</v>
      </c>
      <c r="I255">
        <v>1650</v>
      </c>
      <c r="M255" s="1">
        <f>(I255/$I$297*100)</f>
        <v>0.10353389417330067</v>
      </c>
    </row>
    <row r="256" spans="1:13" x14ac:dyDescent="0.45">
      <c r="A256" t="s">
        <v>12</v>
      </c>
      <c r="B256" t="s">
        <v>13</v>
      </c>
      <c r="C256" t="s">
        <v>14</v>
      </c>
      <c r="D256" t="s">
        <v>15</v>
      </c>
      <c r="E256" t="s">
        <v>185</v>
      </c>
      <c r="F256" t="s">
        <v>186</v>
      </c>
      <c r="G256">
        <v>2023</v>
      </c>
      <c r="I256">
        <v>2223</v>
      </c>
      <c r="M256" s="1">
        <f>(I256/$I$298*100)</f>
        <v>0.12933449460931734</v>
      </c>
    </row>
    <row r="257" spans="1:13" x14ac:dyDescent="0.45">
      <c r="A257" t="s">
        <v>12</v>
      </c>
      <c r="B257" t="s">
        <v>13</v>
      </c>
      <c r="C257" t="s">
        <v>14</v>
      </c>
      <c r="D257" t="s">
        <v>15</v>
      </c>
      <c r="E257" t="s">
        <v>187</v>
      </c>
      <c r="F257" t="s">
        <v>188</v>
      </c>
      <c r="G257">
        <v>2013</v>
      </c>
      <c r="I257">
        <v>813</v>
      </c>
      <c r="M257" s="1">
        <f>(I257/$I$296*100)</f>
        <v>5.2455335539941549E-2</v>
      </c>
    </row>
    <row r="258" spans="1:13" x14ac:dyDescent="0.45">
      <c r="A258" t="s">
        <v>12</v>
      </c>
      <c r="B258" t="s">
        <v>13</v>
      </c>
      <c r="C258" t="s">
        <v>14</v>
      </c>
      <c r="D258" t="s">
        <v>15</v>
      </c>
      <c r="E258" t="s">
        <v>187</v>
      </c>
      <c r="F258" t="s">
        <v>188</v>
      </c>
      <c r="G258">
        <v>2018</v>
      </c>
      <c r="I258">
        <v>819</v>
      </c>
      <c r="M258" s="1">
        <f>(I258/$I$297*100)</f>
        <v>5.1390460198747434E-2</v>
      </c>
    </row>
    <row r="259" spans="1:13" x14ac:dyDescent="0.45">
      <c r="A259" t="s">
        <v>12</v>
      </c>
      <c r="B259" t="s">
        <v>13</v>
      </c>
      <c r="C259" t="s">
        <v>14</v>
      </c>
      <c r="D259" t="s">
        <v>15</v>
      </c>
      <c r="E259" t="s">
        <v>187</v>
      </c>
      <c r="F259" t="s">
        <v>188</v>
      </c>
      <c r="G259">
        <v>2023</v>
      </c>
      <c r="I259">
        <v>1119</v>
      </c>
      <c r="M259" s="1">
        <f>(I259/$I$298*100)</f>
        <v>6.510359850104637E-2</v>
      </c>
    </row>
    <row r="260" spans="1:13" x14ac:dyDescent="0.45">
      <c r="A260" t="s">
        <v>12</v>
      </c>
      <c r="B260" t="s">
        <v>13</v>
      </c>
      <c r="C260" t="s">
        <v>14</v>
      </c>
      <c r="D260" t="s">
        <v>15</v>
      </c>
      <c r="E260" t="s">
        <v>189</v>
      </c>
      <c r="F260" t="s">
        <v>190</v>
      </c>
      <c r="G260">
        <v>2013</v>
      </c>
      <c r="I260">
        <v>426</v>
      </c>
      <c r="M260" s="1">
        <f>(I260/$I$296*100)</f>
        <v>2.7485821574434313E-2</v>
      </c>
    </row>
    <row r="261" spans="1:13" x14ac:dyDescent="0.45">
      <c r="A261" t="s">
        <v>12</v>
      </c>
      <c r="B261" t="s">
        <v>13</v>
      </c>
      <c r="C261" t="s">
        <v>14</v>
      </c>
      <c r="D261" t="s">
        <v>15</v>
      </c>
      <c r="E261" t="s">
        <v>189</v>
      </c>
      <c r="F261" t="s">
        <v>190</v>
      </c>
      <c r="G261">
        <v>2018</v>
      </c>
      <c r="I261">
        <v>429</v>
      </c>
      <c r="M261" s="1">
        <f>(I261/$I$297*100)</f>
        <v>2.6918812485058174E-2</v>
      </c>
    </row>
    <row r="262" spans="1:13" x14ac:dyDescent="0.45">
      <c r="A262" t="s">
        <v>12</v>
      </c>
      <c r="B262" t="s">
        <v>13</v>
      </c>
      <c r="C262" t="s">
        <v>14</v>
      </c>
      <c r="D262" t="s">
        <v>15</v>
      </c>
      <c r="E262" t="s">
        <v>189</v>
      </c>
      <c r="F262" t="s">
        <v>190</v>
      </c>
      <c r="G262">
        <v>2023</v>
      </c>
      <c r="I262">
        <v>558</v>
      </c>
      <c r="M262" s="1">
        <f>(I262/$I$298*100)</f>
        <v>3.2464529011245642E-2</v>
      </c>
    </row>
    <row r="263" spans="1:13" x14ac:dyDescent="0.45">
      <c r="A263" t="s">
        <v>12</v>
      </c>
      <c r="B263" t="s">
        <v>13</v>
      </c>
      <c r="C263" t="s">
        <v>14</v>
      </c>
      <c r="D263" t="s">
        <v>15</v>
      </c>
      <c r="E263" t="s">
        <v>191</v>
      </c>
      <c r="F263" t="s">
        <v>192</v>
      </c>
      <c r="G263">
        <v>2013</v>
      </c>
      <c r="I263">
        <v>204</v>
      </c>
      <c r="M263" s="1">
        <f>(I263/$I$296*100)</f>
        <v>1.3162224415926292E-2</v>
      </c>
    </row>
    <row r="264" spans="1:13" x14ac:dyDescent="0.45">
      <c r="A264" t="s">
        <v>12</v>
      </c>
      <c r="B264" t="s">
        <v>13</v>
      </c>
      <c r="C264" t="s">
        <v>14</v>
      </c>
      <c r="D264" t="s">
        <v>15</v>
      </c>
      <c r="E264" t="s">
        <v>191</v>
      </c>
      <c r="F264" t="s">
        <v>192</v>
      </c>
      <c r="G264">
        <v>2018</v>
      </c>
      <c r="I264">
        <v>222</v>
      </c>
      <c r="M264" s="1">
        <f>(I264/$I$297*100)</f>
        <v>1.3930014852407729E-2</v>
      </c>
    </row>
    <row r="265" spans="1:13" x14ac:dyDescent="0.45">
      <c r="A265" t="s">
        <v>12</v>
      </c>
      <c r="B265" t="s">
        <v>13</v>
      </c>
      <c r="C265" t="s">
        <v>14</v>
      </c>
      <c r="D265" t="s">
        <v>15</v>
      </c>
      <c r="E265" t="s">
        <v>191</v>
      </c>
      <c r="F265" t="s">
        <v>192</v>
      </c>
      <c r="G265">
        <v>2023</v>
      </c>
      <c r="I265">
        <v>279</v>
      </c>
      <c r="M265" s="1">
        <f>(I265/$I$298*100)</f>
        <v>1.6232264505622821E-2</v>
      </c>
    </row>
    <row r="266" spans="1:13" x14ac:dyDescent="0.45">
      <c r="A266" t="s">
        <v>12</v>
      </c>
      <c r="B266" t="s">
        <v>13</v>
      </c>
      <c r="C266" t="s">
        <v>14</v>
      </c>
      <c r="D266" t="s">
        <v>15</v>
      </c>
      <c r="E266" t="s">
        <v>193</v>
      </c>
      <c r="F266" t="s">
        <v>194</v>
      </c>
      <c r="G266">
        <v>2013</v>
      </c>
      <c r="I266">
        <v>120</v>
      </c>
      <c r="M266" s="1">
        <f>(I266/$I$296*100)</f>
        <v>7.7424849505448772E-3</v>
      </c>
    </row>
    <row r="267" spans="1:13" x14ac:dyDescent="0.45">
      <c r="A267" t="s">
        <v>12</v>
      </c>
      <c r="B267" t="s">
        <v>13</v>
      </c>
      <c r="C267" t="s">
        <v>14</v>
      </c>
      <c r="D267" t="s">
        <v>15</v>
      </c>
      <c r="E267" t="s">
        <v>193</v>
      </c>
      <c r="F267" t="s">
        <v>194</v>
      </c>
      <c r="G267">
        <v>2018</v>
      </c>
      <c r="I267">
        <v>111</v>
      </c>
      <c r="M267" s="1">
        <f>(I267/$I$297*100)</f>
        <v>6.9650074262038644E-3</v>
      </c>
    </row>
    <row r="268" spans="1:13" x14ac:dyDescent="0.45">
      <c r="A268" t="s">
        <v>12</v>
      </c>
      <c r="B268" t="s">
        <v>13</v>
      </c>
      <c r="C268" t="s">
        <v>14</v>
      </c>
      <c r="D268" t="s">
        <v>15</v>
      </c>
      <c r="E268" t="s">
        <v>193</v>
      </c>
      <c r="F268" t="s">
        <v>194</v>
      </c>
      <c r="G268">
        <v>2023</v>
      </c>
      <c r="I268">
        <v>207</v>
      </c>
      <c r="M268" s="1">
        <f>(I268/$I$298*100)</f>
        <v>1.2043293020300803E-2</v>
      </c>
    </row>
    <row r="269" spans="1:13" x14ac:dyDescent="0.45">
      <c r="A269" t="s">
        <v>12</v>
      </c>
      <c r="B269" t="s">
        <v>13</v>
      </c>
      <c r="C269" t="s">
        <v>14</v>
      </c>
      <c r="D269" t="s">
        <v>15</v>
      </c>
      <c r="E269" t="s">
        <v>195</v>
      </c>
      <c r="F269" t="s">
        <v>196</v>
      </c>
      <c r="G269">
        <v>2013</v>
      </c>
      <c r="I269">
        <v>54</v>
      </c>
      <c r="M269" s="1">
        <f>(I269/$I$296*100)</f>
        <v>3.4841182277451947E-3</v>
      </c>
    </row>
    <row r="270" spans="1:13" x14ac:dyDescent="0.45">
      <c r="A270" t="s">
        <v>12</v>
      </c>
      <c r="B270" t="s">
        <v>13</v>
      </c>
      <c r="C270" t="s">
        <v>14</v>
      </c>
      <c r="D270" t="s">
        <v>15</v>
      </c>
      <c r="E270" t="s">
        <v>195</v>
      </c>
      <c r="F270" t="s">
        <v>196</v>
      </c>
      <c r="G270">
        <v>2018</v>
      </c>
      <c r="I270">
        <v>63</v>
      </c>
      <c r="M270" s="1">
        <f>(I270/$I$297*100)</f>
        <v>3.9531123229805711E-3</v>
      </c>
    </row>
    <row r="271" spans="1:13" x14ac:dyDescent="0.45">
      <c r="A271" t="s">
        <v>12</v>
      </c>
      <c r="B271" t="s">
        <v>13</v>
      </c>
      <c r="C271" t="s">
        <v>14</v>
      </c>
      <c r="D271" t="s">
        <v>15</v>
      </c>
      <c r="E271" t="s">
        <v>195</v>
      </c>
      <c r="F271" t="s">
        <v>196</v>
      </c>
      <c r="G271">
        <v>2023</v>
      </c>
      <c r="I271">
        <v>84</v>
      </c>
      <c r="M271" s="1">
        <f>(I271/$I$298*100)</f>
        <v>4.887133399542355E-3</v>
      </c>
    </row>
    <row r="272" spans="1:13" x14ac:dyDescent="0.45">
      <c r="A272" t="s">
        <v>12</v>
      </c>
      <c r="B272" t="s">
        <v>13</v>
      </c>
      <c r="C272" t="s">
        <v>14</v>
      </c>
      <c r="D272" t="s">
        <v>15</v>
      </c>
      <c r="E272" t="s">
        <v>197</v>
      </c>
      <c r="F272" t="s">
        <v>198</v>
      </c>
      <c r="G272">
        <v>2013</v>
      </c>
      <c r="I272">
        <v>27</v>
      </c>
      <c r="M272" s="1">
        <f>(I272/$I$296*100)</f>
        <v>1.7420591138725973E-3</v>
      </c>
    </row>
    <row r="273" spans="1:13" x14ac:dyDescent="0.45">
      <c r="A273" t="s">
        <v>12</v>
      </c>
      <c r="B273" t="s">
        <v>13</v>
      </c>
      <c r="C273" t="s">
        <v>14</v>
      </c>
      <c r="D273" t="s">
        <v>15</v>
      </c>
      <c r="E273" t="s">
        <v>197</v>
      </c>
      <c r="F273" t="s">
        <v>198</v>
      </c>
      <c r="G273">
        <v>2018</v>
      </c>
      <c r="I273">
        <v>48</v>
      </c>
      <c r="M273" s="1">
        <f>(I273/$I$297*100)</f>
        <v>3.0118951032232924E-3</v>
      </c>
    </row>
    <row r="274" spans="1:13" x14ac:dyDescent="0.45">
      <c r="A274" t="s">
        <v>12</v>
      </c>
      <c r="B274" t="s">
        <v>13</v>
      </c>
      <c r="C274" t="s">
        <v>14</v>
      </c>
      <c r="D274" t="s">
        <v>15</v>
      </c>
      <c r="E274" t="s">
        <v>197</v>
      </c>
      <c r="F274" t="s">
        <v>198</v>
      </c>
      <c r="G274">
        <v>2023</v>
      </c>
      <c r="I274">
        <v>51</v>
      </c>
      <c r="M274" s="1">
        <f>(I274/$I$298*100)</f>
        <v>2.9671881354364298E-3</v>
      </c>
    </row>
    <row r="275" spans="1:13" x14ac:dyDescent="0.45">
      <c r="A275" t="s">
        <v>12</v>
      </c>
      <c r="B275" t="s">
        <v>13</v>
      </c>
      <c r="C275" t="s">
        <v>14</v>
      </c>
      <c r="D275" t="s">
        <v>15</v>
      </c>
      <c r="E275" t="s">
        <v>199</v>
      </c>
      <c r="F275" t="s">
        <v>200</v>
      </c>
      <c r="G275">
        <v>2013</v>
      </c>
      <c r="I275">
        <v>12</v>
      </c>
      <c r="M275" s="1">
        <f>(I275/$I$296*100)</f>
        <v>7.742484950544877E-4</v>
      </c>
    </row>
    <row r="276" spans="1:13" x14ac:dyDescent="0.45">
      <c r="A276" t="s">
        <v>12</v>
      </c>
      <c r="B276" t="s">
        <v>13</v>
      </c>
      <c r="C276" t="s">
        <v>14</v>
      </c>
      <c r="D276" t="s">
        <v>15</v>
      </c>
      <c r="E276" t="s">
        <v>199</v>
      </c>
      <c r="F276" t="s">
        <v>200</v>
      </c>
      <c r="G276">
        <v>2018</v>
      </c>
      <c r="I276">
        <v>27</v>
      </c>
      <c r="M276" s="1">
        <f>(I276/$I$297*100)</f>
        <v>1.6941909955631019E-3</v>
      </c>
    </row>
    <row r="277" spans="1:13" x14ac:dyDescent="0.45">
      <c r="A277" t="s">
        <v>12</v>
      </c>
      <c r="B277" t="s">
        <v>13</v>
      </c>
      <c r="C277" t="s">
        <v>14</v>
      </c>
      <c r="D277" t="s">
        <v>15</v>
      </c>
      <c r="E277" t="s">
        <v>199</v>
      </c>
      <c r="F277" t="s">
        <v>200</v>
      </c>
      <c r="G277">
        <v>2023</v>
      </c>
      <c r="I277">
        <v>27</v>
      </c>
      <c r="M277" s="1">
        <f>(I277/$I$298*100)</f>
        <v>1.5708643069957571E-3</v>
      </c>
    </row>
    <row r="278" spans="1:13" x14ac:dyDescent="0.45">
      <c r="A278" t="s">
        <v>12</v>
      </c>
      <c r="B278" t="s">
        <v>13</v>
      </c>
      <c r="C278" t="s">
        <v>14</v>
      </c>
      <c r="D278" t="s">
        <v>15</v>
      </c>
      <c r="E278" t="s">
        <v>201</v>
      </c>
      <c r="F278" t="s">
        <v>202</v>
      </c>
      <c r="G278">
        <v>2013</v>
      </c>
      <c r="I278">
        <v>15</v>
      </c>
      <c r="M278" s="1">
        <f>(I278/$I$296*100)</f>
        <v>9.6781061881810965E-4</v>
      </c>
    </row>
    <row r="279" spans="1:13" x14ac:dyDescent="0.45">
      <c r="A279" t="s">
        <v>12</v>
      </c>
      <c r="B279" t="s">
        <v>13</v>
      </c>
      <c r="C279" t="s">
        <v>14</v>
      </c>
      <c r="D279" t="s">
        <v>15</v>
      </c>
      <c r="E279" t="s">
        <v>201</v>
      </c>
      <c r="F279" t="s">
        <v>202</v>
      </c>
      <c r="G279">
        <v>2018</v>
      </c>
      <c r="I279">
        <v>21</v>
      </c>
      <c r="M279" s="1">
        <f>(I279/$I$297*100)</f>
        <v>1.3177041076601905E-3</v>
      </c>
    </row>
    <row r="280" spans="1:13" x14ac:dyDescent="0.45">
      <c r="A280" t="s">
        <v>12</v>
      </c>
      <c r="B280" t="s">
        <v>13</v>
      </c>
      <c r="C280" t="s">
        <v>14</v>
      </c>
      <c r="D280" t="s">
        <v>15</v>
      </c>
      <c r="E280" t="s">
        <v>201</v>
      </c>
      <c r="F280" t="s">
        <v>202</v>
      </c>
      <c r="G280">
        <v>2023</v>
      </c>
      <c r="I280">
        <v>15</v>
      </c>
      <c r="M280" s="1">
        <f>(I280/$I$298*100)</f>
        <v>8.7270239277542053E-4</v>
      </c>
    </row>
    <row r="281" spans="1:13" x14ac:dyDescent="0.45">
      <c r="A281" t="s">
        <v>12</v>
      </c>
      <c r="B281" t="s">
        <v>13</v>
      </c>
      <c r="C281" t="s">
        <v>14</v>
      </c>
      <c r="D281" t="s">
        <v>15</v>
      </c>
      <c r="E281" t="s">
        <v>203</v>
      </c>
      <c r="F281" t="s">
        <v>204</v>
      </c>
      <c r="G281">
        <v>2013</v>
      </c>
      <c r="I281">
        <v>6</v>
      </c>
      <c r="M281" s="1">
        <f>(I281/$I$296*100)</f>
        <v>3.8712424752724385E-4</v>
      </c>
    </row>
    <row r="282" spans="1:13" x14ac:dyDescent="0.45">
      <c r="A282" t="s">
        <v>12</v>
      </c>
      <c r="B282" t="s">
        <v>13</v>
      </c>
      <c r="C282" t="s">
        <v>14</v>
      </c>
      <c r="D282" t="s">
        <v>15</v>
      </c>
      <c r="E282" t="s">
        <v>203</v>
      </c>
      <c r="F282" t="s">
        <v>204</v>
      </c>
      <c r="G282">
        <v>2018</v>
      </c>
      <c r="I282">
        <v>9</v>
      </c>
      <c r="M282" s="1">
        <f>(I282/$I$297*100)</f>
        <v>5.6473033185436739E-4</v>
      </c>
    </row>
    <row r="283" spans="1:13" x14ac:dyDescent="0.45">
      <c r="A283" t="s">
        <v>12</v>
      </c>
      <c r="B283" t="s">
        <v>13</v>
      </c>
      <c r="C283" t="s">
        <v>14</v>
      </c>
      <c r="D283" t="s">
        <v>15</v>
      </c>
      <c r="E283" t="s">
        <v>203</v>
      </c>
      <c r="F283" t="s">
        <v>204</v>
      </c>
      <c r="G283">
        <v>2023</v>
      </c>
      <c r="I283">
        <v>12</v>
      </c>
      <c r="M283" s="1">
        <f>(I283/$I$298*100)</f>
        <v>6.9816191422033636E-4</v>
      </c>
    </row>
    <row r="284" spans="1:13" x14ac:dyDescent="0.45">
      <c r="A284" t="s">
        <v>12</v>
      </c>
      <c r="B284" t="s">
        <v>13</v>
      </c>
      <c r="C284" t="s">
        <v>14</v>
      </c>
      <c r="D284" t="s">
        <v>15</v>
      </c>
      <c r="E284" t="s">
        <v>205</v>
      </c>
      <c r="F284" t="s">
        <v>206</v>
      </c>
      <c r="G284">
        <v>2013</v>
      </c>
      <c r="I284">
        <v>9</v>
      </c>
      <c r="M284" s="1">
        <f>(I284/$I$296*100)</f>
        <v>5.8068637129086575E-4</v>
      </c>
    </row>
    <row r="285" spans="1:13" x14ac:dyDescent="0.45">
      <c r="A285" t="s">
        <v>12</v>
      </c>
      <c r="B285" t="s">
        <v>13</v>
      </c>
      <c r="C285" t="s">
        <v>14</v>
      </c>
      <c r="D285" t="s">
        <v>15</v>
      </c>
      <c r="E285" t="s">
        <v>205</v>
      </c>
      <c r="F285" t="s">
        <v>206</v>
      </c>
      <c r="G285">
        <v>2018</v>
      </c>
      <c r="I285">
        <v>24</v>
      </c>
      <c r="M285" s="1">
        <f>(I285/$I$297*100)</f>
        <v>1.5059475516116462E-3</v>
      </c>
    </row>
    <row r="286" spans="1:13" x14ac:dyDescent="0.45">
      <c r="A286" t="s">
        <v>12</v>
      </c>
      <c r="B286" t="s">
        <v>13</v>
      </c>
      <c r="C286" t="s">
        <v>14</v>
      </c>
      <c r="D286" t="s">
        <v>15</v>
      </c>
      <c r="E286" t="s">
        <v>205</v>
      </c>
      <c r="F286" t="s">
        <v>206</v>
      </c>
      <c r="G286">
        <v>2023</v>
      </c>
      <c r="I286">
        <v>24</v>
      </c>
      <c r="M286" s="1">
        <f>(I286/$I$298*100)</f>
        <v>1.3963238284406727E-3</v>
      </c>
    </row>
    <row r="287" spans="1:13" x14ac:dyDescent="0.45">
      <c r="A287" t="s">
        <v>12</v>
      </c>
      <c r="B287" t="s">
        <v>13</v>
      </c>
      <c r="C287" t="s">
        <v>14</v>
      </c>
      <c r="D287" t="s">
        <v>15</v>
      </c>
      <c r="E287" t="s">
        <v>207</v>
      </c>
      <c r="F287" t="s">
        <v>208</v>
      </c>
      <c r="G287">
        <v>2013</v>
      </c>
      <c r="I287">
        <v>0</v>
      </c>
      <c r="M287" s="1">
        <f>(I287/$I$296*100)</f>
        <v>0</v>
      </c>
    </row>
    <row r="288" spans="1:13" x14ac:dyDescent="0.45">
      <c r="A288" t="s">
        <v>12</v>
      </c>
      <c r="B288" t="s">
        <v>13</v>
      </c>
      <c r="C288" t="s">
        <v>14</v>
      </c>
      <c r="D288" t="s">
        <v>15</v>
      </c>
      <c r="E288" t="s">
        <v>207</v>
      </c>
      <c r="F288" t="s">
        <v>208</v>
      </c>
      <c r="G288">
        <v>2018</v>
      </c>
      <c r="I288">
        <v>60108</v>
      </c>
      <c r="M288" s="1" t="s">
        <v>317</v>
      </c>
    </row>
    <row r="289" spans="1:13" x14ac:dyDescent="0.45">
      <c r="A289" t="s">
        <v>12</v>
      </c>
      <c r="B289" t="s">
        <v>13</v>
      </c>
      <c r="C289" t="s">
        <v>14</v>
      </c>
      <c r="D289" t="s">
        <v>15</v>
      </c>
      <c r="E289" t="s">
        <v>207</v>
      </c>
      <c r="F289" t="s">
        <v>208</v>
      </c>
      <c r="G289">
        <v>2023</v>
      </c>
      <c r="I289">
        <v>61725</v>
      </c>
      <c r="M289" s="1" t="s">
        <v>317</v>
      </c>
    </row>
    <row r="290" spans="1:13" x14ac:dyDescent="0.45">
      <c r="A290" t="s">
        <v>12</v>
      </c>
      <c r="B290" t="s">
        <v>13</v>
      </c>
      <c r="C290" t="s">
        <v>14</v>
      </c>
      <c r="D290" t="s">
        <v>15</v>
      </c>
      <c r="E290" t="s">
        <v>209</v>
      </c>
      <c r="F290" t="s">
        <v>210</v>
      </c>
      <c r="G290">
        <v>2013</v>
      </c>
      <c r="I290">
        <v>2.7</v>
      </c>
      <c r="M290" s="1" t="s">
        <v>317</v>
      </c>
    </row>
    <row r="291" spans="1:13" x14ac:dyDescent="0.45">
      <c r="A291" t="s">
        <v>12</v>
      </c>
      <c r="B291" t="s">
        <v>13</v>
      </c>
      <c r="C291" t="s">
        <v>14</v>
      </c>
      <c r="D291" t="s">
        <v>15</v>
      </c>
      <c r="E291" t="s">
        <v>209</v>
      </c>
      <c r="F291" t="s">
        <v>210</v>
      </c>
      <c r="G291">
        <v>2018</v>
      </c>
      <c r="I291">
        <v>2.7</v>
      </c>
      <c r="M291" s="1" t="s">
        <v>317</v>
      </c>
    </row>
    <row r="292" spans="1:13" x14ac:dyDescent="0.45">
      <c r="A292" t="s">
        <v>12</v>
      </c>
      <c r="B292" t="s">
        <v>13</v>
      </c>
      <c r="C292" t="s">
        <v>14</v>
      </c>
      <c r="D292" t="s">
        <v>15</v>
      </c>
      <c r="E292" t="s">
        <v>209</v>
      </c>
      <c r="F292" t="s">
        <v>210</v>
      </c>
      <c r="G292">
        <v>2023</v>
      </c>
      <c r="I292">
        <v>2.7</v>
      </c>
      <c r="M292" s="1" t="s">
        <v>317</v>
      </c>
    </row>
    <row r="293" spans="1:13" x14ac:dyDescent="0.45">
      <c r="A293" t="s">
        <v>12</v>
      </c>
      <c r="B293" t="s">
        <v>13</v>
      </c>
      <c r="C293" t="s">
        <v>14</v>
      </c>
      <c r="D293" t="s">
        <v>15</v>
      </c>
      <c r="E293" t="s">
        <v>211</v>
      </c>
      <c r="F293" t="s">
        <v>212</v>
      </c>
      <c r="G293">
        <v>2013</v>
      </c>
      <c r="I293">
        <v>1549890</v>
      </c>
      <c r="M293" s="1" t="s">
        <v>317</v>
      </c>
    </row>
    <row r="294" spans="1:13" x14ac:dyDescent="0.45">
      <c r="A294" t="s">
        <v>12</v>
      </c>
      <c r="B294" t="s">
        <v>13</v>
      </c>
      <c r="C294" t="s">
        <v>14</v>
      </c>
      <c r="D294" t="s">
        <v>15</v>
      </c>
      <c r="E294" t="s">
        <v>211</v>
      </c>
      <c r="F294" t="s">
        <v>212</v>
      </c>
      <c r="G294">
        <v>2018</v>
      </c>
      <c r="I294">
        <v>1653792</v>
      </c>
      <c r="M294" s="1" t="s">
        <v>317</v>
      </c>
    </row>
    <row r="295" spans="1:13" x14ac:dyDescent="0.45">
      <c r="A295" t="s">
        <v>12</v>
      </c>
      <c r="B295" t="s">
        <v>13</v>
      </c>
      <c r="C295" t="s">
        <v>14</v>
      </c>
      <c r="D295" t="s">
        <v>15</v>
      </c>
      <c r="E295" t="s">
        <v>211</v>
      </c>
      <c r="F295" t="s">
        <v>212</v>
      </c>
      <c r="G295">
        <v>2023</v>
      </c>
      <c r="I295">
        <v>1780527</v>
      </c>
      <c r="M295" s="1" t="s">
        <v>317</v>
      </c>
    </row>
    <row r="296" spans="1:13" x14ac:dyDescent="0.45">
      <c r="A296" t="s">
        <v>12</v>
      </c>
      <c r="B296" t="s">
        <v>13</v>
      </c>
      <c r="C296" t="s">
        <v>14</v>
      </c>
      <c r="D296" t="s">
        <v>15</v>
      </c>
      <c r="E296" t="s">
        <v>213</v>
      </c>
      <c r="F296" t="s">
        <v>214</v>
      </c>
      <c r="G296">
        <v>2013</v>
      </c>
      <c r="I296">
        <v>1549890</v>
      </c>
      <c r="M296" s="1">
        <f>(I296/$I$296*100)</f>
        <v>100</v>
      </c>
    </row>
    <row r="297" spans="1:13" x14ac:dyDescent="0.45">
      <c r="A297" t="s">
        <v>12</v>
      </c>
      <c r="B297" t="s">
        <v>13</v>
      </c>
      <c r="C297" t="s">
        <v>14</v>
      </c>
      <c r="D297" t="s">
        <v>15</v>
      </c>
      <c r="E297" t="s">
        <v>213</v>
      </c>
      <c r="F297" t="s">
        <v>214</v>
      </c>
      <c r="G297">
        <v>2018</v>
      </c>
      <c r="I297">
        <v>1593681</v>
      </c>
      <c r="M297" s="1">
        <f>(I297/$I$297*100)</f>
        <v>100</v>
      </c>
    </row>
    <row r="298" spans="1:13" x14ac:dyDescent="0.45">
      <c r="A298" t="s">
        <v>12</v>
      </c>
      <c r="B298" t="s">
        <v>13</v>
      </c>
      <c r="C298" t="s">
        <v>14</v>
      </c>
      <c r="D298" t="s">
        <v>15</v>
      </c>
      <c r="E298" t="s">
        <v>213</v>
      </c>
      <c r="F298" t="s">
        <v>214</v>
      </c>
      <c r="G298">
        <v>2023</v>
      </c>
      <c r="I298">
        <v>1718799</v>
      </c>
      <c r="M298" s="1">
        <f>(I298/$I$298*100)</f>
        <v>100</v>
      </c>
    </row>
    <row r="299" spans="1:13" x14ac:dyDescent="0.45">
      <c r="A299" t="s">
        <v>12</v>
      </c>
      <c r="B299" t="s">
        <v>13</v>
      </c>
      <c r="C299" t="s">
        <v>14</v>
      </c>
      <c r="D299" t="s">
        <v>15</v>
      </c>
      <c r="E299" t="s">
        <v>215</v>
      </c>
      <c r="F299" t="s">
        <v>216</v>
      </c>
      <c r="G299">
        <v>2013</v>
      </c>
      <c r="I299">
        <v>116379</v>
      </c>
      <c r="M299" s="1">
        <f>(I299/$I$323*100)</f>
        <v>7.907482072460283</v>
      </c>
    </row>
    <row r="300" spans="1:13" x14ac:dyDescent="0.45">
      <c r="A300" t="s">
        <v>12</v>
      </c>
      <c r="B300" t="s">
        <v>13</v>
      </c>
      <c r="C300" t="s">
        <v>14</v>
      </c>
      <c r="D300" t="s">
        <v>15</v>
      </c>
      <c r="E300" t="s">
        <v>215</v>
      </c>
      <c r="F300" t="s">
        <v>216</v>
      </c>
      <c r="G300">
        <v>2018</v>
      </c>
      <c r="I300">
        <v>100302</v>
      </c>
      <c r="M300" s="1">
        <f>(I300/$I$324*100)</f>
        <v>6.6105669420245734</v>
      </c>
    </row>
    <row r="301" spans="1:13" x14ac:dyDescent="0.45">
      <c r="A301" t="s">
        <v>12</v>
      </c>
      <c r="B301" t="s">
        <v>13</v>
      </c>
      <c r="C301" t="s">
        <v>14</v>
      </c>
      <c r="D301" t="s">
        <v>15</v>
      </c>
      <c r="E301" t="s">
        <v>215</v>
      </c>
      <c r="F301" t="s">
        <v>216</v>
      </c>
      <c r="G301">
        <v>2023</v>
      </c>
      <c r="I301">
        <v>102453</v>
      </c>
      <c r="M301" s="1">
        <f>(I301/$I$325*100)</f>
        <v>6.2999809991495734</v>
      </c>
    </row>
    <row r="302" spans="1:13" x14ac:dyDescent="0.45">
      <c r="A302" t="s">
        <v>12</v>
      </c>
      <c r="B302" t="s">
        <v>13</v>
      </c>
      <c r="C302" t="s">
        <v>14</v>
      </c>
      <c r="D302" t="s">
        <v>15</v>
      </c>
      <c r="E302" t="s">
        <v>217</v>
      </c>
      <c r="F302" t="s">
        <v>218</v>
      </c>
      <c r="G302">
        <v>2013</v>
      </c>
      <c r="I302">
        <v>552813</v>
      </c>
      <c r="M302" s="1">
        <f>(I302/$I$323*100)</f>
        <v>37.561406155087994</v>
      </c>
    </row>
    <row r="303" spans="1:13" x14ac:dyDescent="0.45">
      <c r="A303" t="s">
        <v>12</v>
      </c>
      <c r="B303" t="s">
        <v>13</v>
      </c>
      <c r="C303" t="s">
        <v>14</v>
      </c>
      <c r="D303" t="s">
        <v>15</v>
      </c>
      <c r="E303" t="s">
        <v>217</v>
      </c>
      <c r="F303" t="s">
        <v>218</v>
      </c>
      <c r="G303">
        <v>2018</v>
      </c>
      <c r="I303">
        <v>514992</v>
      </c>
      <c r="M303" s="1">
        <f>(I303/$I$324*100)</f>
        <v>33.941387914569191</v>
      </c>
    </row>
    <row r="304" spans="1:13" x14ac:dyDescent="0.45">
      <c r="A304" t="s">
        <v>12</v>
      </c>
      <c r="B304" t="s">
        <v>13</v>
      </c>
      <c r="C304" t="s">
        <v>14</v>
      </c>
      <c r="D304" t="s">
        <v>15</v>
      </c>
      <c r="E304" t="s">
        <v>217</v>
      </c>
      <c r="F304" t="s">
        <v>218</v>
      </c>
      <c r="G304">
        <v>2023</v>
      </c>
      <c r="I304">
        <v>545253</v>
      </c>
      <c r="M304" s="1">
        <f>(I304/$I$325*100)</f>
        <v>33.528384134474372</v>
      </c>
    </row>
    <row r="305" spans="1:13" x14ac:dyDescent="0.45">
      <c r="A305" t="s">
        <v>12</v>
      </c>
      <c r="B305" t="s">
        <v>13</v>
      </c>
      <c r="C305" t="s">
        <v>14</v>
      </c>
      <c r="D305" t="s">
        <v>15</v>
      </c>
      <c r="E305" t="s">
        <v>219</v>
      </c>
      <c r="F305" t="s">
        <v>220</v>
      </c>
      <c r="G305">
        <v>2013</v>
      </c>
      <c r="I305">
        <v>565095</v>
      </c>
      <c r="M305" s="1">
        <f>(I305/$I$323*100)</f>
        <v>38.395918350707113</v>
      </c>
    </row>
    <row r="306" spans="1:13" x14ac:dyDescent="0.45">
      <c r="A306" t="s">
        <v>12</v>
      </c>
      <c r="B306" t="s">
        <v>13</v>
      </c>
      <c r="C306" t="s">
        <v>14</v>
      </c>
      <c r="D306" t="s">
        <v>15</v>
      </c>
      <c r="E306" t="s">
        <v>219</v>
      </c>
      <c r="F306" t="s">
        <v>220</v>
      </c>
      <c r="G306">
        <v>2018</v>
      </c>
      <c r="I306">
        <v>598062</v>
      </c>
      <c r="M306" s="1">
        <f>(I306/$I$324*100)</f>
        <v>39.416251784422045</v>
      </c>
    </row>
    <row r="307" spans="1:13" x14ac:dyDescent="0.45">
      <c r="A307" t="s">
        <v>12</v>
      </c>
      <c r="B307" t="s">
        <v>13</v>
      </c>
      <c r="C307" t="s">
        <v>14</v>
      </c>
      <c r="D307" t="s">
        <v>15</v>
      </c>
      <c r="E307" t="s">
        <v>219</v>
      </c>
      <c r="F307" t="s">
        <v>220</v>
      </c>
      <c r="G307">
        <v>2023</v>
      </c>
      <c r="I307">
        <v>636840</v>
      </c>
      <c r="M307" s="1">
        <f>(I307/$I$325*100)</f>
        <v>39.160199306007776</v>
      </c>
    </row>
    <row r="308" spans="1:13" x14ac:dyDescent="0.45">
      <c r="A308" t="s">
        <v>12</v>
      </c>
      <c r="B308" t="s">
        <v>13</v>
      </c>
      <c r="C308" t="s">
        <v>14</v>
      </c>
      <c r="D308" t="s">
        <v>15</v>
      </c>
      <c r="E308" t="s">
        <v>221</v>
      </c>
      <c r="F308" t="s">
        <v>222</v>
      </c>
      <c r="G308">
        <v>2013</v>
      </c>
      <c r="I308">
        <v>237471</v>
      </c>
      <c r="M308" s="1">
        <f>(I308/$I$323*100)</f>
        <v>16.135193421744606</v>
      </c>
    </row>
    <row r="309" spans="1:13" x14ac:dyDescent="0.45">
      <c r="A309" t="s">
        <v>12</v>
      </c>
      <c r="B309" t="s">
        <v>13</v>
      </c>
      <c r="C309" t="s">
        <v>14</v>
      </c>
      <c r="D309" t="s">
        <v>15</v>
      </c>
      <c r="E309" t="s">
        <v>221</v>
      </c>
      <c r="F309" t="s">
        <v>222</v>
      </c>
      <c r="G309">
        <v>2018</v>
      </c>
      <c r="I309">
        <v>194910</v>
      </c>
      <c r="M309" s="1">
        <f>(I309/$I$324*100)</f>
        <v>12.845861524894911</v>
      </c>
    </row>
    <row r="310" spans="1:13" x14ac:dyDescent="0.45">
      <c r="A310" t="s">
        <v>12</v>
      </c>
      <c r="B310" t="s">
        <v>13</v>
      </c>
      <c r="C310" t="s">
        <v>14</v>
      </c>
      <c r="D310" t="s">
        <v>15</v>
      </c>
      <c r="E310" t="s">
        <v>221</v>
      </c>
      <c r="F310" t="s">
        <v>222</v>
      </c>
      <c r="G310">
        <v>2023</v>
      </c>
      <c r="I310">
        <v>214302</v>
      </c>
      <c r="M310" s="1">
        <f>(I310/$I$325*100)</f>
        <v>13.177735430682869</v>
      </c>
    </row>
    <row r="311" spans="1:13" x14ac:dyDescent="0.45">
      <c r="A311" t="s">
        <v>12</v>
      </c>
      <c r="B311" t="s">
        <v>13</v>
      </c>
      <c r="C311" t="s">
        <v>14</v>
      </c>
      <c r="D311" t="s">
        <v>15</v>
      </c>
      <c r="E311" t="s">
        <v>223</v>
      </c>
      <c r="F311" t="s">
        <v>224</v>
      </c>
      <c r="G311">
        <v>2013</v>
      </c>
      <c r="K311" t="s">
        <v>24</v>
      </c>
      <c r="L311" t="s">
        <v>25</v>
      </c>
      <c r="M311" s="1" t="s">
        <v>316</v>
      </c>
    </row>
    <row r="312" spans="1:13" x14ac:dyDescent="0.45">
      <c r="A312" t="s">
        <v>12</v>
      </c>
      <c r="B312" t="s">
        <v>13</v>
      </c>
      <c r="C312" t="s">
        <v>14</v>
      </c>
      <c r="D312" t="s">
        <v>15</v>
      </c>
      <c r="E312" t="s">
        <v>223</v>
      </c>
      <c r="F312" t="s">
        <v>224</v>
      </c>
      <c r="G312">
        <v>2018</v>
      </c>
      <c r="I312">
        <v>73143</v>
      </c>
      <c r="M312" s="1">
        <f>(I312/$I$324*100)</f>
        <v>4.8206087400102025</v>
      </c>
    </row>
    <row r="313" spans="1:13" x14ac:dyDescent="0.45">
      <c r="A313" t="s">
        <v>12</v>
      </c>
      <c r="B313" t="s">
        <v>13</v>
      </c>
      <c r="C313" t="s">
        <v>14</v>
      </c>
      <c r="D313" t="s">
        <v>15</v>
      </c>
      <c r="E313" t="s">
        <v>223</v>
      </c>
      <c r="F313" t="s">
        <v>224</v>
      </c>
      <c r="G313">
        <v>2023</v>
      </c>
      <c r="I313">
        <v>82632</v>
      </c>
      <c r="M313" s="1">
        <f>(I313/$I$325*100)</f>
        <v>5.0811594577194183</v>
      </c>
    </row>
    <row r="314" spans="1:13" x14ac:dyDescent="0.45">
      <c r="A314" t="s">
        <v>12</v>
      </c>
      <c r="B314" t="s">
        <v>13</v>
      </c>
      <c r="C314" t="s">
        <v>14</v>
      </c>
      <c r="D314" t="s">
        <v>15</v>
      </c>
      <c r="E314" t="s">
        <v>225</v>
      </c>
      <c r="F314" t="s">
        <v>226</v>
      </c>
      <c r="G314">
        <v>2013</v>
      </c>
      <c r="K314" t="s">
        <v>24</v>
      </c>
      <c r="L314" t="s">
        <v>25</v>
      </c>
      <c r="M314" s="1" t="s">
        <v>316</v>
      </c>
    </row>
    <row r="315" spans="1:13" x14ac:dyDescent="0.45">
      <c r="A315" t="s">
        <v>12</v>
      </c>
      <c r="B315" t="s">
        <v>13</v>
      </c>
      <c r="C315" t="s">
        <v>14</v>
      </c>
      <c r="D315" t="s">
        <v>15</v>
      </c>
      <c r="E315" t="s">
        <v>225</v>
      </c>
      <c r="F315" t="s">
        <v>226</v>
      </c>
      <c r="G315">
        <v>2018</v>
      </c>
      <c r="I315">
        <v>35889</v>
      </c>
      <c r="M315" s="1">
        <f>(I315/$I$324*100)</f>
        <v>2.3653230940790801</v>
      </c>
    </row>
    <row r="316" spans="1:13" x14ac:dyDescent="0.45">
      <c r="A316" t="s">
        <v>12</v>
      </c>
      <c r="B316" t="s">
        <v>13</v>
      </c>
      <c r="C316" t="s">
        <v>14</v>
      </c>
      <c r="D316" t="s">
        <v>15</v>
      </c>
      <c r="E316" t="s">
        <v>225</v>
      </c>
      <c r="F316" t="s">
        <v>226</v>
      </c>
      <c r="G316">
        <v>2023</v>
      </c>
      <c r="I316">
        <v>44766</v>
      </c>
      <c r="M316" s="1">
        <f>(I316/$I$325*100)</f>
        <v>2.7527251462419824</v>
      </c>
    </row>
    <row r="317" spans="1:13" x14ac:dyDescent="0.45">
      <c r="A317" t="s">
        <v>12</v>
      </c>
      <c r="B317" t="s">
        <v>13</v>
      </c>
      <c r="C317" t="s">
        <v>14</v>
      </c>
      <c r="D317" t="s">
        <v>15</v>
      </c>
      <c r="E317" t="s">
        <v>227</v>
      </c>
      <c r="F317" t="s">
        <v>29</v>
      </c>
      <c r="G317">
        <v>2013</v>
      </c>
      <c r="I317">
        <v>78132</v>
      </c>
      <c r="M317" s="2" t="s">
        <v>317</v>
      </c>
    </row>
    <row r="318" spans="1:13" x14ac:dyDescent="0.45">
      <c r="A318" t="s">
        <v>12</v>
      </c>
      <c r="B318" t="s">
        <v>13</v>
      </c>
      <c r="C318" t="s">
        <v>14</v>
      </c>
      <c r="D318" t="s">
        <v>15</v>
      </c>
      <c r="E318" t="s">
        <v>227</v>
      </c>
      <c r="F318" t="s">
        <v>29</v>
      </c>
      <c r="G318">
        <v>2018</v>
      </c>
      <c r="I318">
        <v>136494</v>
      </c>
      <c r="M318" s="2" t="s">
        <v>317</v>
      </c>
    </row>
    <row r="319" spans="1:13" x14ac:dyDescent="0.45">
      <c r="A319" t="s">
        <v>12</v>
      </c>
      <c r="B319" t="s">
        <v>13</v>
      </c>
      <c r="C319" t="s">
        <v>14</v>
      </c>
      <c r="D319" t="s">
        <v>15</v>
      </c>
      <c r="E319" t="s">
        <v>227</v>
      </c>
      <c r="F319" t="s">
        <v>29</v>
      </c>
      <c r="G319">
        <v>2023</v>
      </c>
      <c r="I319">
        <v>154284</v>
      </c>
      <c r="M319" s="2" t="s">
        <v>317</v>
      </c>
    </row>
    <row r="320" spans="1:13" x14ac:dyDescent="0.45">
      <c r="A320" t="s">
        <v>12</v>
      </c>
      <c r="B320" t="s">
        <v>13</v>
      </c>
      <c r="C320" t="s">
        <v>14</v>
      </c>
      <c r="D320" t="s">
        <v>15</v>
      </c>
      <c r="E320" t="s">
        <v>228</v>
      </c>
      <c r="F320" t="s">
        <v>229</v>
      </c>
      <c r="G320">
        <v>2013</v>
      </c>
      <c r="I320">
        <v>1549890</v>
      </c>
      <c r="M320" s="2" t="s">
        <v>317</v>
      </c>
    </row>
    <row r="321" spans="1:13" x14ac:dyDescent="0.45">
      <c r="A321" t="s">
        <v>12</v>
      </c>
      <c r="B321" t="s">
        <v>13</v>
      </c>
      <c r="C321" t="s">
        <v>14</v>
      </c>
      <c r="D321" t="s">
        <v>15</v>
      </c>
      <c r="E321" t="s">
        <v>228</v>
      </c>
      <c r="F321" t="s">
        <v>229</v>
      </c>
      <c r="G321">
        <v>2018</v>
      </c>
      <c r="I321">
        <v>1653792</v>
      </c>
      <c r="M321" s="2" t="s">
        <v>317</v>
      </c>
    </row>
    <row r="322" spans="1:13" x14ac:dyDescent="0.45">
      <c r="A322" t="s">
        <v>12</v>
      </c>
      <c r="B322" t="s">
        <v>13</v>
      </c>
      <c r="C322" t="s">
        <v>14</v>
      </c>
      <c r="D322" t="s">
        <v>15</v>
      </c>
      <c r="E322" t="s">
        <v>228</v>
      </c>
      <c r="F322" t="s">
        <v>229</v>
      </c>
      <c r="G322">
        <v>2023</v>
      </c>
      <c r="I322">
        <v>1780527</v>
      </c>
      <c r="M322" s="2" t="s">
        <v>317</v>
      </c>
    </row>
    <row r="323" spans="1:13" x14ac:dyDescent="0.45">
      <c r="A323" t="s">
        <v>12</v>
      </c>
      <c r="B323" t="s">
        <v>13</v>
      </c>
      <c r="C323" t="s">
        <v>14</v>
      </c>
      <c r="D323" t="s">
        <v>15</v>
      </c>
      <c r="E323" t="s">
        <v>230</v>
      </c>
      <c r="F323" t="s">
        <v>231</v>
      </c>
      <c r="G323">
        <v>2013</v>
      </c>
      <c r="I323">
        <v>1471758</v>
      </c>
      <c r="M323" s="1">
        <f>(I323/$I$323*100)</f>
        <v>100</v>
      </c>
    </row>
    <row r="324" spans="1:13" x14ac:dyDescent="0.45">
      <c r="A324" t="s">
        <v>12</v>
      </c>
      <c r="B324" t="s">
        <v>13</v>
      </c>
      <c r="C324" t="s">
        <v>14</v>
      </c>
      <c r="D324" t="s">
        <v>15</v>
      </c>
      <c r="E324" t="s">
        <v>230</v>
      </c>
      <c r="F324" t="s">
        <v>231</v>
      </c>
      <c r="G324">
        <v>2018</v>
      </c>
      <c r="I324">
        <v>1517298</v>
      </c>
      <c r="M324" s="1">
        <f>(I324/$I$324*100)</f>
        <v>100</v>
      </c>
    </row>
    <row r="325" spans="1:13" x14ac:dyDescent="0.45">
      <c r="A325" t="s">
        <v>12</v>
      </c>
      <c r="B325" t="s">
        <v>13</v>
      </c>
      <c r="C325" t="s">
        <v>14</v>
      </c>
      <c r="D325" t="s">
        <v>15</v>
      </c>
      <c r="E325" t="s">
        <v>230</v>
      </c>
      <c r="F325" t="s">
        <v>231</v>
      </c>
      <c r="G325">
        <v>2023</v>
      </c>
      <c r="I325">
        <v>1626243</v>
      </c>
      <c r="M325" s="1">
        <f>(I325/$I$325*100)</f>
        <v>100</v>
      </c>
    </row>
    <row r="326" spans="1:13" x14ac:dyDescent="0.45">
      <c r="A326" t="s">
        <v>12</v>
      </c>
      <c r="B326" t="s">
        <v>13</v>
      </c>
      <c r="C326" t="s">
        <v>14</v>
      </c>
      <c r="D326" t="s">
        <v>15</v>
      </c>
      <c r="E326" t="s">
        <v>232</v>
      </c>
      <c r="F326" t="s">
        <v>233</v>
      </c>
      <c r="G326">
        <v>2013</v>
      </c>
      <c r="I326">
        <v>355554</v>
      </c>
      <c r="M326" s="1">
        <f>(I326/$I$350*100)</f>
        <v>83.711567393469366</v>
      </c>
    </row>
    <row r="327" spans="1:13" x14ac:dyDescent="0.45">
      <c r="A327" t="s">
        <v>12</v>
      </c>
      <c r="B327" t="s">
        <v>13</v>
      </c>
      <c r="C327" t="s">
        <v>14</v>
      </c>
      <c r="D327" t="s">
        <v>15</v>
      </c>
      <c r="E327" t="s">
        <v>232</v>
      </c>
      <c r="F327" t="s">
        <v>233</v>
      </c>
      <c r="G327">
        <v>2018</v>
      </c>
      <c r="I327">
        <v>440025</v>
      </c>
      <c r="M327" s="1">
        <f>(I327/$I$351*100)</f>
        <v>83.487016609177729</v>
      </c>
    </row>
    <row r="328" spans="1:13" x14ac:dyDescent="0.45">
      <c r="A328" t="s">
        <v>12</v>
      </c>
      <c r="B328" t="s">
        <v>13</v>
      </c>
      <c r="C328" t="s">
        <v>14</v>
      </c>
      <c r="D328" t="s">
        <v>15</v>
      </c>
      <c r="E328" t="s">
        <v>232</v>
      </c>
      <c r="F328" t="s">
        <v>233</v>
      </c>
      <c r="G328">
        <v>2023</v>
      </c>
      <c r="I328">
        <v>475944</v>
      </c>
      <c r="M328" s="1">
        <f>(I328/$I$352*100)</f>
        <v>84.600986535128655</v>
      </c>
    </row>
    <row r="329" spans="1:13" x14ac:dyDescent="0.45">
      <c r="A329" t="s">
        <v>12</v>
      </c>
      <c r="B329" t="s">
        <v>13</v>
      </c>
      <c r="C329" t="s">
        <v>14</v>
      </c>
      <c r="D329" t="s">
        <v>15</v>
      </c>
      <c r="E329" t="s">
        <v>234</v>
      </c>
      <c r="F329" t="s">
        <v>235</v>
      </c>
      <c r="G329">
        <v>2013</v>
      </c>
      <c r="I329">
        <v>11307</v>
      </c>
      <c r="M329" s="1">
        <f>(I329/$I$350*100)</f>
        <v>2.6621179694728738</v>
      </c>
    </row>
    <row r="330" spans="1:13" x14ac:dyDescent="0.45">
      <c r="A330" t="s">
        <v>12</v>
      </c>
      <c r="B330" t="s">
        <v>13</v>
      </c>
      <c r="C330" t="s">
        <v>14</v>
      </c>
      <c r="D330" t="s">
        <v>15</v>
      </c>
      <c r="E330" t="s">
        <v>234</v>
      </c>
      <c r="F330" t="s">
        <v>235</v>
      </c>
      <c r="G330">
        <v>2018</v>
      </c>
      <c r="I330">
        <v>11190</v>
      </c>
      <c r="M330" s="1">
        <f>(I330/$I$351*100)</f>
        <v>2.1231059959245471</v>
      </c>
    </row>
    <row r="331" spans="1:13" x14ac:dyDescent="0.45">
      <c r="A331" t="s">
        <v>12</v>
      </c>
      <c r="B331" t="s">
        <v>13</v>
      </c>
      <c r="C331" t="s">
        <v>14</v>
      </c>
      <c r="D331" t="s">
        <v>15</v>
      </c>
      <c r="E331" t="s">
        <v>234</v>
      </c>
      <c r="F331" t="s">
        <v>235</v>
      </c>
      <c r="G331">
        <v>2023</v>
      </c>
      <c r="I331">
        <v>9561</v>
      </c>
      <c r="M331" s="1">
        <f>(I331/$I$352*100)</f>
        <v>1.6995067324356752</v>
      </c>
    </row>
    <row r="332" spans="1:13" x14ac:dyDescent="0.45">
      <c r="A332" t="s">
        <v>12</v>
      </c>
      <c r="B332" t="s">
        <v>13</v>
      </c>
      <c r="C332" t="s">
        <v>14</v>
      </c>
      <c r="D332" t="s">
        <v>15</v>
      </c>
      <c r="E332" t="s">
        <v>236</v>
      </c>
      <c r="F332" t="s">
        <v>237</v>
      </c>
      <c r="G332">
        <v>2013</v>
      </c>
      <c r="I332">
        <v>52503</v>
      </c>
      <c r="M332" s="1">
        <f>(I332/$I$350*100)</f>
        <v>12.361296519964119</v>
      </c>
    </row>
    <row r="333" spans="1:13" x14ac:dyDescent="0.45">
      <c r="A333" t="s">
        <v>12</v>
      </c>
      <c r="B333" t="s">
        <v>13</v>
      </c>
      <c r="C333" t="s">
        <v>14</v>
      </c>
      <c r="D333" t="s">
        <v>15</v>
      </c>
      <c r="E333" t="s">
        <v>236</v>
      </c>
      <c r="F333" t="s">
        <v>237</v>
      </c>
      <c r="G333">
        <v>2018</v>
      </c>
      <c r="I333">
        <v>63105</v>
      </c>
      <c r="M333" s="1">
        <f>(I333/$I$351*100)</f>
        <v>11.973065582914973</v>
      </c>
    </row>
    <row r="334" spans="1:13" x14ac:dyDescent="0.45">
      <c r="A334" t="s">
        <v>12</v>
      </c>
      <c r="B334" t="s">
        <v>13</v>
      </c>
      <c r="C334" t="s">
        <v>14</v>
      </c>
      <c r="D334" t="s">
        <v>15</v>
      </c>
      <c r="E334" t="s">
        <v>236</v>
      </c>
      <c r="F334" t="s">
        <v>237</v>
      </c>
      <c r="G334">
        <v>2023</v>
      </c>
      <c r="I334">
        <v>63162</v>
      </c>
      <c r="M334" s="1">
        <f>(I334/$I$352*100)</f>
        <v>11.227303026263165</v>
      </c>
    </row>
    <row r="335" spans="1:13" x14ac:dyDescent="0.45">
      <c r="A335" t="s">
        <v>12</v>
      </c>
      <c r="B335" t="s">
        <v>13</v>
      </c>
      <c r="C335" t="s">
        <v>14</v>
      </c>
      <c r="D335" t="s">
        <v>15</v>
      </c>
      <c r="E335" t="s">
        <v>238</v>
      </c>
      <c r="F335" t="s">
        <v>239</v>
      </c>
      <c r="G335">
        <v>2013</v>
      </c>
      <c r="K335" t="s">
        <v>24</v>
      </c>
      <c r="L335" t="s">
        <v>25</v>
      </c>
      <c r="M335" s="1" t="s">
        <v>316</v>
      </c>
    </row>
    <row r="336" spans="1:13" x14ac:dyDescent="0.45">
      <c r="A336" t="s">
        <v>12</v>
      </c>
      <c r="B336" t="s">
        <v>13</v>
      </c>
      <c r="C336" t="s">
        <v>14</v>
      </c>
      <c r="D336" t="s">
        <v>15</v>
      </c>
      <c r="E336" t="s">
        <v>238</v>
      </c>
      <c r="F336" t="s">
        <v>239</v>
      </c>
      <c r="G336">
        <v>2018</v>
      </c>
      <c r="I336">
        <v>1674</v>
      </c>
      <c r="M336" s="1">
        <f>(I336/$I$351*100)</f>
        <v>0.31761210341176871</v>
      </c>
    </row>
    <row r="337" spans="1:13" x14ac:dyDescent="0.45">
      <c r="A337" t="s">
        <v>12</v>
      </c>
      <c r="B337" t="s">
        <v>13</v>
      </c>
      <c r="C337" t="s">
        <v>14</v>
      </c>
      <c r="D337" t="s">
        <v>15</v>
      </c>
      <c r="E337" t="s">
        <v>238</v>
      </c>
      <c r="F337" t="s">
        <v>239</v>
      </c>
      <c r="G337">
        <v>2023</v>
      </c>
      <c r="I337">
        <v>1488</v>
      </c>
      <c r="M337" s="1">
        <f>(I337/$I$352*100)</f>
        <v>0.26449806692441008</v>
      </c>
    </row>
    <row r="338" spans="1:13" x14ac:dyDescent="0.45">
      <c r="A338" t="s">
        <v>12</v>
      </c>
      <c r="B338" t="s">
        <v>13</v>
      </c>
      <c r="C338" t="s">
        <v>14</v>
      </c>
      <c r="D338" t="s">
        <v>15</v>
      </c>
      <c r="E338" t="s">
        <v>240</v>
      </c>
      <c r="F338" t="s">
        <v>241</v>
      </c>
      <c r="G338">
        <v>2013</v>
      </c>
      <c r="K338" t="s">
        <v>24</v>
      </c>
      <c r="L338" t="s">
        <v>25</v>
      </c>
      <c r="M338" s="1" t="s">
        <v>316</v>
      </c>
    </row>
    <row r="339" spans="1:13" x14ac:dyDescent="0.45">
      <c r="A339" t="s">
        <v>12</v>
      </c>
      <c r="B339" t="s">
        <v>13</v>
      </c>
      <c r="C339" t="s">
        <v>14</v>
      </c>
      <c r="D339" t="s">
        <v>15</v>
      </c>
      <c r="E339" t="s">
        <v>240</v>
      </c>
      <c r="F339" t="s">
        <v>241</v>
      </c>
      <c r="G339">
        <v>2018</v>
      </c>
      <c r="I339">
        <v>6393</v>
      </c>
      <c r="M339" s="1">
        <f>(I339/$I$351*100)</f>
        <v>1.2129594845349088</v>
      </c>
    </row>
    <row r="340" spans="1:13" x14ac:dyDescent="0.45">
      <c r="A340" t="s">
        <v>12</v>
      </c>
      <c r="B340" t="s">
        <v>13</v>
      </c>
      <c r="C340" t="s">
        <v>14</v>
      </c>
      <c r="D340" t="s">
        <v>15</v>
      </c>
      <c r="E340" t="s">
        <v>240</v>
      </c>
      <c r="F340" t="s">
        <v>241</v>
      </c>
      <c r="G340">
        <v>2023</v>
      </c>
      <c r="I340">
        <v>8196</v>
      </c>
      <c r="M340" s="1">
        <f>(I340/$I$352*100)</f>
        <v>1.4568724170110652</v>
      </c>
    </row>
    <row r="341" spans="1:13" x14ac:dyDescent="0.45">
      <c r="A341" t="s">
        <v>12</v>
      </c>
      <c r="B341" t="s">
        <v>13</v>
      </c>
      <c r="C341" t="s">
        <v>14</v>
      </c>
      <c r="D341" t="s">
        <v>15</v>
      </c>
      <c r="E341" t="s">
        <v>242</v>
      </c>
      <c r="F341" t="s">
        <v>243</v>
      </c>
      <c r="G341">
        <v>2013</v>
      </c>
      <c r="I341">
        <v>5370</v>
      </c>
      <c r="M341" s="1">
        <f>(I341/$I$350*100)</f>
        <v>1.2643117976536067</v>
      </c>
    </row>
    <row r="342" spans="1:13" x14ac:dyDescent="0.45">
      <c r="A342" t="s">
        <v>12</v>
      </c>
      <c r="B342" t="s">
        <v>13</v>
      </c>
      <c r="C342" t="s">
        <v>14</v>
      </c>
      <c r="D342" t="s">
        <v>15</v>
      </c>
      <c r="E342" t="s">
        <v>242</v>
      </c>
      <c r="F342" t="s">
        <v>243</v>
      </c>
      <c r="G342">
        <v>2018</v>
      </c>
      <c r="I342">
        <v>4668</v>
      </c>
      <c r="M342" s="1">
        <f>(I342/$I$351*100)</f>
        <v>0.88567102671812215</v>
      </c>
    </row>
    <row r="343" spans="1:13" x14ac:dyDescent="0.45">
      <c r="A343" t="s">
        <v>12</v>
      </c>
      <c r="B343" t="s">
        <v>13</v>
      </c>
      <c r="C343" t="s">
        <v>14</v>
      </c>
      <c r="D343" t="s">
        <v>15</v>
      </c>
      <c r="E343" t="s">
        <v>242</v>
      </c>
      <c r="F343" t="s">
        <v>243</v>
      </c>
      <c r="G343">
        <v>2023</v>
      </c>
      <c r="I343">
        <v>4224</v>
      </c>
      <c r="M343" s="1">
        <f>(I343/$I$352*100)</f>
        <v>0.75083322223703508</v>
      </c>
    </row>
    <row r="344" spans="1:13" x14ac:dyDescent="0.45">
      <c r="A344" t="s">
        <v>12</v>
      </c>
      <c r="B344" t="s">
        <v>13</v>
      </c>
      <c r="C344" t="s">
        <v>14</v>
      </c>
      <c r="D344" t="s">
        <v>15</v>
      </c>
      <c r="E344" t="s">
        <v>244</v>
      </c>
      <c r="F344" t="s">
        <v>245</v>
      </c>
      <c r="G344">
        <v>2013</v>
      </c>
      <c r="I344">
        <v>28395</v>
      </c>
      <c r="M344" s="1" t="s">
        <v>317</v>
      </c>
    </row>
    <row r="345" spans="1:13" x14ac:dyDescent="0.45">
      <c r="A345" t="s">
        <v>12</v>
      </c>
      <c r="B345" t="s">
        <v>13</v>
      </c>
      <c r="C345" t="s">
        <v>14</v>
      </c>
      <c r="D345" t="s">
        <v>15</v>
      </c>
      <c r="E345" t="s">
        <v>244</v>
      </c>
      <c r="F345" t="s">
        <v>245</v>
      </c>
      <c r="G345">
        <v>2018</v>
      </c>
      <c r="I345">
        <v>798</v>
      </c>
      <c r="M345" s="1" t="s">
        <v>317</v>
      </c>
    </row>
    <row r="346" spans="1:13" x14ac:dyDescent="0.45">
      <c r="A346" t="s">
        <v>12</v>
      </c>
      <c r="B346" t="s">
        <v>13</v>
      </c>
      <c r="C346" t="s">
        <v>14</v>
      </c>
      <c r="D346" t="s">
        <v>15</v>
      </c>
      <c r="E346" t="s">
        <v>244</v>
      </c>
      <c r="F346" t="s">
        <v>245</v>
      </c>
      <c r="G346">
        <v>2023</v>
      </c>
      <c r="I346">
        <v>3396</v>
      </c>
      <c r="M346" s="1" t="s">
        <v>317</v>
      </c>
    </row>
    <row r="347" spans="1:13" x14ac:dyDescent="0.45">
      <c r="A347" t="s">
        <v>12</v>
      </c>
      <c r="B347" t="s">
        <v>13</v>
      </c>
      <c r="C347" t="s">
        <v>14</v>
      </c>
      <c r="D347" t="s">
        <v>15</v>
      </c>
      <c r="E347" t="s">
        <v>246</v>
      </c>
      <c r="F347" t="s">
        <v>247</v>
      </c>
      <c r="G347">
        <v>2013</v>
      </c>
      <c r="I347">
        <v>453132</v>
      </c>
      <c r="M347" s="1" t="s">
        <v>317</v>
      </c>
    </row>
    <row r="348" spans="1:13" x14ac:dyDescent="0.45">
      <c r="A348" t="s">
        <v>12</v>
      </c>
      <c r="B348" t="s">
        <v>13</v>
      </c>
      <c r="C348" t="s">
        <v>14</v>
      </c>
      <c r="D348" t="s">
        <v>15</v>
      </c>
      <c r="E348" t="s">
        <v>246</v>
      </c>
      <c r="F348" t="s">
        <v>247</v>
      </c>
      <c r="G348">
        <v>2018</v>
      </c>
      <c r="I348">
        <v>527853</v>
      </c>
      <c r="M348" s="1" t="s">
        <v>317</v>
      </c>
    </row>
    <row r="349" spans="1:13" x14ac:dyDescent="0.45">
      <c r="A349" t="s">
        <v>12</v>
      </c>
      <c r="B349" t="s">
        <v>13</v>
      </c>
      <c r="C349" t="s">
        <v>14</v>
      </c>
      <c r="D349" t="s">
        <v>15</v>
      </c>
      <c r="E349" t="s">
        <v>246</v>
      </c>
      <c r="F349" t="s">
        <v>247</v>
      </c>
      <c r="G349">
        <v>2023</v>
      </c>
      <c r="I349">
        <v>565974</v>
      </c>
      <c r="M349" s="1" t="s">
        <v>317</v>
      </c>
    </row>
    <row r="350" spans="1:13" x14ac:dyDescent="0.45">
      <c r="A350" t="s">
        <v>12</v>
      </c>
      <c r="B350" t="s">
        <v>13</v>
      </c>
      <c r="C350" t="s">
        <v>14</v>
      </c>
      <c r="D350" t="s">
        <v>15</v>
      </c>
      <c r="E350" t="s">
        <v>248</v>
      </c>
      <c r="F350" t="s">
        <v>249</v>
      </c>
      <c r="G350">
        <v>2013</v>
      </c>
      <c r="I350">
        <v>424737</v>
      </c>
      <c r="M350" s="1">
        <f>(I350/$I$350*100)</f>
        <v>100</v>
      </c>
    </row>
    <row r="351" spans="1:13" x14ac:dyDescent="0.45">
      <c r="A351" t="s">
        <v>12</v>
      </c>
      <c r="B351" t="s">
        <v>13</v>
      </c>
      <c r="C351" t="s">
        <v>14</v>
      </c>
      <c r="D351" t="s">
        <v>15</v>
      </c>
      <c r="E351" t="s">
        <v>248</v>
      </c>
      <c r="F351" t="s">
        <v>249</v>
      </c>
      <c r="G351">
        <v>2018</v>
      </c>
      <c r="I351">
        <v>527058</v>
      </c>
      <c r="M351" s="1">
        <f>(I351/$I$351*100)</f>
        <v>100</v>
      </c>
    </row>
    <row r="352" spans="1:13" x14ac:dyDescent="0.45">
      <c r="A352" t="s">
        <v>12</v>
      </c>
      <c r="B352" t="s">
        <v>13</v>
      </c>
      <c r="C352" t="s">
        <v>14</v>
      </c>
      <c r="D352" t="s">
        <v>15</v>
      </c>
      <c r="E352" t="s">
        <v>248</v>
      </c>
      <c r="F352" t="s">
        <v>249</v>
      </c>
      <c r="G352">
        <v>2023</v>
      </c>
      <c r="I352">
        <v>562575</v>
      </c>
      <c r="M352" s="1">
        <f>(I352/$I$352*100)</f>
        <v>100</v>
      </c>
    </row>
    <row r="353" spans="1:13" x14ac:dyDescent="0.45">
      <c r="A353" t="s">
        <v>12</v>
      </c>
      <c r="B353" t="s">
        <v>13</v>
      </c>
      <c r="C353" t="s">
        <v>14</v>
      </c>
      <c r="D353" t="s">
        <v>15</v>
      </c>
      <c r="E353" t="s">
        <v>250</v>
      </c>
      <c r="F353" t="s">
        <v>251</v>
      </c>
      <c r="G353">
        <v>2013</v>
      </c>
      <c r="I353">
        <v>725448</v>
      </c>
      <c r="M353" s="1">
        <f>(I353/$I$395*100)</f>
        <v>49.933199663830145</v>
      </c>
    </row>
    <row r="354" spans="1:13" x14ac:dyDescent="0.45">
      <c r="A354" t="s">
        <v>12</v>
      </c>
      <c r="B354" t="s">
        <v>13</v>
      </c>
      <c r="C354" t="s">
        <v>14</v>
      </c>
      <c r="D354" t="s">
        <v>15</v>
      </c>
      <c r="E354" t="s">
        <v>250</v>
      </c>
      <c r="F354" t="s">
        <v>251</v>
      </c>
      <c r="G354">
        <v>2018</v>
      </c>
      <c r="I354">
        <v>847377</v>
      </c>
      <c r="M354" s="1">
        <f>(I354/$I$396*100)</f>
        <v>51.261115748974632</v>
      </c>
    </row>
    <row r="355" spans="1:13" x14ac:dyDescent="0.45">
      <c r="A355" t="s">
        <v>12</v>
      </c>
      <c r="B355" t="s">
        <v>13</v>
      </c>
      <c r="C355" t="s">
        <v>14</v>
      </c>
      <c r="D355" t="s">
        <v>15</v>
      </c>
      <c r="E355" t="s">
        <v>250</v>
      </c>
      <c r="F355" t="s">
        <v>251</v>
      </c>
      <c r="G355">
        <v>2023</v>
      </c>
      <c r="I355">
        <v>978105</v>
      </c>
      <c r="M355" s="1">
        <f>(I355/$I$397*100)</f>
        <v>54.946508743309373</v>
      </c>
    </row>
    <row r="356" spans="1:13" x14ac:dyDescent="0.45">
      <c r="A356" t="s">
        <v>12</v>
      </c>
      <c r="B356" t="s">
        <v>13</v>
      </c>
      <c r="C356" t="s">
        <v>14</v>
      </c>
      <c r="D356" t="s">
        <v>15</v>
      </c>
      <c r="E356" t="s">
        <v>252</v>
      </c>
      <c r="F356" t="s">
        <v>253</v>
      </c>
      <c r="G356">
        <v>2013</v>
      </c>
      <c r="I356">
        <v>512109</v>
      </c>
      <c r="M356" s="1">
        <f>(I356/$I$395*100)</f>
        <v>35.248895781150949</v>
      </c>
    </row>
    <row r="357" spans="1:13" x14ac:dyDescent="0.45">
      <c r="A357" t="s">
        <v>12</v>
      </c>
      <c r="B357" t="s">
        <v>13</v>
      </c>
      <c r="C357" t="s">
        <v>14</v>
      </c>
      <c r="D357" t="s">
        <v>15</v>
      </c>
      <c r="E357" t="s">
        <v>252</v>
      </c>
      <c r="F357" t="s">
        <v>253</v>
      </c>
      <c r="G357">
        <v>2018</v>
      </c>
      <c r="I357">
        <v>586131</v>
      </c>
      <c r="M357" s="1">
        <f>(I357/$I$396*100)</f>
        <v>35.457333672099018</v>
      </c>
    </row>
    <row r="358" spans="1:13" x14ac:dyDescent="0.45">
      <c r="A358" t="s">
        <v>12</v>
      </c>
      <c r="B358" t="s">
        <v>13</v>
      </c>
      <c r="C358" t="s">
        <v>14</v>
      </c>
      <c r="D358" t="s">
        <v>15</v>
      </c>
      <c r="E358" t="s">
        <v>252</v>
      </c>
      <c r="F358" t="s">
        <v>253</v>
      </c>
      <c r="G358">
        <v>2023</v>
      </c>
      <c r="I358">
        <v>604884</v>
      </c>
      <c r="M358" s="1">
        <f>(I358/$I$397*100)</f>
        <v>33.980261827398849</v>
      </c>
    </row>
    <row r="359" spans="1:13" x14ac:dyDescent="0.45">
      <c r="A359" t="s">
        <v>12</v>
      </c>
      <c r="B359" t="s">
        <v>13</v>
      </c>
      <c r="C359" t="s">
        <v>14</v>
      </c>
      <c r="D359" t="s">
        <v>15</v>
      </c>
      <c r="E359" t="s">
        <v>254</v>
      </c>
      <c r="F359" t="s">
        <v>255</v>
      </c>
      <c r="G359">
        <v>2013</v>
      </c>
      <c r="I359">
        <v>215280</v>
      </c>
      <c r="M359" s="1">
        <f>(I359/$I$395*100)</f>
        <v>14.817904555018904</v>
      </c>
    </row>
    <row r="360" spans="1:13" x14ac:dyDescent="0.45">
      <c r="A360" t="s">
        <v>12</v>
      </c>
      <c r="B360" t="s">
        <v>13</v>
      </c>
      <c r="C360" t="s">
        <v>14</v>
      </c>
      <c r="D360" t="s">
        <v>15</v>
      </c>
      <c r="E360" t="s">
        <v>254</v>
      </c>
      <c r="F360" t="s">
        <v>255</v>
      </c>
      <c r="G360">
        <v>2018</v>
      </c>
      <c r="I360">
        <v>219555</v>
      </c>
      <c r="M360" s="1">
        <f>(I360/$I$396*100)</f>
        <v>13.281732060542268</v>
      </c>
    </row>
    <row r="361" spans="1:13" x14ac:dyDescent="0.45">
      <c r="A361" t="s">
        <v>12</v>
      </c>
      <c r="B361" t="s">
        <v>13</v>
      </c>
      <c r="C361" t="s">
        <v>14</v>
      </c>
      <c r="D361" t="s">
        <v>15</v>
      </c>
      <c r="E361" t="s">
        <v>254</v>
      </c>
      <c r="F361" t="s">
        <v>255</v>
      </c>
      <c r="G361">
        <v>2023</v>
      </c>
      <c r="I361">
        <v>197112</v>
      </c>
      <c r="M361" s="1">
        <f>(I361/$I$397*100)</f>
        <v>11.073060899812596</v>
      </c>
    </row>
    <row r="362" spans="1:13" x14ac:dyDescent="0.45">
      <c r="A362" t="s">
        <v>12</v>
      </c>
      <c r="B362" t="s">
        <v>13</v>
      </c>
      <c r="C362" t="s">
        <v>14</v>
      </c>
      <c r="D362" t="s">
        <v>15</v>
      </c>
      <c r="E362" t="s">
        <v>256</v>
      </c>
      <c r="F362" t="s">
        <v>257</v>
      </c>
      <c r="G362">
        <v>2013</v>
      </c>
      <c r="I362">
        <v>18687</v>
      </c>
      <c r="M362" s="1">
        <f>(I362/$I$395*100)</f>
        <v>1.2862420216445478</v>
      </c>
    </row>
    <row r="363" spans="1:13" x14ac:dyDescent="0.45">
      <c r="A363" t="s">
        <v>12</v>
      </c>
      <c r="B363" t="s">
        <v>13</v>
      </c>
      <c r="C363" t="s">
        <v>14</v>
      </c>
      <c r="D363" t="s">
        <v>15</v>
      </c>
      <c r="E363" t="s">
        <v>256</v>
      </c>
      <c r="F363" t="s">
        <v>257</v>
      </c>
      <c r="G363">
        <v>2018</v>
      </c>
      <c r="I363">
        <v>76989</v>
      </c>
      <c r="M363" s="1">
        <f>(I363/$I$396*100)</f>
        <v>4.657362709157562</v>
      </c>
    </row>
    <row r="364" spans="1:13" x14ac:dyDescent="0.45">
      <c r="A364" t="s">
        <v>12</v>
      </c>
      <c r="B364" t="s">
        <v>13</v>
      </c>
      <c r="C364" t="s">
        <v>14</v>
      </c>
      <c r="D364" t="s">
        <v>15</v>
      </c>
      <c r="E364" t="s">
        <v>256</v>
      </c>
      <c r="F364" t="s">
        <v>257</v>
      </c>
      <c r="G364">
        <v>2023</v>
      </c>
      <c r="I364">
        <v>85416</v>
      </c>
      <c r="M364" s="1">
        <f>(I364/$I$397*100)</f>
        <v>4.7983713311132377</v>
      </c>
    </row>
    <row r="365" spans="1:13" x14ac:dyDescent="0.45">
      <c r="A365" t="s">
        <v>12</v>
      </c>
      <c r="B365" t="s">
        <v>13</v>
      </c>
      <c r="C365" t="s">
        <v>14</v>
      </c>
      <c r="D365" t="s">
        <v>15</v>
      </c>
      <c r="E365" t="s">
        <v>258</v>
      </c>
      <c r="F365" t="s">
        <v>259</v>
      </c>
      <c r="G365">
        <v>2013</v>
      </c>
      <c r="I365">
        <v>398373</v>
      </c>
      <c r="M365" s="1">
        <f>(I365/$I$395*100)</f>
        <v>27.420350665628696</v>
      </c>
    </row>
    <row r="366" spans="1:13" x14ac:dyDescent="0.45">
      <c r="A366" t="s">
        <v>12</v>
      </c>
      <c r="B366" t="s">
        <v>13</v>
      </c>
      <c r="C366" t="s">
        <v>14</v>
      </c>
      <c r="D366" t="s">
        <v>15</v>
      </c>
      <c r="E366" t="s">
        <v>258</v>
      </c>
      <c r="F366" t="s">
        <v>259</v>
      </c>
      <c r="G366">
        <v>2018</v>
      </c>
      <c r="I366">
        <v>459414</v>
      </c>
      <c r="M366" s="1">
        <f>(I366/$I$396*100)</f>
        <v>27.791731697579035</v>
      </c>
    </row>
    <row r="367" spans="1:13" x14ac:dyDescent="0.45">
      <c r="A367" t="s">
        <v>12</v>
      </c>
      <c r="B367" t="s">
        <v>13</v>
      </c>
      <c r="C367" t="s">
        <v>14</v>
      </c>
      <c r="D367" t="s">
        <v>15</v>
      </c>
      <c r="E367" t="s">
        <v>258</v>
      </c>
      <c r="F367" t="s">
        <v>259</v>
      </c>
      <c r="G367">
        <v>2023</v>
      </c>
      <c r="I367">
        <v>511308</v>
      </c>
      <c r="M367" s="1">
        <f>(I367/$I$397*100)</f>
        <v>28.723490312925538</v>
      </c>
    </row>
    <row r="368" spans="1:13" x14ac:dyDescent="0.45">
      <c r="A368" t="s">
        <v>12</v>
      </c>
      <c r="B368" t="s">
        <v>13</v>
      </c>
      <c r="C368" t="s">
        <v>14</v>
      </c>
      <c r="D368" t="s">
        <v>15</v>
      </c>
      <c r="E368" t="s">
        <v>260</v>
      </c>
      <c r="F368" t="s">
        <v>261</v>
      </c>
      <c r="G368">
        <v>2013</v>
      </c>
      <c r="I368">
        <v>308385</v>
      </c>
      <c r="M368" s="1">
        <f>(I368/$I$395*100)</f>
        <v>21.226400484018509</v>
      </c>
    </row>
    <row r="369" spans="1:13" x14ac:dyDescent="0.45">
      <c r="A369" t="s">
        <v>12</v>
      </c>
      <c r="B369" t="s">
        <v>13</v>
      </c>
      <c r="C369" t="s">
        <v>14</v>
      </c>
      <c r="D369" t="s">
        <v>15</v>
      </c>
      <c r="E369" t="s">
        <v>260</v>
      </c>
      <c r="F369" t="s">
        <v>261</v>
      </c>
      <c r="G369">
        <v>2018</v>
      </c>
      <c r="I369">
        <v>310974</v>
      </c>
      <c r="M369" s="1">
        <f>(I369/$I$396*100)</f>
        <v>18.81202134223803</v>
      </c>
    </row>
    <row r="370" spans="1:13" x14ac:dyDescent="0.45">
      <c r="A370" t="s">
        <v>12</v>
      </c>
      <c r="B370" t="s">
        <v>13</v>
      </c>
      <c r="C370" t="s">
        <v>14</v>
      </c>
      <c r="D370" t="s">
        <v>15</v>
      </c>
      <c r="E370" t="s">
        <v>260</v>
      </c>
      <c r="F370" t="s">
        <v>261</v>
      </c>
      <c r="G370">
        <v>2023</v>
      </c>
      <c r="I370">
        <v>381381</v>
      </c>
      <c r="M370" s="1">
        <f>(I370/$I$397*100)</f>
        <v>21.424647099270604</v>
      </c>
    </row>
    <row r="371" spans="1:13" x14ac:dyDescent="0.45">
      <c r="A371" t="s">
        <v>12</v>
      </c>
      <c r="B371" t="s">
        <v>13</v>
      </c>
      <c r="C371" t="s">
        <v>14</v>
      </c>
      <c r="D371" t="s">
        <v>15</v>
      </c>
      <c r="E371" t="s">
        <v>262</v>
      </c>
      <c r="F371" t="s">
        <v>263</v>
      </c>
      <c r="G371">
        <v>2013</v>
      </c>
      <c r="I371">
        <v>5088</v>
      </c>
      <c r="M371" s="1">
        <f>(I371/$I$395*100)</f>
        <v>0.35021134511304436</v>
      </c>
    </row>
    <row r="372" spans="1:13" x14ac:dyDescent="0.45">
      <c r="A372" t="s">
        <v>12</v>
      </c>
      <c r="B372" t="s">
        <v>13</v>
      </c>
      <c r="C372" t="s">
        <v>14</v>
      </c>
      <c r="D372" t="s">
        <v>15</v>
      </c>
      <c r="E372" t="s">
        <v>262</v>
      </c>
      <c r="F372" t="s">
        <v>263</v>
      </c>
      <c r="G372">
        <v>2018</v>
      </c>
      <c r="I372">
        <v>1806</v>
      </c>
      <c r="M372" s="1">
        <f>(I372/$I$396*100)</f>
        <v>0.10925193277920946</v>
      </c>
    </row>
    <row r="373" spans="1:13" x14ac:dyDescent="0.45">
      <c r="A373" t="s">
        <v>12</v>
      </c>
      <c r="B373" t="s">
        <v>13</v>
      </c>
      <c r="C373" t="s">
        <v>14</v>
      </c>
      <c r="D373" t="s">
        <v>15</v>
      </c>
      <c r="E373" t="s">
        <v>262</v>
      </c>
      <c r="F373" t="s">
        <v>263</v>
      </c>
      <c r="G373">
        <v>2023</v>
      </c>
      <c r="I373">
        <v>1701</v>
      </c>
      <c r="M373" s="1">
        <f>(I373/$I$397*100)</f>
        <v>9.5556214693074112E-2</v>
      </c>
    </row>
    <row r="374" spans="1:13" x14ac:dyDescent="0.45">
      <c r="A374" t="s">
        <v>12</v>
      </c>
      <c r="B374" t="s">
        <v>13</v>
      </c>
      <c r="C374" t="s">
        <v>14</v>
      </c>
      <c r="D374" t="s">
        <v>15</v>
      </c>
      <c r="E374" t="s">
        <v>264</v>
      </c>
      <c r="F374" t="s">
        <v>265</v>
      </c>
      <c r="G374">
        <v>2013</v>
      </c>
      <c r="I374">
        <v>453132</v>
      </c>
      <c r="M374" s="1">
        <f>(I374/$I$395*100)</f>
        <v>31.189458968900158</v>
      </c>
    </row>
    <row r="375" spans="1:13" x14ac:dyDescent="0.45">
      <c r="A375" t="s">
        <v>12</v>
      </c>
      <c r="B375" t="s">
        <v>13</v>
      </c>
      <c r="C375" t="s">
        <v>14</v>
      </c>
      <c r="D375" t="s">
        <v>15</v>
      </c>
      <c r="E375" t="s">
        <v>264</v>
      </c>
      <c r="F375" t="s">
        <v>265</v>
      </c>
      <c r="G375">
        <v>2018</v>
      </c>
      <c r="I375">
        <v>527853</v>
      </c>
      <c r="M375" s="1">
        <f>(I375/$I$396*100)</f>
        <v>31.931871801386517</v>
      </c>
    </row>
    <row r="376" spans="1:13" x14ac:dyDescent="0.45">
      <c r="A376" t="s">
        <v>12</v>
      </c>
      <c r="B376" t="s">
        <v>13</v>
      </c>
      <c r="C376" t="s">
        <v>14</v>
      </c>
      <c r="D376" t="s">
        <v>15</v>
      </c>
      <c r="E376" t="s">
        <v>264</v>
      </c>
      <c r="F376" t="s">
        <v>265</v>
      </c>
      <c r="G376">
        <v>2023</v>
      </c>
      <c r="I376">
        <v>565974</v>
      </c>
      <c r="M376" s="1">
        <f>(I376/$I$397*100)</f>
        <v>31.794434482479677</v>
      </c>
    </row>
    <row r="377" spans="1:13" x14ac:dyDescent="0.45">
      <c r="A377" t="s">
        <v>12</v>
      </c>
      <c r="B377" t="s">
        <v>13</v>
      </c>
      <c r="C377" t="s">
        <v>14</v>
      </c>
      <c r="D377" t="s">
        <v>15</v>
      </c>
      <c r="E377" t="s">
        <v>266</v>
      </c>
      <c r="F377" t="s">
        <v>267</v>
      </c>
      <c r="G377">
        <v>2013</v>
      </c>
      <c r="I377">
        <v>53889</v>
      </c>
      <c r="M377" s="1">
        <f>(I377/$I$395*100)</f>
        <v>3.7092254671377454</v>
      </c>
    </row>
    <row r="378" spans="1:13" x14ac:dyDescent="0.45">
      <c r="A378" t="s">
        <v>12</v>
      </c>
      <c r="B378" t="s">
        <v>13</v>
      </c>
      <c r="C378" t="s">
        <v>14</v>
      </c>
      <c r="D378" t="s">
        <v>15</v>
      </c>
      <c r="E378" t="s">
        <v>266</v>
      </c>
      <c r="F378" t="s">
        <v>267</v>
      </c>
      <c r="G378">
        <v>2018</v>
      </c>
      <c r="I378">
        <v>56472</v>
      </c>
      <c r="M378" s="1">
        <f>(I378/$I$396*100)</f>
        <v>3.4162099379332873</v>
      </c>
    </row>
    <row r="379" spans="1:13" x14ac:dyDescent="0.45">
      <c r="A379" t="s">
        <v>12</v>
      </c>
      <c r="B379" t="s">
        <v>13</v>
      </c>
      <c r="C379" t="s">
        <v>14</v>
      </c>
      <c r="D379" t="s">
        <v>15</v>
      </c>
      <c r="E379" t="s">
        <v>266</v>
      </c>
      <c r="F379" t="s">
        <v>267</v>
      </c>
      <c r="G379">
        <v>2023</v>
      </c>
      <c r="I379">
        <v>37212</v>
      </c>
      <c r="M379" s="1">
        <f>(I379/$I$397*100)</f>
        <v>2.0904396597052757</v>
      </c>
    </row>
    <row r="380" spans="1:13" x14ac:dyDescent="0.45">
      <c r="A380" t="s">
        <v>12</v>
      </c>
      <c r="B380" t="s">
        <v>13</v>
      </c>
      <c r="C380" t="s">
        <v>14</v>
      </c>
      <c r="D380" t="s">
        <v>15</v>
      </c>
      <c r="E380" t="s">
        <v>268</v>
      </c>
      <c r="F380" t="s">
        <v>269</v>
      </c>
      <c r="G380">
        <v>2013</v>
      </c>
      <c r="I380">
        <v>14460</v>
      </c>
      <c r="M380" s="1">
        <f>(I380/$I$395*100)</f>
        <v>0.99529403505004344</v>
      </c>
    </row>
    <row r="381" spans="1:13" x14ac:dyDescent="0.45">
      <c r="A381" t="s">
        <v>12</v>
      </c>
      <c r="B381" t="s">
        <v>13</v>
      </c>
      <c r="C381" t="s">
        <v>14</v>
      </c>
      <c r="D381" t="s">
        <v>15</v>
      </c>
      <c r="E381" t="s">
        <v>268</v>
      </c>
      <c r="F381" t="s">
        <v>269</v>
      </c>
      <c r="G381">
        <v>2018</v>
      </c>
      <c r="I381">
        <v>23535</v>
      </c>
      <c r="M381" s="1">
        <f>(I381/$I$396*100)</f>
        <v>1.4237232768320569</v>
      </c>
    </row>
    <row r="382" spans="1:13" x14ac:dyDescent="0.45">
      <c r="A382" t="s">
        <v>12</v>
      </c>
      <c r="B382" t="s">
        <v>13</v>
      </c>
      <c r="C382" t="s">
        <v>14</v>
      </c>
      <c r="D382" t="s">
        <v>15</v>
      </c>
      <c r="E382" t="s">
        <v>268</v>
      </c>
      <c r="F382" t="s">
        <v>269</v>
      </c>
      <c r="G382">
        <v>2023</v>
      </c>
      <c r="I382">
        <v>22074</v>
      </c>
      <c r="M382" s="1">
        <f>(I382/$I$397*100)</f>
        <v>1.240039907780669</v>
      </c>
    </row>
    <row r="383" spans="1:13" x14ac:dyDescent="0.45">
      <c r="A383" t="s">
        <v>12</v>
      </c>
      <c r="B383" t="s">
        <v>13</v>
      </c>
      <c r="C383" t="s">
        <v>14</v>
      </c>
      <c r="D383" t="s">
        <v>15</v>
      </c>
      <c r="E383" t="s">
        <v>270</v>
      </c>
      <c r="F383" t="s">
        <v>271</v>
      </c>
      <c r="G383">
        <v>2013</v>
      </c>
      <c r="I383">
        <v>92439</v>
      </c>
      <c r="M383" s="1">
        <f>(I383/$I$395*100)</f>
        <v>6.3626545854765544</v>
      </c>
    </row>
    <row r="384" spans="1:13" x14ac:dyDescent="0.45">
      <c r="A384" t="s">
        <v>12</v>
      </c>
      <c r="B384" t="s">
        <v>13</v>
      </c>
      <c r="C384" t="s">
        <v>14</v>
      </c>
      <c r="D384" t="s">
        <v>15</v>
      </c>
      <c r="E384" t="s">
        <v>270</v>
      </c>
      <c r="F384" t="s">
        <v>271</v>
      </c>
      <c r="G384">
        <v>2018</v>
      </c>
      <c r="I384">
        <v>87663</v>
      </c>
      <c r="M384" s="1">
        <f>(I384/$I$396*100)</f>
        <v>5.3030742985735548</v>
      </c>
    </row>
    <row r="385" spans="1:13" x14ac:dyDescent="0.45">
      <c r="A385" t="s">
        <v>12</v>
      </c>
      <c r="B385" t="s">
        <v>13</v>
      </c>
      <c r="C385" t="s">
        <v>14</v>
      </c>
      <c r="D385" t="s">
        <v>15</v>
      </c>
      <c r="E385" t="s">
        <v>270</v>
      </c>
      <c r="F385" t="s">
        <v>271</v>
      </c>
      <c r="G385">
        <v>2023</v>
      </c>
      <c r="I385">
        <v>74586</v>
      </c>
      <c r="M385" s="1">
        <f>(I385/$I$397*100)</f>
        <v>4.1899799112860823</v>
      </c>
    </row>
    <row r="386" spans="1:13" x14ac:dyDescent="0.45">
      <c r="A386" t="s">
        <v>12</v>
      </c>
      <c r="B386" t="s">
        <v>13</v>
      </c>
      <c r="C386" t="s">
        <v>14</v>
      </c>
      <c r="D386" t="s">
        <v>15</v>
      </c>
      <c r="E386" t="s">
        <v>272</v>
      </c>
      <c r="F386" t="s">
        <v>273</v>
      </c>
      <c r="G386">
        <v>2013</v>
      </c>
      <c r="I386">
        <v>108384</v>
      </c>
      <c r="M386" s="1">
        <f>(I386/$I$395*100)</f>
        <v>7.4601624270306992</v>
      </c>
    </row>
    <row r="387" spans="1:13" x14ac:dyDescent="0.45">
      <c r="A387" t="s">
        <v>12</v>
      </c>
      <c r="B387" t="s">
        <v>13</v>
      </c>
      <c r="C387" t="s">
        <v>14</v>
      </c>
      <c r="D387" t="s">
        <v>15</v>
      </c>
      <c r="E387" t="s">
        <v>272</v>
      </c>
      <c r="F387" t="s">
        <v>273</v>
      </c>
      <c r="G387">
        <v>2018</v>
      </c>
      <c r="I387">
        <v>108354</v>
      </c>
      <c r="M387" s="1">
        <f>(I387/$I$396*100)</f>
        <v>6.5547530035207426</v>
      </c>
    </row>
    <row r="388" spans="1:13" x14ac:dyDescent="0.45">
      <c r="A388" t="s">
        <v>12</v>
      </c>
      <c r="B388" t="s">
        <v>13</v>
      </c>
      <c r="C388" t="s">
        <v>14</v>
      </c>
      <c r="D388" t="s">
        <v>15</v>
      </c>
      <c r="E388" t="s">
        <v>272</v>
      </c>
      <c r="F388" t="s">
        <v>273</v>
      </c>
      <c r="G388">
        <v>2023</v>
      </c>
      <c r="I388">
        <v>100452</v>
      </c>
      <c r="M388" s="1">
        <f>(I388/$I$397*100)</f>
        <v>5.643041080745844</v>
      </c>
    </row>
    <row r="389" spans="1:13" x14ac:dyDescent="0.45">
      <c r="A389" t="s">
        <v>12</v>
      </c>
      <c r="B389" t="s">
        <v>13</v>
      </c>
      <c r="C389" t="s">
        <v>14</v>
      </c>
      <c r="D389" t="s">
        <v>15</v>
      </c>
      <c r="E389" t="s">
        <v>274</v>
      </c>
      <c r="F389" t="s">
        <v>245</v>
      </c>
      <c r="G389">
        <v>2013</v>
      </c>
      <c r="I389">
        <v>97050</v>
      </c>
      <c r="M389" s="1" t="s">
        <v>317</v>
      </c>
    </row>
    <row r="390" spans="1:13" x14ac:dyDescent="0.45">
      <c r="A390" t="s">
        <v>12</v>
      </c>
      <c r="B390" t="s">
        <v>13</v>
      </c>
      <c r="C390" t="s">
        <v>14</v>
      </c>
      <c r="D390" t="s">
        <v>15</v>
      </c>
      <c r="E390" t="s">
        <v>274</v>
      </c>
      <c r="F390" t="s">
        <v>245</v>
      </c>
      <c r="G390">
        <v>2018</v>
      </c>
      <c r="I390">
        <v>729</v>
      </c>
      <c r="M390" s="1" t="s">
        <v>317</v>
      </c>
    </row>
    <row r="391" spans="1:13" x14ac:dyDescent="0.45">
      <c r="A391" t="s">
        <v>12</v>
      </c>
      <c r="B391" t="s">
        <v>13</v>
      </c>
      <c r="C391" t="s">
        <v>14</v>
      </c>
      <c r="D391" t="s">
        <v>15</v>
      </c>
      <c r="E391" t="s">
        <v>274</v>
      </c>
      <c r="F391" t="s">
        <v>245</v>
      </c>
      <c r="G391">
        <v>2023</v>
      </c>
      <c r="I391">
        <v>423</v>
      </c>
      <c r="M391" s="1" t="s">
        <v>317</v>
      </c>
    </row>
    <row r="392" spans="1:13" x14ac:dyDescent="0.45">
      <c r="A392" t="s">
        <v>12</v>
      </c>
      <c r="B392" t="s">
        <v>13</v>
      </c>
      <c r="C392" t="s">
        <v>14</v>
      </c>
      <c r="D392" t="s">
        <v>15</v>
      </c>
      <c r="E392" t="s">
        <v>275</v>
      </c>
      <c r="F392" t="s">
        <v>276</v>
      </c>
      <c r="G392">
        <v>2013</v>
      </c>
      <c r="I392">
        <v>1549890</v>
      </c>
      <c r="M392" s="1" t="s">
        <v>317</v>
      </c>
    </row>
    <row r="393" spans="1:13" x14ac:dyDescent="0.45">
      <c r="A393" t="s">
        <v>12</v>
      </c>
      <c r="B393" t="s">
        <v>13</v>
      </c>
      <c r="C393" t="s">
        <v>14</v>
      </c>
      <c r="D393" t="s">
        <v>15</v>
      </c>
      <c r="E393" t="s">
        <v>275</v>
      </c>
      <c r="F393" t="s">
        <v>276</v>
      </c>
      <c r="G393">
        <v>2018</v>
      </c>
      <c r="I393">
        <v>1653792</v>
      </c>
      <c r="M393" s="1" t="s">
        <v>317</v>
      </c>
    </row>
    <row r="394" spans="1:13" x14ac:dyDescent="0.45">
      <c r="A394" t="s">
        <v>12</v>
      </c>
      <c r="B394" t="s">
        <v>13</v>
      </c>
      <c r="C394" t="s">
        <v>14</v>
      </c>
      <c r="D394" t="s">
        <v>15</v>
      </c>
      <c r="E394" t="s">
        <v>275</v>
      </c>
      <c r="F394" t="s">
        <v>276</v>
      </c>
      <c r="G394">
        <v>2023</v>
      </c>
      <c r="I394">
        <v>1780527</v>
      </c>
      <c r="M394" s="1" t="s">
        <v>317</v>
      </c>
    </row>
    <row r="395" spans="1:13" x14ac:dyDescent="0.45">
      <c r="A395" t="s">
        <v>12</v>
      </c>
      <c r="B395" t="s">
        <v>13</v>
      </c>
      <c r="C395" t="s">
        <v>14</v>
      </c>
      <c r="D395" t="s">
        <v>15</v>
      </c>
      <c r="E395" t="s">
        <v>277</v>
      </c>
      <c r="F395" t="s">
        <v>278</v>
      </c>
      <c r="G395">
        <v>2013</v>
      </c>
      <c r="I395">
        <v>1452837</v>
      </c>
      <c r="M395" s="1">
        <f>(I395/$I$395*100)</f>
        <v>100</v>
      </c>
    </row>
    <row r="396" spans="1:13" x14ac:dyDescent="0.45">
      <c r="A396" t="s">
        <v>12</v>
      </c>
      <c r="B396" t="s">
        <v>13</v>
      </c>
      <c r="C396" t="s">
        <v>14</v>
      </c>
      <c r="D396" t="s">
        <v>15</v>
      </c>
      <c r="E396" t="s">
        <v>277</v>
      </c>
      <c r="F396" t="s">
        <v>278</v>
      </c>
      <c r="G396">
        <v>2018</v>
      </c>
      <c r="I396">
        <v>1653060</v>
      </c>
      <c r="M396" s="1">
        <f>(I396/$I$396*100)</f>
        <v>100</v>
      </c>
    </row>
    <row r="397" spans="1:13" x14ac:dyDescent="0.45">
      <c r="A397" t="s">
        <v>12</v>
      </c>
      <c r="B397" t="s">
        <v>13</v>
      </c>
      <c r="C397" t="s">
        <v>14</v>
      </c>
      <c r="D397" t="s">
        <v>15</v>
      </c>
      <c r="E397" t="s">
        <v>277</v>
      </c>
      <c r="F397" t="s">
        <v>278</v>
      </c>
      <c r="G397">
        <v>2023</v>
      </c>
      <c r="I397">
        <v>1780104</v>
      </c>
      <c r="M397" s="1">
        <f>(I397/$I$397*100)</f>
        <v>100</v>
      </c>
    </row>
    <row r="398" spans="1:13" x14ac:dyDescent="0.45">
      <c r="A398" t="s">
        <v>12</v>
      </c>
      <c r="B398" t="s">
        <v>13</v>
      </c>
      <c r="C398" t="s">
        <v>14</v>
      </c>
      <c r="D398" t="s">
        <v>15</v>
      </c>
      <c r="E398" t="s">
        <v>279</v>
      </c>
      <c r="F398" t="s">
        <v>280</v>
      </c>
      <c r="G398">
        <v>2013</v>
      </c>
      <c r="I398">
        <v>114753</v>
      </c>
      <c r="M398" s="1">
        <f>(I398/$I$452*100)</f>
        <v>26.309237224018155</v>
      </c>
    </row>
    <row r="399" spans="1:13" x14ac:dyDescent="0.45">
      <c r="A399" t="s">
        <v>12</v>
      </c>
      <c r="B399" t="s">
        <v>13</v>
      </c>
      <c r="C399" t="s">
        <v>14</v>
      </c>
      <c r="D399" t="s">
        <v>15</v>
      </c>
      <c r="E399" t="s">
        <v>279</v>
      </c>
      <c r="F399" t="s">
        <v>280</v>
      </c>
      <c r="G399">
        <v>2018</v>
      </c>
      <c r="I399">
        <v>115635</v>
      </c>
      <c r="M399" s="1">
        <f>(I399/$I$453*100)</f>
        <v>22.159175836179042</v>
      </c>
    </row>
    <row r="400" spans="1:13" x14ac:dyDescent="0.45">
      <c r="A400" t="s">
        <v>12</v>
      </c>
      <c r="B400" t="s">
        <v>13</v>
      </c>
      <c r="C400" t="s">
        <v>14</v>
      </c>
      <c r="D400" t="s">
        <v>15</v>
      </c>
      <c r="E400" t="s">
        <v>279</v>
      </c>
      <c r="F400" t="s">
        <v>280</v>
      </c>
      <c r="G400">
        <v>2023</v>
      </c>
      <c r="I400">
        <v>89439</v>
      </c>
      <c r="M400" s="1">
        <f>(I400/$I$454*100)</f>
        <v>15.980981276098483</v>
      </c>
    </row>
    <row r="401" spans="1:13" x14ac:dyDescent="0.45">
      <c r="A401" t="s">
        <v>12</v>
      </c>
      <c r="B401" t="s">
        <v>13</v>
      </c>
      <c r="C401" t="s">
        <v>14</v>
      </c>
      <c r="D401" t="s">
        <v>15</v>
      </c>
      <c r="E401" t="s">
        <v>281</v>
      </c>
      <c r="F401" t="s">
        <v>282</v>
      </c>
      <c r="G401">
        <v>2013</v>
      </c>
      <c r="I401">
        <v>53109</v>
      </c>
      <c r="M401" s="1">
        <f>(I401/$I$452*100)</f>
        <v>12.176215695714973</v>
      </c>
    </row>
    <row r="402" spans="1:13" x14ac:dyDescent="0.45">
      <c r="A402" t="s">
        <v>12</v>
      </c>
      <c r="B402" t="s">
        <v>13</v>
      </c>
      <c r="C402" t="s">
        <v>14</v>
      </c>
      <c r="D402" t="s">
        <v>15</v>
      </c>
      <c r="E402" t="s">
        <v>281</v>
      </c>
      <c r="F402" t="s">
        <v>282</v>
      </c>
      <c r="G402">
        <v>2018</v>
      </c>
      <c r="I402">
        <v>42069</v>
      </c>
      <c r="M402" s="1">
        <f>(I402/$I$453*100)</f>
        <v>8.0616973083600669</v>
      </c>
    </row>
    <row r="403" spans="1:13" x14ac:dyDescent="0.45">
      <c r="A403" t="s">
        <v>12</v>
      </c>
      <c r="B403" t="s">
        <v>13</v>
      </c>
      <c r="C403" t="s">
        <v>14</v>
      </c>
      <c r="D403" t="s">
        <v>15</v>
      </c>
      <c r="E403" t="s">
        <v>281</v>
      </c>
      <c r="F403" t="s">
        <v>282</v>
      </c>
      <c r="G403">
        <v>2023</v>
      </c>
      <c r="I403">
        <v>25029</v>
      </c>
      <c r="M403" s="1">
        <f>(I403/$I$454*100)</f>
        <v>4.4721875284771615</v>
      </c>
    </row>
    <row r="404" spans="1:13" x14ac:dyDescent="0.45">
      <c r="A404" t="s">
        <v>12</v>
      </c>
      <c r="B404" t="s">
        <v>13</v>
      </c>
      <c r="C404" t="s">
        <v>14</v>
      </c>
      <c r="D404" t="s">
        <v>15</v>
      </c>
      <c r="E404" t="s">
        <v>283</v>
      </c>
      <c r="F404" t="s">
        <v>284</v>
      </c>
      <c r="G404">
        <v>2013</v>
      </c>
      <c r="I404">
        <v>64743</v>
      </c>
      <c r="M404" s="1">
        <f>(I404/$I$452*100)</f>
        <v>14.843524313914299</v>
      </c>
    </row>
    <row r="405" spans="1:13" x14ac:dyDescent="0.45">
      <c r="A405" t="s">
        <v>12</v>
      </c>
      <c r="B405" t="s">
        <v>13</v>
      </c>
      <c r="C405" t="s">
        <v>14</v>
      </c>
      <c r="D405" t="s">
        <v>15</v>
      </c>
      <c r="E405" t="s">
        <v>283</v>
      </c>
      <c r="F405" t="s">
        <v>284</v>
      </c>
      <c r="G405">
        <v>2018</v>
      </c>
      <c r="I405">
        <v>50133</v>
      </c>
      <c r="M405" s="1">
        <f>(I405/$I$453*100)</f>
        <v>9.6070044726524326</v>
      </c>
    </row>
    <row r="406" spans="1:13" x14ac:dyDescent="0.45">
      <c r="A406" t="s">
        <v>12</v>
      </c>
      <c r="B406" t="s">
        <v>13</v>
      </c>
      <c r="C406" t="s">
        <v>14</v>
      </c>
      <c r="D406" t="s">
        <v>15</v>
      </c>
      <c r="E406" t="s">
        <v>283</v>
      </c>
      <c r="F406" t="s">
        <v>284</v>
      </c>
      <c r="G406">
        <v>2023</v>
      </c>
      <c r="I406">
        <v>28296</v>
      </c>
      <c r="M406" s="1">
        <f>(I406/$I$454*100)</f>
        <v>5.0559358466494775</v>
      </c>
    </row>
    <row r="407" spans="1:13" x14ac:dyDescent="0.45">
      <c r="A407" t="s">
        <v>12</v>
      </c>
      <c r="B407" t="s">
        <v>13</v>
      </c>
      <c r="C407" t="s">
        <v>14</v>
      </c>
      <c r="D407" t="s">
        <v>15</v>
      </c>
      <c r="E407" t="s">
        <v>285</v>
      </c>
      <c r="F407" t="s">
        <v>286</v>
      </c>
      <c r="G407">
        <v>2013</v>
      </c>
      <c r="I407">
        <v>63801</v>
      </c>
      <c r="M407" s="1">
        <f>(I407/$I$452*100)</f>
        <v>14.627553476855354</v>
      </c>
    </row>
    <row r="408" spans="1:13" x14ac:dyDescent="0.45">
      <c r="A408" t="s">
        <v>12</v>
      </c>
      <c r="B408" t="s">
        <v>13</v>
      </c>
      <c r="C408" t="s">
        <v>14</v>
      </c>
      <c r="D408" t="s">
        <v>15</v>
      </c>
      <c r="E408" t="s">
        <v>285</v>
      </c>
      <c r="F408" t="s">
        <v>286</v>
      </c>
      <c r="G408">
        <v>2018</v>
      </c>
      <c r="I408">
        <v>55506</v>
      </c>
      <c r="M408" s="1">
        <f>(I408/$I$453*100)</f>
        <v>10.636634357789198</v>
      </c>
    </row>
    <row r="409" spans="1:13" x14ac:dyDescent="0.45">
      <c r="A409" t="s">
        <v>12</v>
      </c>
      <c r="B409" t="s">
        <v>13</v>
      </c>
      <c r="C409" t="s">
        <v>14</v>
      </c>
      <c r="D409" t="s">
        <v>15</v>
      </c>
      <c r="E409" t="s">
        <v>285</v>
      </c>
      <c r="F409" t="s">
        <v>286</v>
      </c>
      <c r="G409">
        <v>2023</v>
      </c>
      <c r="I409">
        <v>36201</v>
      </c>
      <c r="M409" s="1">
        <f>(I409/$I$454*100)</f>
        <v>6.468403081161922</v>
      </c>
    </row>
    <row r="410" spans="1:13" x14ac:dyDescent="0.45">
      <c r="A410" t="s">
        <v>12</v>
      </c>
      <c r="B410" t="s">
        <v>13</v>
      </c>
      <c r="C410" t="s">
        <v>14</v>
      </c>
      <c r="D410" t="s">
        <v>15</v>
      </c>
      <c r="E410" t="s">
        <v>287</v>
      </c>
      <c r="F410" t="s">
        <v>288</v>
      </c>
      <c r="G410">
        <v>2013</v>
      </c>
      <c r="I410">
        <v>50784</v>
      </c>
      <c r="M410" s="1">
        <f>(I410/$I$452*100)</f>
        <v>11.643166655203247</v>
      </c>
    </row>
    <row r="411" spans="1:13" x14ac:dyDescent="0.45">
      <c r="A411" t="s">
        <v>12</v>
      </c>
      <c r="B411" t="s">
        <v>13</v>
      </c>
      <c r="C411" t="s">
        <v>14</v>
      </c>
      <c r="D411" t="s">
        <v>15</v>
      </c>
      <c r="E411" t="s">
        <v>287</v>
      </c>
      <c r="F411" t="s">
        <v>288</v>
      </c>
      <c r="G411">
        <v>2018</v>
      </c>
      <c r="I411">
        <v>59070</v>
      </c>
      <c r="M411" s="1">
        <f>(I411/$I$453*100)</f>
        <v>11.319604934864843</v>
      </c>
    </row>
    <row r="412" spans="1:13" x14ac:dyDescent="0.45">
      <c r="A412" t="s">
        <v>12</v>
      </c>
      <c r="B412" t="s">
        <v>13</v>
      </c>
      <c r="C412" t="s">
        <v>14</v>
      </c>
      <c r="D412" t="s">
        <v>15</v>
      </c>
      <c r="E412" t="s">
        <v>287</v>
      </c>
      <c r="F412" t="s">
        <v>288</v>
      </c>
      <c r="G412">
        <v>2023</v>
      </c>
      <c r="I412">
        <v>44046</v>
      </c>
      <c r="M412" s="1">
        <f>(I412/$I$454*100)</f>
        <v>7.8701495017501735</v>
      </c>
    </row>
    <row r="413" spans="1:13" x14ac:dyDescent="0.45">
      <c r="A413" t="s">
        <v>12</v>
      </c>
      <c r="B413" t="s">
        <v>13</v>
      </c>
      <c r="C413" t="s">
        <v>14</v>
      </c>
      <c r="D413" t="s">
        <v>15</v>
      </c>
      <c r="E413" t="s">
        <v>289</v>
      </c>
      <c r="F413" t="s">
        <v>290</v>
      </c>
      <c r="G413">
        <v>2013</v>
      </c>
      <c r="I413">
        <v>30261</v>
      </c>
      <c r="M413" s="1">
        <f>(I413/$I$452*100)</f>
        <v>6.9378911892152146</v>
      </c>
    </row>
    <row r="414" spans="1:13" x14ac:dyDescent="0.45">
      <c r="A414" t="s">
        <v>12</v>
      </c>
      <c r="B414" t="s">
        <v>13</v>
      </c>
      <c r="C414" t="s">
        <v>14</v>
      </c>
      <c r="D414" t="s">
        <v>15</v>
      </c>
      <c r="E414" t="s">
        <v>289</v>
      </c>
      <c r="F414" t="s">
        <v>290</v>
      </c>
      <c r="G414">
        <v>2018</v>
      </c>
      <c r="I414">
        <v>48018</v>
      </c>
      <c r="M414" s="1">
        <f>(I414/$I$453*100)</f>
        <v>9.2017062766605733</v>
      </c>
    </row>
    <row r="415" spans="1:13" x14ac:dyDescent="0.45">
      <c r="A415" t="s">
        <v>12</v>
      </c>
      <c r="B415" t="s">
        <v>13</v>
      </c>
      <c r="C415" t="s">
        <v>14</v>
      </c>
      <c r="D415" t="s">
        <v>15</v>
      </c>
      <c r="E415" t="s">
        <v>289</v>
      </c>
      <c r="F415" t="s">
        <v>290</v>
      </c>
      <c r="G415">
        <v>2023</v>
      </c>
      <c r="I415">
        <v>47952</v>
      </c>
      <c r="M415" s="1">
        <f>(I415/$I$454*100)</f>
        <v>8.5680744882151458</v>
      </c>
    </row>
    <row r="416" spans="1:13" x14ac:dyDescent="0.45">
      <c r="A416" t="s">
        <v>12</v>
      </c>
      <c r="B416" t="s">
        <v>13</v>
      </c>
      <c r="C416" t="s">
        <v>14</v>
      </c>
      <c r="D416" t="s">
        <v>15</v>
      </c>
      <c r="E416" t="s">
        <v>291</v>
      </c>
      <c r="F416" t="s">
        <v>292</v>
      </c>
      <c r="G416">
        <v>2013</v>
      </c>
      <c r="I416">
        <v>20277</v>
      </c>
      <c r="M416" s="1">
        <f>(I416/$I$452*100)</f>
        <v>4.648875438475824</v>
      </c>
    </row>
    <row r="417" spans="1:13" x14ac:dyDescent="0.45">
      <c r="A417" t="s">
        <v>12</v>
      </c>
      <c r="B417" t="s">
        <v>13</v>
      </c>
      <c r="C417" t="s">
        <v>14</v>
      </c>
      <c r="D417" t="s">
        <v>15</v>
      </c>
      <c r="E417" t="s">
        <v>291</v>
      </c>
      <c r="F417" t="s">
        <v>292</v>
      </c>
      <c r="G417">
        <v>2018</v>
      </c>
      <c r="I417">
        <v>44073</v>
      </c>
      <c r="M417" s="1">
        <f>(I417/$I$453*100)</f>
        <v>8.4457245352005792</v>
      </c>
    </row>
    <row r="418" spans="1:13" x14ac:dyDescent="0.45">
      <c r="A418" t="s">
        <v>12</v>
      </c>
      <c r="B418" t="s">
        <v>13</v>
      </c>
      <c r="C418" t="s">
        <v>14</v>
      </c>
      <c r="D418" t="s">
        <v>15</v>
      </c>
      <c r="E418" t="s">
        <v>291</v>
      </c>
      <c r="F418" t="s">
        <v>292</v>
      </c>
      <c r="G418">
        <v>2023</v>
      </c>
      <c r="I418">
        <v>53115</v>
      </c>
      <c r="M418" s="1">
        <f>(I418/$I$454*100)</f>
        <v>9.4906005263919635</v>
      </c>
    </row>
    <row r="419" spans="1:13" x14ac:dyDescent="0.45">
      <c r="A419" t="s">
        <v>12</v>
      </c>
      <c r="B419" t="s">
        <v>13</v>
      </c>
      <c r="C419" t="s">
        <v>14</v>
      </c>
      <c r="D419" t="s">
        <v>15</v>
      </c>
      <c r="E419" t="s">
        <v>293</v>
      </c>
      <c r="F419" t="s">
        <v>294</v>
      </c>
      <c r="G419">
        <v>2013</v>
      </c>
      <c r="I419">
        <v>11385</v>
      </c>
      <c r="M419" s="1">
        <f>(I419/$I$452*100)</f>
        <v>2.6102207854735537</v>
      </c>
    </row>
    <row r="420" spans="1:13" x14ac:dyDescent="0.45">
      <c r="A420" t="s">
        <v>12</v>
      </c>
      <c r="B420" t="s">
        <v>13</v>
      </c>
      <c r="C420" t="s">
        <v>14</v>
      </c>
      <c r="D420" t="s">
        <v>15</v>
      </c>
      <c r="E420" t="s">
        <v>293</v>
      </c>
      <c r="F420" t="s">
        <v>294</v>
      </c>
      <c r="G420">
        <v>2018</v>
      </c>
      <c r="I420">
        <v>31017</v>
      </c>
      <c r="M420" s="1">
        <f>(I420/$I$453*100)</f>
        <v>5.9437986501557951</v>
      </c>
    </row>
    <row r="421" spans="1:13" x14ac:dyDescent="0.45">
      <c r="A421" t="s">
        <v>12</v>
      </c>
      <c r="B421" t="s">
        <v>13</v>
      </c>
      <c r="C421" t="s">
        <v>14</v>
      </c>
      <c r="D421" t="s">
        <v>15</v>
      </c>
      <c r="E421" t="s">
        <v>293</v>
      </c>
      <c r="F421" t="s">
        <v>294</v>
      </c>
      <c r="G421">
        <v>2023</v>
      </c>
      <c r="I421">
        <v>50934</v>
      </c>
      <c r="M421" s="1">
        <f>(I421/$I$454*100)</f>
        <v>9.1008989402475446</v>
      </c>
    </row>
    <row r="422" spans="1:13" x14ac:dyDescent="0.45">
      <c r="A422" t="s">
        <v>12</v>
      </c>
      <c r="B422" t="s">
        <v>13</v>
      </c>
      <c r="C422" t="s">
        <v>14</v>
      </c>
      <c r="D422" t="s">
        <v>15</v>
      </c>
      <c r="E422" t="s">
        <v>295</v>
      </c>
      <c r="F422" t="s">
        <v>296</v>
      </c>
      <c r="G422">
        <v>2013</v>
      </c>
      <c r="I422">
        <v>8277</v>
      </c>
      <c r="M422" s="1">
        <f>(I422/$I$452*100)</f>
        <v>1.8976545842217485</v>
      </c>
    </row>
    <row r="423" spans="1:13" x14ac:dyDescent="0.45">
      <c r="A423" t="s">
        <v>12</v>
      </c>
      <c r="B423" t="s">
        <v>13</v>
      </c>
      <c r="C423" t="s">
        <v>14</v>
      </c>
      <c r="D423" t="s">
        <v>15</v>
      </c>
      <c r="E423" t="s">
        <v>295</v>
      </c>
      <c r="F423" t="s">
        <v>296</v>
      </c>
      <c r="G423">
        <v>2018</v>
      </c>
      <c r="I423">
        <v>23166</v>
      </c>
      <c r="M423" s="1">
        <f>(I423/$I$453*100)</f>
        <v>4.4393087509916871</v>
      </c>
    </row>
    <row r="424" spans="1:13" x14ac:dyDescent="0.45">
      <c r="A424" t="s">
        <v>12</v>
      </c>
      <c r="B424" t="s">
        <v>13</v>
      </c>
      <c r="C424" t="s">
        <v>14</v>
      </c>
      <c r="D424" t="s">
        <v>15</v>
      </c>
      <c r="E424" t="s">
        <v>295</v>
      </c>
      <c r="F424" t="s">
        <v>296</v>
      </c>
      <c r="G424">
        <v>2023</v>
      </c>
      <c r="I424">
        <v>48108</v>
      </c>
      <c r="M424" s="1">
        <f>(I424/$I$454*100)</f>
        <v>8.595948604418048</v>
      </c>
    </row>
    <row r="425" spans="1:13" x14ac:dyDescent="0.45">
      <c r="A425" t="s">
        <v>12</v>
      </c>
      <c r="B425" t="s">
        <v>13</v>
      </c>
      <c r="C425" t="s">
        <v>14</v>
      </c>
      <c r="D425" t="s">
        <v>15</v>
      </c>
      <c r="E425" t="s">
        <v>297</v>
      </c>
      <c r="F425" t="s">
        <v>298</v>
      </c>
      <c r="G425">
        <v>2013</v>
      </c>
      <c r="I425">
        <v>5535</v>
      </c>
      <c r="M425" s="1">
        <f>(I425/$I$452*100)</f>
        <v>1.2690006190246923</v>
      </c>
    </row>
    <row r="426" spans="1:13" x14ac:dyDescent="0.45">
      <c r="A426" t="s">
        <v>12</v>
      </c>
      <c r="B426" t="s">
        <v>13</v>
      </c>
      <c r="C426" t="s">
        <v>14</v>
      </c>
      <c r="D426" t="s">
        <v>15</v>
      </c>
      <c r="E426" t="s">
        <v>297</v>
      </c>
      <c r="F426" t="s">
        <v>298</v>
      </c>
      <c r="G426">
        <v>2018</v>
      </c>
      <c r="I426">
        <v>14472</v>
      </c>
      <c r="M426" s="1">
        <f>(I426/$I$453*100)</f>
        <v>2.7732744644889795</v>
      </c>
    </row>
    <row r="427" spans="1:13" x14ac:dyDescent="0.45">
      <c r="A427" t="s">
        <v>12</v>
      </c>
      <c r="B427" t="s">
        <v>13</v>
      </c>
      <c r="C427" t="s">
        <v>14</v>
      </c>
      <c r="D427" t="s">
        <v>15</v>
      </c>
      <c r="E427" t="s">
        <v>297</v>
      </c>
      <c r="F427" t="s">
        <v>298</v>
      </c>
      <c r="G427">
        <v>2023</v>
      </c>
      <c r="I427">
        <v>37695</v>
      </c>
      <c r="M427" s="1">
        <f>(I427/$I$454*100)</f>
        <v>6.7353513478743317</v>
      </c>
    </row>
    <row r="428" spans="1:13" x14ac:dyDescent="0.45">
      <c r="A428" t="s">
        <v>12</v>
      </c>
      <c r="B428" t="s">
        <v>13</v>
      </c>
      <c r="C428" t="s">
        <v>14</v>
      </c>
      <c r="D428" t="s">
        <v>15</v>
      </c>
      <c r="E428" t="s">
        <v>299</v>
      </c>
      <c r="F428" t="s">
        <v>300</v>
      </c>
      <c r="G428">
        <v>2013</v>
      </c>
      <c r="I428">
        <v>4041</v>
      </c>
      <c r="M428" s="1">
        <f>(I428/$I$452*100)</f>
        <v>0.92647362267005984</v>
      </c>
    </row>
    <row r="429" spans="1:13" x14ac:dyDescent="0.45">
      <c r="A429" t="s">
        <v>12</v>
      </c>
      <c r="B429" t="s">
        <v>13</v>
      </c>
      <c r="C429" t="s">
        <v>14</v>
      </c>
      <c r="D429" t="s">
        <v>15</v>
      </c>
      <c r="E429" t="s">
        <v>299</v>
      </c>
      <c r="F429" t="s">
        <v>300</v>
      </c>
      <c r="G429">
        <v>2018</v>
      </c>
      <c r="I429">
        <v>11379</v>
      </c>
      <c r="M429" s="1">
        <f>(I429/$I$453*100)</f>
        <v>2.1805617835420188</v>
      </c>
    </row>
    <row r="430" spans="1:13" x14ac:dyDescent="0.45">
      <c r="A430" t="s">
        <v>12</v>
      </c>
      <c r="B430" t="s">
        <v>13</v>
      </c>
      <c r="C430" t="s">
        <v>14</v>
      </c>
      <c r="D430" t="s">
        <v>15</v>
      </c>
      <c r="E430" t="s">
        <v>299</v>
      </c>
      <c r="F430" t="s">
        <v>300</v>
      </c>
      <c r="G430">
        <v>2023</v>
      </c>
      <c r="I430">
        <v>30846</v>
      </c>
      <c r="M430" s="1">
        <f>(I430/$I$454*100)</f>
        <v>5.5115704384276851</v>
      </c>
    </row>
    <row r="431" spans="1:13" x14ac:dyDescent="0.45">
      <c r="A431" t="s">
        <v>12</v>
      </c>
      <c r="B431" t="s">
        <v>13</v>
      </c>
      <c r="C431" t="s">
        <v>14</v>
      </c>
      <c r="D431" t="s">
        <v>15</v>
      </c>
      <c r="E431" t="s">
        <v>301</v>
      </c>
      <c r="F431" t="s">
        <v>302</v>
      </c>
      <c r="G431">
        <v>2013</v>
      </c>
      <c r="I431">
        <v>2178</v>
      </c>
      <c r="M431" s="1">
        <f>(I431/$I$452*100)</f>
        <v>0.49934658504711465</v>
      </c>
    </row>
    <row r="432" spans="1:13" x14ac:dyDescent="0.45">
      <c r="A432" t="s">
        <v>12</v>
      </c>
      <c r="B432" t="s">
        <v>13</v>
      </c>
      <c r="C432" t="s">
        <v>14</v>
      </c>
      <c r="D432" t="s">
        <v>15</v>
      </c>
      <c r="E432" t="s">
        <v>301</v>
      </c>
      <c r="F432" t="s">
        <v>302</v>
      </c>
      <c r="G432">
        <v>2018</v>
      </c>
      <c r="I432">
        <v>6600</v>
      </c>
      <c r="M432" s="1">
        <f>(I432/$I$453*100)</f>
        <v>1.2647603279178596</v>
      </c>
    </row>
    <row r="433" spans="1:13" x14ac:dyDescent="0.45">
      <c r="A433" t="s">
        <v>12</v>
      </c>
      <c r="B433" t="s">
        <v>13</v>
      </c>
      <c r="C433" t="s">
        <v>14</v>
      </c>
      <c r="D433" t="s">
        <v>15</v>
      </c>
      <c r="E433" t="s">
        <v>301</v>
      </c>
      <c r="F433" t="s">
        <v>302</v>
      </c>
      <c r="G433">
        <v>2023</v>
      </c>
      <c r="I433">
        <v>17364</v>
      </c>
      <c r="M433" s="1">
        <f>(I433/$I$454*100)</f>
        <v>3.1026035496614903</v>
      </c>
    </row>
    <row r="434" spans="1:13" x14ac:dyDescent="0.45">
      <c r="A434" t="s">
        <v>12</v>
      </c>
      <c r="B434" t="s">
        <v>13</v>
      </c>
      <c r="C434" t="s">
        <v>14</v>
      </c>
      <c r="D434" t="s">
        <v>15</v>
      </c>
      <c r="E434" t="s">
        <v>303</v>
      </c>
      <c r="F434" t="s">
        <v>304</v>
      </c>
      <c r="G434">
        <v>2013</v>
      </c>
      <c r="I434">
        <v>1821</v>
      </c>
      <c r="M434" s="1">
        <f>(I434/$I$452*100)</f>
        <v>0.41749776463305593</v>
      </c>
    </row>
    <row r="435" spans="1:13" x14ac:dyDescent="0.45">
      <c r="A435" t="s">
        <v>12</v>
      </c>
      <c r="B435" t="s">
        <v>13</v>
      </c>
      <c r="C435" t="s">
        <v>14</v>
      </c>
      <c r="D435" t="s">
        <v>15</v>
      </c>
      <c r="E435" t="s">
        <v>303</v>
      </c>
      <c r="F435" t="s">
        <v>304</v>
      </c>
      <c r="G435">
        <v>2018</v>
      </c>
      <c r="I435">
        <v>5649</v>
      </c>
      <c r="M435" s="1">
        <f>(I435/$I$453*100)</f>
        <v>1.082519862486059</v>
      </c>
    </row>
    <row r="436" spans="1:13" x14ac:dyDescent="0.45">
      <c r="A436" t="s">
        <v>12</v>
      </c>
      <c r="B436" t="s">
        <v>13</v>
      </c>
      <c r="C436" t="s">
        <v>14</v>
      </c>
      <c r="D436" t="s">
        <v>15</v>
      </c>
      <c r="E436" t="s">
        <v>303</v>
      </c>
      <c r="F436" t="s">
        <v>304</v>
      </c>
      <c r="G436">
        <v>2023</v>
      </c>
      <c r="I436">
        <v>14919</v>
      </c>
      <c r="M436" s="1">
        <f>(I436/$I$454*100)</f>
        <v>2.6657303822506204</v>
      </c>
    </row>
    <row r="437" spans="1:13" x14ac:dyDescent="0.45">
      <c r="A437" t="s">
        <v>12</v>
      </c>
      <c r="B437" t="s">
        <v>13</v>
      </c>
      <c r="C437" t="s">
        <v>14</v>
      </c>
      <c r="D437" t="s">
        <v>15</v>
      </c>
      <c r="E437" t="s">
        <v>305</v>
      </c>
      <c r="F437" t="s">
        <v>306</v>
      </c>
      <c r="G437">
        <v>2013</v>
      </c>
      <c r="I437">
        <v>1239</v>
      </c>
      <c r="M437" s="1">
        <f>(I437/$I$452*100)</f>
        <v>0.28406355320173327</v>
      </c>
    </row>
    <row r="438" spans="1:13" x14ac:dyDescent="0.45">
      <c r="A438" t="s">
        <v>12</v>
      </c>
      <c r="B438" t="s">
        <v>13</v>
      </c>
      <c r="C438" t="s">
        <v>14</v>
      </c>
      <c r="D438" t="s">
        <v>15</v>
      </c>
      <c r="E438" t="s">
        <v>305</v>
      </c>
      <c r="F438" t="s">
        <v>306</v>
      </c>
      <c r="G438">
        <v>2018</v>
      </c>
      <c r="I438">
        <v>3708</v>
      </c>
      <c r="M438" s="1">
        <f>(I438/$I$453*100)</f>
        <v>0.71056534786657932</v>
      </c>
    </row>
    <row r="439" spans="1:13" x14ac:dyDescent="0.45">
      <c r="A439" t="s">
        <v>12</v>
      </c>
      <c r="B439" t="s">
        <v>13</v>
      </c>
      <c r="C439" t="s">
        <v>14</v>
      </c>
      <c r="D439" t="s">
        <v>15</v>
      </c>
      <c r="E439" t="s">
        <v>305</v>
      </c>
      <c r="F439" t="s">
        <v>306</v>
      </c>
      <c r="G439">
        <v>2023</v>
      </c>
      <c r="I439">
        <v>9054</v>
      </c>
      <c r="M439" s="1">
        <f>(I439/$I$454*100)</f>
        <v>1.6177708211607424</v>
      </c>
    </row>
    <row r="440" spans="1:13" x14ac:dyDescent="0.45">
      <c r="A440" t="s">
        <v>12</v>
      </c>
      <c r="B440" t="s">
        <v>13</v>
      </c>
      <c r="C440" t="s">
        <v>14</v>
      </c>
      <c r="D440" t="s">
        <v>15</v>
      </c>
      <c r="E440" t="s">
        <v>307</v>
      </c>
      <c r="F440" t="s">
        <v>308</v>
      </c>
      <c r="G440">
        <v>2013</v>
      </c>
      <c r="I440">
        <v>3969</v>
      </c>
      <c r="M440" s="1">
        <f>(I440/$I$452*100)</f>
        <v>0.9099662975445354</v>
      </c>
    </row>
    <row r="441" spans="1:13" x14ac:dyDescent="0.45">
      <c r="A441" t="s">
        <v>12</v>
      </c>
      <c r="B441" t="s">
        <v>13</v>
      </c>
      <c r="C441" t="s">
        <v>14</v>
      </c>
      <c r="D441" t="s">
        <v>15</v>
      </c>
      <c r="E441" t="s">
        <v>307</v>
      </c>
      <c r="F441" t="s">
        <v>308</v>
      </c>
      <c r="G441">
        <v>2018</v>
      </c>
      <c r="I441">
        <v>11346</v>
      </c>
      <c r="M441" s="1">
        <f>(I441/$I$453*100)</f>
        <v>2.1742379819024293</v>
      </c>
    </row>
    <row r="442" spans="1:13" x14ac:dyDescent="0.45">
      <c r="A442" t="s">
        <v>12</v>
      </c>
      <c r="B442" t="s">
        <v>13</v>
      </c>
      <c r="C442" t="s">
        <v>14</v>
      </c>
      <c r="D442" t="s">
        <v>15</v>
      </c>
      <c r="E442" t="s">
        <v>307</v>
      </c>
      <c r="F442" t="s">
        <v>308</v>
      </c>
      <c r="G442">
        <v>2023</v>
      </c>
      <c r="I442">
        <v>26661</v>
      </c>
      <c r="M442" s="1">
        <f>(I442/$I$454*100)</f>
        <v>4.7637936672152152</v>
      </c>
    </row>
    <row r="443" spans="1:13" x14ac:dyDescent="0.45">
      <c r="A443" t="s">
        <v>12</v>
      </c>
      <c r="B443" t="s">
        <v>13</v>
      </c>
      <c r="C443" t="s">
        <v>14</v>
      </c>
      <c r="D443" t="s">
        <v>15</v>
      </c>
      <c r="E443" t="s">
        <v>309</v>
      </c>
      <c r="F443" t="s">
        <v>245</v>
      </c>
      <c r="G443">
        <v>2013</v>
      </c>
      <c r="I443">
        <v>16962</v>
      </c>
      <c r="M443" s="1" t="s">
        <v>317</v>
      </c>
    </row>
    <row r="444" spans="1:13" x14ac:dyDescent="0.45">
      <c r="A444" t="s">
        <v>12</v>
      </c>
      <c r="B444" t="s">
        <v>13</v>
      </c>
      <c r="C444" t="s">
        <v>14</v>
      </c>
      <c r="D444" t="s">
        <v>15</v>
      </c>
      <c r="E444" t="s">
        <v>309</v>
      </c>
      <c r="F444" t="s">
        <v>245</v>
      </c>
      <c r="G444">
        <v>2018</v>
      </c>
      <c r="I444">
        <v>6015</v>
      </c>
      <c r="M444" s="1" t="s">
        <v>317</v>
      </c>
    </row>
    <row r="445" spans="1:13" x14ac:dyDescent="0.45">
      <c r="A445" t="s">
        <v>12</v>
      </c>
      <c r="B445" t="s">
        <v>13</v>
      </c>
      <c r="C445" t="s">
        <v>14</v>
      </c>
      <c r="D445" t="s">
        <v>15</v>
      </c>
      <c r="E445" t="s">
        <v>309</v>
      </c>
      <c r="F445" t="s">
        <v>245</v>
      </c>
      <c r="G445">
        <v>2023</v>
      </c>
      <c r="I445">
        <v>6312</v>
      </c>
      <c r="M445" s="1" t="s">
        <v>317</v>
      </c>
    </row>
    <row r="446" spans="1:13" x14ac:dyDescent="0.45">
      <c r="A446" t="s">
        <v>12</v>
      </c>
      <c r="B446" t="s">
        <v>13</v>
      </c>
      <c r="C446" t="s">
        <v>14</v>
      </c>
      <c r="D446" t="s">
        <v>15</v>
      </c>
      <c r="E446" t="s">
        <v>310</v>
      </c>
      <c r="F446" t="s">
        <v>311</v>
      </c>
      <c r="G446">
        <v>2013</v>
      </c>
      <c r="I446">
        <v>280</v>
      </c>
      <c r="M446" s="1" t="s">
        <v>317</v>
      </c>
    </row>
    <row r="447" spans="1:13" x14ac:dyDescent="0.45">
      <c r="A447" t="s">
        <v>12</v>
      </c>
      <c r="B447" t="s">
        <v>13</v>
      </c>
      <c r="C447" t="s">
        <v>14</v>
      </c>
      <c r="D447" t="s">
        <v>15</v>
      </c>
      <c r="E447" t="s">
        <v>310</v>
      </c>
      <c r="F447" t="s">
        <v>311</v>
      </c>
      <c r="G447">
        <v>2018</v>
      </c>
      <c r="I447">
        <v>340</v>
      </c>
      <c r="M447" s="1" t="s">
        <v>317</v>
      </c>
    </row>
    <row r="448" spans="1:13" x14ac:dyDescent="0.45">
      <c r="A448" t="s">
        <v>12</v>
      </c>
      <c r="B448" t="s">
        <v>13</v>
      </c>
      <c r="C448" t="s">
        <v>14</v>
      </c>
      <c r="D448" t="s">
        <v>15</v>
      </c>
      <c r="E448" t="s">
        <v>310</v>
      </c>
      <c r="F448" t="s">
        <v>311</v>
      </c>
      <c r="G448">
        <v>2023</v>
      </c>
      <c r="I448">
        <v>450</v>
      </c>
      <c r="M448" s="1" t="s">
        <v>317</v>
      </c>
    </row>
    <row r="449" spans="1:13" x14ac:dyDescent="0.45">
      <c r="A449" t="s">
        <v>12</v>
      </c>
      <c r="B449" t="s">
        <v>13</v>
      </c>
      <c r="C449" t="s">
        <v>14</v>
      </c>
      <c r="D449" t="s">
        <v>15</v>
      </c>
      <c r="E449" t="s">
        <v>312</v>
      </c>
      <c r="F449" t="s">
        <v>313</v>
      </c>
      <c r="G449">
        <v>2013</v>
      </c>
      <c r="I449">
        <v>453132</v>
      </c>
      <c r="M449" s="1" t="s">
        <v>317</v>
      </c>
    </row>
    <row r="450" spans="1:13" x14ac:dyDescent="0.45">
      <c r="A450" t="s">
        <v>12</v>
      </c>
      <c r="B450" t="s">
        <v>13</v>
      </c>
      <c r="C450" t="s">
        <v>14</v>
      </c>
      <c r="D450" t="s">
        <v>15</v>
      </c>
      <c r="E450" t="s">
        <v>312</v>
      </c>
      <c r="F450" t="s">
        <v>313</v>
      </c>
      <c r="G450">
        <v>2018</v>
      </c>
      <c r="I450">
        <v>527853</v>
      </c>
      <c r="M450" s="1" t="s">
        <v>317</v>
      </c>
    </row>
    <row r="451" spans="1:13" x14ac:dyDescent="0.45">
      <c r="A451" t="s">
        <v>12</v>
      </c>
      <c r="B451" t="s">
        <v>13</v>
      </c>
      <c r="C451" t="s">
        <v>14</v>
      </c>
      <c r="D451" t="s">
        <v>15</v>
      </c>
      <c r="E451" t="s">
        <v>312</v>
      </c>
      <c r="F451" t="s">
        <v>313</v>
      </c>
      <c r="G451">
        <v>2023</v>
      </c>
      <c r="I451">
        <v>565974</v>
      </c>
      <c r="M451" s="1" t="s">
        <v>317</v>
      </c>
    </row>
    <row r="452" spans="1:13" x14ac:dyDescent="0.45">
      <c r="A452" t="s">
        <v>12</v>
      </c>
      <c r="B452" t="s">
        <v>13</v>
      </c>
      <c r="C452" t="s">
        <v>14</v>
      </c>
      <c r="D452" t="s">
        <v>15</v>
      </c>
      <c r="E452" t="s">
        <v>314</v>
      </c>
      <c r="F452" t="s">
        <v>315</v>
      </c>
      <c r="G452">
        <v>2013</v>
      </c>
      <c r="I452">
        <v>436170</v>
      </c>
      <c r="M452" s="1">
        <f>(I452/$I$452*100)</f>
        <v>100</v>
      </c>
    </row>
    <row r="453" spans="1:13" x14ac:dyDescent="0.45">
      <c r="A453" t="s">
        <v>12</v>
      </c>
      <c r="B453" t="s">
        <v>13</v>
      </c>
      <c r="C453" t="s">
        <v>14</v>
      </c>
      <c r="D453" t="s">
        <v>15</v>
      </c>
      <c r="E453" t="s">
        <v>314</v>
      </c>
      <c r="F453" t="s">
        <v>315</v>
      </c>
      <c r="G453">
        <v>2018</v>
      </c>
      <c r="I453">
        <v>521838</v>
      </c>
      <c r="M453" s="1">
        <f>(I453/$I$453*100)</f>
        <v>100</v>
      </c>
    </row>
    <row r="454" spans="1:13" x14ac:dyDescent="0.45">
      <c r="A454" t="s">
        <v>12</v>
      </c>
      <c r="B454" t="s">
        <v>13</v>
      </c>
      <c r="C454" t="s">
        <v>14</v>
      </c>
      <c r="D454" t="s">
        <v>15</v>
      </c>
      <c r="E454" t="s">
        <v>314</v>
      </c>
      <c r="F454" t="s">
        <v>315</v>
      </c>
      <c r="G454">
        <v>2023</v>
      </c>
      <c r="I454">
        <v>559659</v>
      </c>
      <c r="M454" s="1">
        <f>(I454/$I$454*100)</f>
        <v>100</v>
      </c>
    </row>
  </sheetData>
  <autoFilter ref="A1:M454" xr:uid="{16A43012-5DFC-2B4A-9C88-589155665F9D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Households totals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Carboni</cp:lastModifiedBy>
  <dcterms:created xsi:type="dcterms:W3CDTF">2024-10-03T10:08:18Z</dcterms:created>
  <dcterms:modified xsi:type="dcterms:W3CDTF">2024-10-03T11:48:35Z</dcterms:modified>
</cp:coreProperties>
</file>