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2"/>
  <workbookPr hidePivotFieldList="1" defaultThemeVersion="124226"/>
  <mc:AlternateContent xmlns:mc="http://schemas.openxmlformats.org/markup-compatibility/2006">
    <mc:Choice Requires="x15">
      <x15ac:absPath xmlns:x15ac="http://schemas.microsoft.com/office/spreadsheetml/2010/11/ac" url="/Users/baske/Downloads/"/>
    </mc:Choice>
  </mc:AlternateContent>
  <xr:revisionPtr revIDLastSave="0" documentId="13_ncr:1_{41CF8236-AB99-CC41-B329-ABE613FC321C}" xr6:coauthVersionLast="47" xr6:coauthVersionMax="47" xr10:uidLastSave="{00000000-0000-0000-0000-000000000000}"/>
  <bookViews>
    <workbookView xWindow="0" yWindow="500" windowWidth="21860" windowHeight="15200" activeTab="1" xr2:uid="{00000000-000D-0000-FFFF-FFFF00000000}"/>
  </bookViews>
  <sheets>
    <sheet name="Getting Started" sheetId="4" r:id="rId1"/>
    <sheet name="Roll by MLL (2004-2025)" sheetId="5" r:id="rId2"/>
    <sheet name="Technical Notes" sheetId="3" r:id="rId3"/>
  </sheets>
  <definedNames>
    <definedName name="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B29" i="5" l="1"/>
  <c r="AA29" i="5"/>
  <c r="Z29" i="5"/>
  <c r="Y29" i="5"/>
  <c r="X29" i="5"/>
  <c r="W29" i="5"/>
  <c r="V29" i="5"/>
  <c r="U29" i="5"/>
  <c r="T29" i="5"/>
  <c r="S29" i="5"/>
  <c r="R29" i="5"/>
  <c r="Q29" i="5"/>
  <c r="P29" i="5"/>
  <c r="O29" i="5"/>
  <c r="N29" i="5"/>
  <c r="M29" i="5"/>
  <c r="L29" i="5"/>
  <c r="K29" i="5"/>
  <c r="J29" i="5"/>
  <c r="I29" i="5"/>
  <c r="H29" i="5"/>
  <c r="G29" i="5"/>
  <c r="F29" i="5"/>
  <c r="E29" i="5"/>
  <c r="D29" i="5"/>
  <c r="C29" i="5"/>
  <c r="B29" i="5"/>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0E2F41C-928D-47EE-A70D-D6E9A95CFDDB}" keepAlive="1" name="Query - Data" description="Connection to the 'Data' query in the workbook." type="5" refreshedVersion="8" background="1" saveData="1">
    <dbPr connection="Provider=Microsoft.Mashup.OleDb.1;Data Source=$Workbook$;Location=Data;Extended Properties=&quot;&quot;" command="SELECT * FROM [Data]"/>
  </connection>
</connections>
</file>

<file path=xl/sharedStrings.xml><?xml version="1.0" encoding="utf-8"?>
<sst xmlns="http://schemas.openxmlformats.org/spreadsheetml/2006/main" count="215" uniqueCount="198">
  <si>
    <t>Students (∑ Values)</t>
  </si>
  <si>
    <t>Year: As at 1 July</t>
  </si>
  <si>
    <t>Student: Ethnicity</t>
  </si>
  <si>
    <t>School: ID</t>
  </si>
  <si>
    <t>School: Name</t>
  </si>
  <si>
    <t>School: Sector</t>
  </si>
  <si>
    <t>School: Type</t>
  </si>
  <si>
    <t>School: Authority</t>
  </si>
  <si>
    <t>School: Gender</t>
  </si>
  <si>
    <t>School: Affiliation Type</t>
  </si>
  <si>
    <t>School: Affiliation</t>
  </si>
  <si>
    <t>Region: Education Region</t>
  </si>
  <si>
    <t>Region: Regional Council</t>
  </si>
  <si>
    <t>Māori</t>
  </si>
  <si>
    <t>Level 6: Taha Māori</t>
  </si>
  <si>
    <t>No Māori language learning / Not Applicable</t>
  </si>
  <si>
    <t>Non Māori</t>
  </si>
  <si>
    <t>Level 2: 51-80%</t>
  </si>
  <si>
    <t>Level 4(a): up to 30%</t>
  </si>
  <si>
    <t>Level 5: Less than 3 Hours</t>
  </si>
  <si>
    <t>Level 4(b): At least 3 Hours</t>
  </si>
  <si>
    <t>Level 3: 31-50%</t>
  </si>
  <si>
    <t>Level 1: 81-100%</t>
  </si>
  <si>
    <t>Region: Takiwā</t>
  </si>
  <si>
    <t>Sum of Students (∑ Values)</t>
  </si>
  <si>
    <t>Te Mahau Takiwā are Ministry of Education regional groupings used for operational purposes.</t>
  </si>
  <si>
    <t>The Ministry of Education local office district where the school is located.</t>
  </si>
  <si>
    <t>Region: MOE Local Office</t>
  </si>
  <si>
    <t>The Territorial Authority area where the school is located. Territorial authority boundaries are defined by Statistics New Zealand. Auckland super city has been subdivided into local board and local ward. For more information on Auckland city local boards/wards see: http://www.aucklandcouncil.govt.nz/EN/AboutCouncil/representativesbodies/</t>
  </si>
  <si>
    <t>Region: Territorial Authority/
TA with Auckland Wards/ 
TA with Auckland Local Boards</t>
  </si>
  <si>
    <t>The Regional Council area where the school is located. Regional council boundaries are defined by Statistics New Zealand.</t>
  </si>
  <si>
    <t>The education region where the school is located. These twelve administrative regions are created by the Ministry of Education and are aligned with the Ministry’s ten local offices.</t>
  </si>
  <si>
    <t xml:space="preserve"> - Ngā Kura ā Iwi o Aotearoa (NKAI)</t>
  </si>
  <si>
    <t xml:space="preserve"> - Te Rūnanga Nui o Ngā Kura Kaupapa Māori o Aotearoa (TRN)</t>
  </si>
  <si>
    <t>The religious or organisational affiliation of schools, for example, Roman Catholic, Montessori, as at 1 July of that year. Only schools that requested an affiliation are included in that affiliation group, this dimension is most commonly represented for state integrated schools. See "School: Affiliation Type" for a broader grouping.</t>
  </si>
  <si>
    <t>Whether a school has a religious or organisational affiliation, as at 1 July of that year. Only schools that requested an affiliation are included in that affiliation group, this dimension is most commonly represented for state integrated schools. See "School: Affiliation" for a more detailed grouping.</t>
  </si>
  <si>
    <t>The gender of the students that a school caters for, for example, co-educational, boys school. A small number of single sex schools can have some students of the opposite sex on their roll. These students can only access the education they need at these ‘opposite sex’ schools e.g. adults or special needs students.</t>
  </si>
  <si>
    <t>The ownership of the school for example State, State-Integrated and Private as at 1 July of that year.</t>
  </si>
  <si>
    <t xml:space="preserve">The type of the school, for example Full Primary (Year 1-8), as at 1 July of that year. Typically based on what year levels the school offers, but also includes further information e.g. Correspondence school, Special school, Teen Parent Unit etc.  See "School: Sector" for a broader grouping, and "Student: Year level (Grouped)" for a student based sector grouping. </t>
  </si>
  <si>
    <t xml:space="preserve">Schools are grouped (by school type) into four sectors of schooling education, Primary, Secondary, Composite and Specialist. See "School: Type" for a more detailed grouping, and "Student: Year level group" for a student based sector grouping.  </t>
  </si>
  <si>
    <r>
      <t xml:space="preserve"> - Not Applicable: </t>
    </r>
    <r>
      <rPr>
        <sz val="10"/>
        <rFont val="Calibri"/>
        <family val="2"/>
        <scheme val="minor"/>
      </rPr>
      <t xml:space="preserve">No students eligible for MLP funding. </t>
    </r>
  </si>
  <si>
    <r>
      <rPr>
        <b/>
        <sz val="10"/>
        <rFont val="Calibri"/>
        <family val="2"/>
        <scheme val="minor"/>
      </rPr>
      <t xml:space="preserve"> - English and Māori medium: </t>
    </r>
    <r>
      <rPr>
        <sz val="10"/>
        <rFont val="Calibri"/>
        <family val="2"/>
        <scheme val="minor"/>
      </rPr>
      <t>Some students are taught the curriculum in Māori for at least 51 percent of the time</t>
    </r>
  </si>
  <si>
    <r>
      <rPr>
        <b/>
        <sz val="10"/>
        <rFont val="Calibri"/>
        <family val="2"/>
        <scheme val="minor"/>
      </rPr>
      <t xml:space="preserve"> - English Medium:</t>
    </r>
    <r>
      <rPr>
        <sz val="10"/>
        <rFont val="Calibri"/>
        <family val="2"/>
        <scheme val="minor"/>
      </rPr>
      <t xml:space="preserve"> No students are taught the curriculum in Māori for at least 51 percent of the time</t>
    </r>
  </si>
  <si>
    <r>
      <rPr>
        <b/>
        <sz val="10"/>
        <rFont val="Calibri"/>
        <family val="2"/>
        <scheme val="minor"/>
      </rPr>
      <t xml:space="preserve"> - Māori Medium:</t>
    </r>
    <r>
      <rPr>
        <sz val="10"/>
        <rFont val="Calibri"/>
        <family val="2"/>
        <scheme val="minor"/>
      </rPr>
      <t xml:space="preserve"> All students are taught the curriculum in Māori for at least 51 percent of the time</t>
    </r>
  </si>
  <si>
    <r>
      <t xml:space="preserve">School: Medium
</t>
    </r>
    <r>
      <rPr>
        <sz val="10"/>
        <rFont val="Calibri"/>
        <family val="2"/>
        <scheme val="minor"/>
      </rPr>
      <t>also see:
School: Māori Language Descriptor</t>
    </r>
  </si>
  <si>
    <r>
      <t xml:space="preserve"> - Not Applicable: </t>
    </r>
    <r>
      <rPr>
        <sz val="10"/>
        <rFont val="Calibri"/>
        <family val="2"/>
        <scheme val="minor"/>
      </rPr>
      <t>No students eligible for MLP funding</t>
    </r>
  </si>
  <si>
    <r>
      <rPr>
        <b/>
        <sz val="10"/>
        <rFont val="Calibri"/>
        <family val="2"/>
        <scheme val="minor"/>
      </rPr>
      <t xml:space="preserve"> - No Māori Language in Education School: </t>
    </r>
    <r>
      <rPr>
        <sz val="10"/>
        <rFont val="Calibri"/>
        <family val="2"/>
        <scheme val="minor"/>
      </rPr>
      <t>No students do Māori medium education or Māori language in English medium.</t>
    </r>
  </si>
  <si>
    <r>
      <rPr>
        <b/>
        <sz val="10"/>
        <rFont val="Calibri"/>
        <family val="2"/>
        <scheme val="minor"/>
      </rPr>
      <t xml:space="preserve"> - School with some students in Māori language in English medium: </t>
    </r>
    <r>
      <rPr>
        <sz val="10"/>
        <rFont val="Calibri"/>
        <family val="2"/>
        <scheme val="minor"/>
      </rPr>
      <t>Some students do Māori language in English medium, and the rest do no Māori language in education</t>
    </r>
  </si>
  <si>
    <r>
      <rPr>
        <b/>
        <sz val="10"/>
        <rFont val="Calibri"/>
        <family val="2"/>
        <scheme val="minor"/>
      </rPr>
      <t xml:space="preserve"> - Māori language in English medium school: </t>
    </r>
    <r>
      <rPr>
        <sz val="10"/>
        <rFont val="Calibri"/>
        <family val="2"/>
        <scheme val="minor"/>
      </rPr>
      <t xml:space="preserve">All students are involved in </t>
    </r>
    <r>
      <rPr>
        <sz val="10"/>
        <color rgb="FF000000"/>
        <rFont val="Calibri"/>
        <family val="2"/>
        <scheme val="minor"/>
      </rPr>
      <t>Māori language in English medium.</t>
    </r>
  </si>
  <si>
    <r>
      <rPr>
        <b/>
        <sz val="10"/>
        <rFont val="Calibri"/>
        <family val="2"/>
        <scheme val="minor"/>
      </rPr>
      <t xml:space="preserve"> - School with some students in mixed Māori language in education: </t>
    </r>
    <r>
      <rPr>
        <sz val="10"/>
        <rFont val="Calibri"/>
        <family val="2"/>
        <scheme val="minor"/>
      </rPr>
      <t>Some students do Māori medium, some do Māori language in English medium, and some do no Māori language in education.</t>
    </r>
  </si>
  <si>
    <r>
      <rPr>
        <b/>
        <sz val="10"/>
        <rFont val="Calibri"/>
        <family val="2"/>
        <scheme val="minor"/>
      </rPr>
      <t xml:space="preserve"> - Mixed Māori Language in Education School: </t>
    </r>
    <r>
      <rPr>
        <sz val="10"/>
        <rFont val="Calibri"/>
        <family val="2"/>
        <scheme val="minor"/>
      </rPr>
      <t xml:space="preserve">All students are either involved in Māori medium or </t>
    </r>
    <r>
      <rPr>
        <sz val="10"/>
        <color rgb="FF000000"/>
        <rFont val="Calibri"/>
        <family val="2"/>
        <scheme val="minor"/>
      </rPr>
      <t>Māori language in English medium</t>
    </r>
  </si>
  <si>
    <r>
      <rPr>
        <b/>
        <sz val="10"/>
        <rFont val="Calibri"/>
        <family val="2"/>
        <scheme val="minor"/>
      </rPr>
      <t xml:space="preserve"> - School with some students in Māori medium: </t>
    </r>
    <r>
      <rPr>
        <sz val="10"/>
        <rFont val="Calibri"/>
        <family val="2"/>
        <scheme val="minor"/>
      </rPr>
      <t>Some students do Māori medium and the rest do no Māori language in education</t>
    </r>
  </si>
  <si>
    <r>
      <rPr>
        <b/>
        <sz val="10"/>
        <rFont val="Calibri"/>
        <family val="2"/>
        <scheme val="minor"/>
      </rPr>
      <t xml:space="preserve"> - Māori medium school: </t>
    </r>
    <r>
      <rPr>
        <sz val="10"/>
        <rFont val="Calibri"/>
        <family val="2"/>
        <scheme val="minor"/>
      </rPr>
      <t>All students are involved in Māori Medium</t>
    </r>
  </si>
  <si>
    <r>
      <t xml:space="preserve">A description of what levels of </t>
    </r>
    <r>
      <rPr>
        <sz val="10"/>
        <color rgb="FF000000"/>
        <rFont val="Calibri"/>
        <family val="2"/>
        <scheme val="minor"/>
      </rPr>
      <t>Māori Language in Education are available at the School:</t>
    </r>
  </si>
  <si>
    <r>
      <t xml:space="preserve">School: Māori Language Descriptor
</t>
    </r>
    <r>
      <rPr>
        <sz val="10"/>
        <rFont val="Calibri"/>
        <family val="2"/>
        <scheme val="minor"/>
      </rPr>
      <t>also see:
Māori Language in Education</t>
    </r>
  </si>
  <si>
    <t xml:space="preserve">The individual Identification code a school is given by the Ministry of Education.  </t>
  </si>
  <si>
    <r>
      <rPr>
        <b/>
        <sz val="10"/>
        <rFont val="Calibri"/>
        <family val="2"/>
        <scheme val="minor"/>
      </rPr>
      <t xml:space="preserve"> - No Māori Language in Education / Not Applicable: </t>
    </r>
    <r>
      <rPr>
        <sz val="10"/>
        <rFont val="Calibri"/>
        <family val="2"/>
        <scheme val="minor"/>
      </rPr>
      <t>Students are either involved in Māori Language Immersion Level 6- Taha Māori (Simple words, greetings or songs in Māori) or not recorded as receiving Māori Language immersion at any level. Includes students not eligible for Māori Language Programme funding.</t>
    </r>
  </si>
  <si>
    <r>
      <rPr>
        <b/>
        <sz val="10"/>
        <color rgb="FF000000"/>
        <rFont val="Calibri"/>
        <family val="2"/>
        <scheme val="minor"/>
      </rPr>
      <t xml:space="preserve"> - Māori language in English medium:</t>
    </r>
    <r>
      <rPr>
        <sz val="10"/>
        <color rgb="FF000000"/>
        <rFont val="Calibri"/>
        <family val="2"/>
        <scheme val="minor"/>
      </rPr>
      <t xml:space="preserve"> is where students are learning Te Reo Māori as a language subject, or taught curriculum subjects in the Māori language for up to 50 percent of the time (</t>
    </r>
    <r>
      <rPr>
        <sz val="10"/>
        <rFont val="Calibri"/>
        <family val="2"/>
        <scheme val="minor"/>
      </rPr>
      <t>Māori Language Immersion</t>
    </r>
    <r>
      <rPr>
        <sz val="10"/>
        <color rgb="FF000000"/>
        <rFont val="Calibri"/>
        <family val="2"/>
        <scheme val="minor"/>
      </rPr>
      <t xml:space="preserve"> levels 3-5)</t>
    </r>
  </si>
  <si>
    <r>
      <rPr>
        <b/>
        <sz val="10"/>
        <color rgb="FF000000"/>
        <rFont val="Calibri"/>
        <family val="2"/>
        <scheme val="minor"/>
      </rPr>
      <t xml:space="preserve"> - </t>
    </r>
    <r>
      <rPr>
        <b/>
        <sz val="10"/>
        <rFont val="Calibri"/>
        <family val="2"/>
        <scheme val="minor"/>
      </rPr>
      <t>Māori Medium:</t>
    </r>
    <r>
      <rPr>
        <i/>
        <sz val="10"/>
        <rFont val="Calibri"/>
        <family val="2"/>
        <scheme val="minor"/>
      </rPr>
      <t xml:space="preserve"> </t>
    </r>
    <r>
      <rPr>
        <sz val="10"/>
        <color rgb="FF000000"/>
        <rFont val="Calibri"/>
        <family val="2"/>
        <scheme val="minor"/>
      </rPr>
      <t>Students are taught all or some curriculum subjects in the Māori language for at least 51 percent of the time (Māori Language Immersion Levels 1-2)</t>
    </r>
  </si>
  <si>
    <t>Māori Language Immersion Levels can be grouped into 3 different Māori Language in Education categories:</t>
  </si>
  <si>
    <r>
      <t xml:space="preserve">Māori Language in Education
</t>
    </r>
    <r>
      <rPr>
        <sz val="10"/>
        <color rgb="FF000000"/>
        <rFont val="Calibri"/>
        <family val="2"/>
        <scheme val="minor"/>
      </rPr>
      <t xml:space="preserve">also see: </t>
    </r>
    <r>
      <rPr>
        <b/>
        <sz val="10"/>
        <color rgb="FF000000"/>
        <rFont val="Calibri"/>
        <family val="2"/>
        <scheme val="minor"/>
      </rPr>
      <t xml:space="preserve">
</t>
    </r>
    <r>
      <rPr>
        <sz val="10"/>
        <color rgb="FF000000"/>
        <rFont val="Calibri"/>
        <family val="2"/>
        <scheme val="minor"/>
      </rPr>
      <t>Māori Language Immersion Level</t>
    </r>
  </si>
  <si>
    <r>
      <rPr>
        <b/>
        <sz val="10"/>
        <color rgb="FF000000"/>
        <rFont val="Calibri"/>
        <family val="2"/>
        <scheme val="minor"/>
      </rPr>
      <t xml:space="preserve"> - No Māori Language Education / Not Applicable:</t>
    </r>
    <r>
      <rPr>
        <sz val="10"/>
        <color rgb="FF000000"/>
        <rFont val="Calibri"/>
        <family val="2"/>
        <scheme val="minor"/>
      </rPr>
      <t xml:space="preserve"> Students in school roll not recorded at any level of Māori Language Learning. Not Applicable includes Alternative Education Students, International fee paying students from 2010 onwards, and Secondary tertiary programme students from 2013 onwards. Not Applicable students may study at any level of Māori Language Learning but the school does not receive Māori Language Programme funding for these students.</t>
    </r>
  </si>
  <si>
    <r>
      <rPr>
        <b/>
        <sz val="10"/>
        <color rgb="FF000000"/>
        <rFont val="Calibri"/>
        <family val="2"/>
        <scheme val="minor"/>
      </rPr>
      <t xml:space="preserve"> - Level 6: Taha Māori: </t>
    </r>
    <r>
      <rPr>
        <sz val="10"/>
        <color rgb="FF000000"/>
        <rFont val="Calibri"/>
        <family val="2"/>
        <scheme val="minor"/>
      </rPr>
      <t>Students learn Māori songs, greetings, and simple words</t>
    </r>
  </si>
  <si>
    <r>
      <rPr>
        <b/>
        <sz val="10"/>
        <color rgb="FF000000"/>
        <rFont val="Calibri"/>
        <family val="2"/>
        <scheme val="minor"/>
      </rPr>
      <t xml:space="preserve"> - Level 5: Less than 3 hours:</t>
    </r>
    <r>
      <rPr>
        <sz val="10"/>
        <color rgb="FF000000"/>
        <rFont val="Calibri"/>
        <family val="2"/>
        <scheme val="minor"/>
      </rPr>
      <t xml:space="preserve"> Students are learning Te Reo Māori as a separate subject for less than 3 hours a week</t>
    </r>
  </si>
  <si>
    <r>
      <rPr>
        <b/>
        <sz val="10"/>
        <color rgb="FF000000"/>
        <rFont val="Calibri"/>
        <family val="2"/>
        <scheme val="minor"/>
      </rPr>
      <t xml:space="preserve"> - Level 4(b): At least 3 hours:</t>
    </r>
    <r>
      <rPr>
        <i/>
        <sz val="10"/>
        <color rgb="FF000000"/>
        <rFont val="Calibri"/>
        <family val="2"/>
        <scheme val="minor"/>
      </rPr>
      <t xml:space="preserve"> </t>
    </r>
    <r>
      <rPr>
        <sz val="10"/>
        <color rgb="FF000000"/>
        <rFont val="Calibri"/>
        <family val="2"/>
        <scheme val="minor"/>
      </rPr>
      <t>Students are learning Te Reo Māori as a separate subject for at least 3 hours a week</t>
    </r>
  </si>
  <si>
    <r>
      <rPr>
        <b/>
        <sz val="10"/>
        <color rgb="FF000000"/>
        <rFont val="Calibri"/>
        <family val="2"/>
        <scheme val="minor"/>
      </rPr>
      <t xml:space="preserve"> - Level 4(a): 12-30%: </t>
    </r>
    <r>
      <rPr>
        <sz val="10"/>
        <color rgb="FF000000"/>
        <rFont val="Calibri"/>
        <family val="2"/>
        <scheme val="minor"/>
      </rPr>
      <t>Curriculum is taught in Māori for more than 3 and up to 7.5 hours a week</t>
    </r>
  </si>
  <si>
    <r>
      <rPr>
        <b/>
        <sz val="10"/>
        <color rgb="FF000000"/>
        <rFont val="Calibri"/>
        <family val="2"/>
        <scheme val="minor"/>
      </rPr>
      <t xml:space="preserve"> - Level 3: 31-50%: </t>
    </r>
    <r>
      <rPr>
        <sz val="10"/>
        <color rgb="FF000000"/>
        <rFont val="Calibri"/>
        <family val="2"/>
        <scheme val="minor"/>
      </rPr>
      <t>Curriculum is taught in Māori for more than 7.5 and up to 12.5 hours a week</t>
    </r>
  </si>
  <si>
    <r>
      <rPr>
        <b/>
        <sz val="10"/>
        <color rgb="FF000000"/>
        <rFont val="Calibri"/>
        <family val="2"/>
        <scheme val="minor"/>
      </rPr>
      <t xml:space="preserve"> - Level 2: 51-80%:</t>
    </r>
    <r>
      <rPr>
        <sz val="10"/>
        <color rgb="FF000000"/>
        <rFont val="Calibri"/>
        <family val="2"/>
        <scheme val="minor"/>
      </rPr>
      <t xml:space="preserve"> Curriculum is taught in Māori for more than 12.5 and up to 20 hours a week</t>
    </r>
  </si>
  <si>
    <r>
      <rPr>
        <b/>
        <sz val="10"/>
        <color rgb="FF000000"/>
        <rFont val="Calibri"/>
        <family val="2"/>
        <scheme val="minor"/>
      </rPr>
      <t xml:space="preserve"> - Level 1: 81-100%: </t>
    </r>
    <r>
      <rPr>
        <sz val="10"/>
        <color rgb="FF000000"/>
        <rFont val="Calibri"/>
        <family val="2"/>
        <scheme val="minor"/>
      </rPr>
      <t>Curriculum is taught in Māori for more than 20 and up to 25 hours a week</t>
    </r>
  </si>
  <si>
    <t>Māori Language Learning describes students being taught at different levels of Māori instruction. Each level is defined by the proportion of time the student is taught using Te Reo Māori.</t>
  </si>
  <si>
    <r>
      <t xml:space="preserve">Māori Language Immersion Level
</t>
    </r>
    <r>
      <rPr>
        <sz val="10"/>
        <color rgb="FF000000"/>
        <rFont val="Calibri"/>
        <family val="2"/>
        <scheme val="minor"/>
      </rPr>
      <t>also see: 
Māori Language in Education</t>
    </r>
  </si>
  <si>
    <r>
      <t xml:space="preserve">Student year levels grouped into primary level (Years 1-8) and Secondary level (Years 9 and above) for easy use. 
</t>
    </r>
    <r>
      <rPr>
        <i/>
        <sz val="10"/>
        <color rgb="FF000000"/>
        <rFont val="Calibri"/>
        <family val="2"/>
        <scheme val="minor"/>
      </rPr>
      <t>Independent to school type: see "School: Sector" &amp; "School: Type" for a school based grouping of year levels.</t>
    </r>
  </si>
  <si>
    <t>Student: Year Level (Grouped)</t>
  </si>
  <si>
    <r>
      <t>The number of years of schooling a student has received, also known as</t>
    </r>
    <r>
      <rPr>
        <i/>
        <sz val="10"/>
        <color rgb="FF000000"/>
        <rFont val="Calibri"/>
        <family val="2"/>
        <scheme val="minor"/>
      </rPr>
      <t xml:space="preserve"> funding year level</t>
    </r>
    <r>
      <rPr>
        <sz val="10"/>
        <color rgb="FF000000"/>
        <rFont val="Calibri"/>
        <family val="2"/>
        <scheme val="minor"/>
      </rPr>
      <t>. The funding year level for most students is based on the date they first started school. It is independent of the way schools are organised and independent of the particular programme of study that a student may undertake.</t>
    </r>
  </si>
  <si>
    <t>Student: Year Level</t>
  </si>
  <si>
    <t>Māori language in education information is reported by two mutually exclusive ethnic groups: Māori and non-Māori.</t>
  </si>
  <si>
    <r>
      <t xml:space="preserve">Headcount of students enrolled in school as at 1st July of that year. </t>
    </r>
    <r>
      <rPr>
        <b/>
        <sz val="10"/>
        <rFont val="Calibri"/>
        <family val="2"/>
        <scheme val="minor"/>
      </rPr>
      <t>∑ values is automatically set to "sum of students". This is the only part of the pivot table that needs to remain the same.</t>
    </r>
    <r>
      <rPr>
        <sz val="10"/>
        <rFont val="Calibri"/>
        <family val="2"/>
        <scheme val="minor"/>
      </rPr>
      <t xml:space="preserve"> This data set was specifically designed to show number of enrolments. Changing it to "count of enrolment", "average of enrolment", etc or dragging any other variable into the box will give meaningless results. </t>
    </r>
  </si>
  <si>
    <t>Technical Notes</t>
  </si>
  <si>
    <t>Dimension</t>
  </si>
  <si>
    <t>Grand Total</t>
  </si>
  <si>
    <t>Getting Started</t>
  </si>
  <si>
    <t xml:space="preserve">2. Click anywhere within the table and the PivotTable Field List will appear on the right hand side of your screen. This is the tool you use to edit what your table will look like. If you click outside of the table it will disappear. </t>
  </si>
  <si>
    <t>3. Using the PivotTable Field list to edit your table:</t>
  </si>
  <si>
    <t xml:space="preserve">1. ∑ values is automatically set to "sum of students (∑ values)". This is the only part of the pivot table that needs to remain the same. This data set was specifically designed to show the number of students. Changing it to "average of count", etc or dragging any other variable into the box will give meaningless results. </t>
  </si>
  <si>
    <t>2. "Row labels" - Drag any variable from the field list, except "students (∑ values)", into this box and it will show up down the left hand side of the table. Un-tick field to remove it or drag it into another box.</t>
  </si>
  <si>
    <t>3. "Column Labels" - Drag any variable from the field list, except "students (∑ values)", into this box and it will show across the top of the table. Un-tick field to remove it or drag it into another box.</t>
  </si>
  <si>
    <t>4."Report Filter" - Drag any variable from the field list, except "students (∑ values)", into this box and it will appear as a filter above the table. If you click on the drop down list you can limit it to the types of students/schools/regions that you are interested in. See picture below:</t>
  </si>
  <si>
    <t xml:space="preserve">A filter symbol appears next to variable label if results are being limited. To reset this click on the        symbol and select (all) instead.  </t>
  </si>
  <si>
    <t>See 'Technical Notes' tab for a more detailed description of each variable.</t>
  </si>
  <si>
    <t>The data reported here is based on the 1st July roll returns for each year from 2004. If "Year" is not included as a column or row filter, it is important to select it as a "report filter" so results are limited to a single year otherwise, the student numbers will automatically be summed across all years.</t>
  </si>
  <si>
    <t>The name of the school as at 1 July of this year.</t>
  </si>
  <si>
    <t>School: Kaupapa Māori Education Peak Body Affiliation</t>
  </si>
  <si>
    <t>Identifies whether a school or kura is affiliated with one of the Kaupapa Māori education peak bodies. For schooling the two peak bodies are:</t>
  </si>
  <si>
    <t>1. Go to the "Roll by MLL (2004-2025)" tab. It should look like this:</t>
  </si>
  <si>
    <r>
      <rPr>
        <b/>
        <sz val="10"/>
        <rFont val="Calibri"/>
        <family val="2"/>
        <scheme val="minor"/>
      </rPr>
      <t xml:space="preserve">NOTE: </t>
    </r>
    <r>
      <rPr>
        <sz val="10"/>
        <rFont val="Calibri"/>
        <family val="2"/>
        <scheme val="minor"/>
      </rPr>
      <t>The data reported here is based on the 1 July roll returns for each year from 2004-2025.</t>
    </r>
    <r>
      <rPr>
        <sz val="10"/>
        <color rgb="FF00B0F0"/>
        <rFont val="Calibri"/>
        <family val="2"/>
        <scheme val="minor"/>
      </rPr>
      <t xml:space="preserve"> If "Year" is not included as a column or row filter, it is important to select it as a "report filter" so results are limited to a single year.</t>
    </r>
    <r>
      <rPr>
        <sz val="10"/>
        <color rgb="FFFF0000"/>
        <rFont val="Calibri"/>
        <family val="2"/>
        <scheme val="minor"/>
      </rPr>
      <t xml:space="preserve"> </t>
    </r>
    <r>
      <rPr>
        <sz val="10"/>
        <rFont val="Calibri"/>
        <family val="2"/>
        <scheme val="minor"/>
      </rPr>
      <t>Otherwise, the numbers will automatically be summed across all years of data.</t>
    </r>
  </si>
  <si>
    <t>Level 1: 81-100% Total</t>
  </si>
  <si>
    <t>Level 2: 51-80% Total</t>
  </si>
  <si>
    <t>Level 3: 31-50% Total</t>
  </si>
  <si>
    <t>Level 4(a): up to 30% Total</t>
  </si>
  <si>
    <t>Level 4(b): At least 3 Hours Total</t>
  </si>
  <si>
    <t>Level 5: Less than 3 Hours Total</t>
  </si>
  <si>
    <t>Level 6: Taha Māori Total</t>
  </si>
  <si>
    <t>No Māori language learning / Not Applicable Total</t>
  </si>
  <si>
    <t>Ashburton District</t>
  </si>
  <si>
    <t>Buller District</t>
  </si>
  <si>
    <t>Carterton District</t>
  </si>
  <si>
    <t>Central Hawke's Bay District</t>
  </si>
  <si>
    <t>Central Otago District</t>
  </si>
  <si>
    <t>Chatham Islands Territory</t>
  </si>
  <si>
    <t>Christchurch City</t>
  </si>
  <si>
    <t>Clutha District</t>
  </si>
  <si>
    <t>Dunedin City</t>
  </si>
  <si>
    <t>Far North District</t>
  </si>
  <si>
    <t>Gisborne District</t>
  </si>
  <si>
    <t>Gore District</t>
  </si>
  <si>
    <t>Grey District</t>
  </si>
  <si>
    <t>Hamilton City</t>
  </si>
  <si>
    <t>Hastings District</t>
  </si>
  <si>
    <t>Hauraki District</t>
  </si>
  <si>
    <t>Horowhenua District</t>
  </si>
  <si>
    <t>Hurunui District</t>
  </si>
  <si>
    <t>Invercargill City</t>
  </si>
  <si>
    <t>Kaikoura District</t>
  </si>
  <si>
    <t>Kaipara District</t>
  </si>
  <si>
    <t>Kapiti Coast District</t>
  </si>
  <si>
    <t>Kawerau District</t>
  </si>
  <si>
    <t>Lower Hutt City</t>
  </si>
  <si>
    <t>Mackenzie District</t>
  </si>
  <si>
    <t>Manawatu District</t>
  </si>
  <si>
    <t>Marlborough District</t>
  </si>
  <si>
    <t>Masterton District</t>
  </si>
  <si>
    <t>Matamata-Piako District</t>
  </si>
  <si>
    <t>Napier City</t>
  </si>
  <si>
    <t>Nelson City</t>
  </si>
  <si>
    <t>New Plymouth District</t>
  </si>
  <si>
    <t>Not Applicable</t>
  </si>
  <si>
    <t>Ōpōtiki District</t>
  </si>
  <si>
    <t>Ōtorohanga District</t>
  </si>
  <si>
    <t>Palmerston North City</t>
  </si>
  <si>
    <t>Porirua City</t>
  </si>
  <si>
    <t>Queenstown-Lakes District</t>
  </si>
  <si>
    <t>Rangitikei District</t>
  </si>
  <si>
    <t>Rotorua District</t>
  </si>
  <si>
    <t>Ruapehu District</t>
  </si>
  <si>
    <t>Selwyn District</t>
  </si>
  <si>
    <t>South Taranaki District</t>
  </si>
  <si>
    <t>South Waikato District</t>
  </si>
  <si>
    <t>South Wairarapa District</t>
  </si>
  <si>
    <t>Southland District</t>
  </si>
  <si>
    <t>Stratford District</t>
  </si>
  <si>
    <t>Tararua District</t>
  </si>
  <si>
    <t>Tasman District</t>
  </si>
  <si>
    <t>Taupo District</t>
  </si>
  <si>
    <t>Tauranga City</t>
  </si>
  <si>
    <t>Thames-Coromandel District</t>
  </si>
  <si>
    <t>Timaru District</t>
  </si>
  <si>
    <t>Upper Hutt City</t>
  </si>
  <si>
    <t>Waikato District</t>
  </si>
  <si>
    <t>Waimakariri District</t>
  </si>
  <si>
    <t>Waimate District</t>
  </si>
  <si>
    <t>Waipa District</t>
  </si>
  <si>
    <t>Wairoa District</t>
  </si>
  <si>
    <t>Waitaki District</t>
  </si>
  <si>
    <t>Waitomo District</t>
  </si>
  <si>
    <t>Wellington City</t>
  </si>
  <si>
    <t>Western Bay of Plenty District</t>
  </si>
  <si>
    <t>Westland District</t>
  </si>
  <si>
    <t>Whakatane District</t>
  </si>
  <si>
    <t>Whanganui District</t>
  </si>
  <si>
    <t>Whangarei District</t>
  </si>
  <si>
    <t>Kaupapa Māori and Māori Medium Education</t>
  </si>
  <si>
    <t>Māori Language in English medium</t>
  </si>
  <si>
    <t>Kaupapa Māori and Māori Medium Education Total</t>
  </si>
  <si>
    <t>Māori Language in English medium Total</t>
  </si>
  <si>
    <t>Auckland- Albert-Eden</t>
  </si>
  <si>
    <t>Auckland- Aotea/Great Barrier</t>
  </si>
  <si>
    <t>Auckland- Devonport-Takapuna</t>
  </si>
  <si>
    <t>Auckland- Franklin</t>
  </si>
  <si>
    <t>Auckland- Henderson-Massey</t>
  </si>
  <si>
    <t>Auckland- Hibiscus and Bays</t>
  </si>
  <si>
    <t>Auckland- Howick</t>
  </si>
  <si>
    <t>Auckland- Kaipātiki</t>
  </si>
  <si>
    <t>Auckland- Māngere-Ōtāhuhu</t>
  </si>
  <si>
    <t>Auckland- Manurewa</t>
  </si>
  <si>
    <t>Auckland- Maungakiekie-Tāmaki</t>
  </si>
  <si>
    <t>Auckland- Ōrākei</t>
  </si>
  <si>
    <t>Auckland- Ōtara-Papatoetoe</t>
  </si>
  <si>
    <t>Auckland- Papakura</t>
  </si>
  <si>
    <t>Auckland- Puketāpapa</t>
  </si>
  <si>
    <t>Auckland- Rodney</t>
  </si>
  <si>
    <t>Auckland- Upper Harbour</t>
  </si>
  <si>
    <t>Auckland- Waiheke</t>
  </si>
  <si>
    <t>Auckland- Waitākere Ranges</t>
  </si>
  <si>
    <t>Auckland- Waitematā</t>
  </si>
  <si>
    <t>Auckland- Whau</t>
  </si>
  <si>
    <t>Column Labels</t>
  </si>
  <si>
    <t>Row Labels</t>
  </si>
  <si>
    <t>Auckland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</si>
</sst>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Calibri"/>
      <family val="2"/>
      <scheme val="minor"/>
    </font>
    <font>
      <sz val="10"/>
      <name val="MS Sans Serif"/>
      <family val="2"/>
    </font>
    <font>
      <sz val="11"/>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0"/>
      <color rgb="FF000000"/>
      <name val="Calibri"/>
      <family val="2"/>
      <scheme val="minor"/>
    </font>
    <font>
      <b/>
      <sz val="10"/>
      <color rgb="FF000000"/>
      <name val="Calibri"/>
      <family val="2"/>
      <scheme val="minor"/>
    </font>
    <font>
      <i/>
      <sz val="10"/>
      <name val="Calibri"/>
      <family val="2"/>
      <scheme val="minor"/>
    </font>
    <font>
      <i/>
      <sz val="10"/>
      <color rgb="FF000000"/>
      <name val="Calibri"/>
      <family val="2"/>
      <scheme val="minor"/>
    </font>
    <font>
      <b/>
      <sz val="12"/>
      <name val="Calibri"/>
      <family val="2"/>
      <scheme val="minor"/>
    </font>
    <font>
      <u/>
      <sz val="11"/>
      <color theme="10"/>
      <name val="Calibri"/>
      <family val="2"/>
      <scheme val="minor"/>
    </font>
    <font>
      <u/>
      <sz val="10"/>
      <color theme="10"/>
      <name val="Calibri"/>
      <family val="2"/>
      <scheme val="minor"/>
    </font>
    <font>
      <b/>
      <sz val="10"/>
      <color rgb="FFFF0000"/>
      <name val="Calibri"/>
      <family val="2"/>
      <scheme val="minor"/>
    </font>
    <font>
      <b/>
      <sz val="10"/>
      <color rgb="FF0039EE"/>
      <name val="Calibri"/>
      <family val="2"/>
      <scheme val="minor"/>
    </font>
    <font>
      <b/>
      <sz val="10"/>
      <color rgb="FF4BAE30"/>
      <name val="Calibri"/>
      <family val="2"/>
      <scheme val="minor"/>
    </font>
    <font>
      <sz val="10"/>
      <color rgb="FF00B0F0"/>
      <name val="Calibri"/>
      <family val="2"/>
      <scheme val="minor"/>
    </font>
    <font>
      <sz val="10"/>
      <color rgb="FFFF0000"/>
      <name val="Calibri"/>
      <family val="2"/>
      <scheme val="minor"/>
    </font>
  </fonts>
  <fills count="5">
    <fill>
      <patternFill patternType="none"/>
    </fill>
    <fill>
      <patternFill patternType="gray125"/>
    </fill>
    <fill>
      <patternFill patternType="solid">
        <fgColor theme="4" tint="0.59999389629810485"/>
        <bgColor indexed="65"/>
      </patternFill>
    </fill>
    <fill>
      <patternFill patternType="solid">
        <fgColor theme="0"/>
        <bgColor indexed="64"/>
      </patternFill>
    </fill>
    <fill>
      <patternFill patternType="solid">
        <fgColor theme="4" tint="0.59999389629810485"/>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5">
    <xf numFmtId="0" fontId="0" fillId="0" borderId="0"/>
    <xf numFmtId="0" fontId="1" fillId="0" borderId="0"/>
    <xf numFmtId="0" fontId="1" fillId="0" borderId="0"/>
    <xf numFmtId="0" fontId="2" fillId="2" borderId="0" applyNumberFormat="0" applyBorder="0" applyAlignment="0" applyProtection="0"/>
    <xf numFmtId="0" fontId="11" fillId="0" borderId="0" applyNumberFormat="0" applyFill="0" applyBorder="0" applyAlignment="0" applyProtection="0"/>
  </cellStyleXfs>
  <cellXfs count="132">
    <xf numFmtId="0" fontId="0" fillId="0" borderId="0" xfId="0"/>
    <xf numFmtId="0" fontId="5" fillId="4" borderId="12" xfId="2" applyFont="1" applyFill="1" applyBorder="1" applyAlignment="1">
      <alignment horizontal="left" vertical="center"/>
    </xf>
    <xf numFmtId="0" fontId="5" fillId="4" borderId="12" xfId="1" applyFont="1" applyFill="1" applyBorder="1" applyAlignment="1">
      <alignment horizontal="left" vertical="center"/>
    </xf>
    <xf numFmtId="0" fontId="7" fillId="4" borderId="12" xfId="2" applyFont="1" applyFill="1" applyBorder="1" applyAlignment="1">
      <alignment horizontal="left" vertical="center"/>
    </xf>
    <xf numFmtId="0" fontId="7" fillId="4" borderId="13" xfId="2" applyFont="1" applyFill="1" applyBorder="1" applyAlignment="1">
      <alignment horizontal="left" vertical="center"/>
    </xf>
    <xf numFmtId="0" fontId="7" fillId="4" borderId="15" xfId="2" applyFont="1" applyFill="1" applyBorder="1" applyAlignment="1">
      <alignment horizontal="left" vertical="center" wrapText="1"/>
    </xf>
    <xf numFmtId="0" fontId="7" fillId="4" borderId="12" xfId="2" applyFont="1" applyFill="1" applyBorder="1" applyAlignment="1">
      <alignment horizontal="left" vertical="center" wrapText="1"/>
    </xf>
    <xf numFmtId="0" fontId="4" fillId="3" borderId="0" xfId="2" applyFont="1" applyFill="1"/>
    <xf numFmtId="0" fontId="4" fillId="3" borderId="7" xfId="2" applyFont="1" applyFill="1" applyBorder="1"/>
    <xf numFmtId="0" fontId="4" fillId="3" borderId="6" xfId="2" applyFont="1" applyFill="1" applyBorder="1"/>
    <xf numFmtId="0" fontId="2" fillId="3" borderId="0" xfId="0" applyFont="1" applyFill="1"/>
    <xf numFmtId="0" fontId="5" fillId="3" borderId="4" xfId="2" applyFont="1" applyFill="1" applyBorder="1"/>
    <xf numFmtId="0" fontId="5" fillId="3" borderId="0" xfId="2" applyFont="1" applyFill="1"/>
    <xf numFmtId="0" fontId="4" fillId="3" borderId="10" xfId="2" applyFont="1" applyFill="1" applyBorder="1"/>
    <xf numFmtId="0" fontId="4" fillId="3" borderId="9" xfId="2" applyFont="1" applyFill="1" applyBorder="1" applyAlignment="1">
      <alignment vertical="top"/>
    </xf>
    <xf numFmtId="0" fontId="4" fillId="3" borderId="0" xfId="2" applyFont="1" applyFill="1" applyAlignment="1">
      <alignment vertical="top"/>
    </xf>
    <xf numFmtId="0" fontId="4" fillId="3" borderId="4" xfId="2" applyFont="1" applyFill="1" applyBorder="1" applyAlignment="1">
      <alignment vertical="top"/>
    </xf>
    <xf numFmtId="0" fontId="4" fillId="3" borderId="2" xfId="2" applyFont="1" applyFill="1" applyBorder="1"/>
    <xf numFmtId="0" fontId="4" fillId="3" borderId="6" xfId="2" applyFont="1" applyFill="1" applyBorder="1" applyAlignment="1">
      <alignment vertical="top" wrapText="1"/>
    </xf>
    <xf numFmtId="0" fontId="4" fillId="3" borderId="0" xfId="2" applyFont="1" applyFill="1" applyAlignment="1">
      <alignment vertical="top" wrapText="1"/>
    </xf>
    <xf numFmtId="0" fontId="4" fillId="3" borderId="1" xfId="2" applyFont="1" applyFill="1" applyBorder="1" applyAlignment="1">
      <alignment vertical="top" wrapText="1"/>
    </xf>
    <xf numFmtId="0" fontId="12" fillId="3" borderId="4" xfId="4" applyFont="1" applyFill="1" applyBorder="1" applyAlignment="1" applyProtection="1">
      <alignment vertical="top"/>
    </xf>
    <xf numFmtId="0" fontId="12" fillId="3" borderId="0" xfId="4" applyFont="1" applyFill="1" applyBorder="1" applyAlignment="1" applyProtection="1">
      <alignment vertical="top"/>
    </xf>
    <xf numFmtId="0" fontId="4" fillId="3" borderId="4" xfId="2" applyFont="1" applyFill="1" applyBorder="1"/>
    <xf numFmtId="0" fontId="4" fillId="3" borderId="4" xfId="2" applyFont="1" applyFill="1" applyBorder="1" applyAlignment="1">
      <alignment vertical="top" wrapText="1"/>
    </xf>
    <xf numFmtId="0" fontId="3" fillId="3" borderId="0" xfId="2" applyFont="1" applyFill="1"/>
    <xf numFmtId="0" fontId="12" fillId="3" borderId="9" xfId="4" applyFont="1" applyFill="1" applyBorder="1" applyAlignment="1" applyProtection="1">
      <alignment vertical="top"/>
    </xf>
    <xf numFmtId="0" fontId="5" fillId="3" borderId="0" xfId="2" applyFont="1" applyFill="1" applyAlignment="1">
      <alignment horizontal="center" vertical="top" wrapText="1"/>
    </xf>
    <xf numFmtId="0" fontId="5" fillId="3" borderId="8" xfId="2" applyFont="1" applyFill="1" applyBorder="1" applyAlignment="1">
      <alignment horizontal="center" vertical="top" wrapText="1"/>
    </xf>
    <xf numFmtId="0" fontId="5" fillId="3" borderId="7" xfId="2" applyFont="1" applyFill="1" applyBorder="1" applyAlignment="1">
      <alignment horizontal="center" vertical="top" wrapText="1"/>
    </xf>
    <xf numFmtId="0" fontId="12" fillId="3" borderId="6" xfId="4" applyFont="1" applyFill="1" applyBorder="1" applyAlignment="1" applyProtection="1">
      <alignment vertical="top"/>
    </xf>
    <xf numFmtId="0" fontId="4" fillId="3" borderId="5" xfId="2" applyFont="1" applyFill="1" applyBorder="1" applyAlignment="1">
      <alignment vertical="top" wrapText="1"/>
    </xf>
    <xf numFmtId="0" fontId="4" fillId="3" borderId="5" xfId="2" applyFont="1" applyFill="1" applyBorder="1"/>
    <xf numFmtId="0" fontId="12" fillId="3" borderId="5" xfId="4" applyFont="1" applyFill="1" applyBorder="1" applyAlignment="1" applyProtection="1">
      <alignment vertical="top"/>
    </xf>
    <xf numFmtId="0" fontId="12" fillId="3" borderId="7" xfId="4" applyFont="1" applyFill="1" applyBorder="1" applyAlignment="1" applyProtection="1">
      <alignment vertical="top"/>
    </xf>
    <xf numFmtId="0" fontId="4" fillId="3" borderId="0" xfId="2" applyFont="1" applyFill="1" applyAlignment="1">
      <alignment horizontal="left" vertical="center"/>
    </xf>
    <xf numFmtId="0" fontId="4" fillId="3" borderId="4" xfId="2" applyFont="1" applyFill="1" applyBorder="1" applyAlignment="1">
      <alignment horizontal="left" vertical="center" wrapText="1"/>
    </xf>
    <xf numFmtId="0" fontId="4" fillId="3" borderId="0" xfId="2" applyFont="1" applyFill="1" applyAlignment="1">
      <alignment vertical="center"/>
    </xf>
    <xf numFmtId="0" fontId="12" fillId="3" borderId="0" xfId="4" applyFont="1" applyFill="1" applyBorder="1" applyAlignment="1" applyProtection="1">
      <alignment horizontal="left" vertical="center"/>
    </xf>
    <xf numFmtId="0" fontId="12" fillId="3" borderId="4" xfId="4" applyFont="1" applyFill="1" applyBorder="1" applyAlignment="1" applyProtection="1">
      <alignment horizontal="left" vertical="center"/>
    </xf>
    <xf numFmtId="0" fontId="4" fillId="3" borderId="4" xfId="2" applyFont="1" applyFill="1" applyBorder="1" applyAlignment="1">
      <alignment horizontal="left" vertical="center"/>
    </xf>
    <xf numFmtId="0" fontId="4" fillId="3" borderId="2" xfId="2" applyFont="1" applyFill="1" applyBorder="1" applyAlignment="1">
      <alignment horizontal="left" vertical="center"/>
    </xf>
    <xf numFmtId="0" fontId="4" fillId="3" borderId="1" xfId="2" applyFont="1" applyFill="1" applyBorder="1" applyAlignment="1">
      <alignment horizontal="left" vertical="center"/>
    </xf>
    <xf numFmtId="0" fontId="0" fillId="3" borderId="0" xfId="0" applyFill="1"/>
    <xf numFmtId="0" fontId="13" fillId="0" borderId="0" xfId="1" applyFont="1" applyAlignment="1">
      <alignment horizontal="left" vertical="top" wrapText="1"/>
    </xf>
    <xf numFmtId="0" fontId="13" fillId="0" borderId="4" xfId="1" applyFont="1" applyBorder="1" applyAlignment="1">
      <alignment horizontal="left" vertical="top" wrapText="1"/>
    </xf>
    <xf numFmtId="0" fontId="10" fillId="3" borderId="0" xfId="2" applyFont="1" applyFill="1" applyAlignment="1">
      <alignment horizontal="center"/>
    </xf>
    <xf numFmtId="0" fontId="5" fillId="3" borderId="10" xfId="2" applyFont="1" applyFill="1" applyBorder="1" applyAlignment="1">
      <alignment horizontal="center" vertical="top"/>
    </xf>
    <xf numFmtId="0" fontId="5" fillId="3" borderId="7" xfId="2" applyFont="1" applyFill="1" applyBorder="1" applyAlignment="1">
      <alignment horizontal="center" vertical="top" wrapText="1"/>
    </xf>
    <xf numFmtId="0" fontId="5" fillId="3" borderId="2" xfId="2" applyFont="1" applyFill="1" applyBorder="1" applyAlignment="1">
      <alignment horizontal="center" vertical="top" wrapText="1"/>
    </xf>
    <xf numFmtId="0" fontId="5" fillId="3" borderId="10" xfId="2" applyFont="1" applyFill="1" applyBorder="1" applyAlignment="1">
      <alignment horizontal="center" vertical="top" wrapText="1"/>
    </xf>
    <xf numFmtId="0" fontId="3" fillId="3" borderId="0" xfId="1" applyFont="1" applyFill="1" applyAlignment="1">
      <alignment horizontal="left" vertical="top" wrapText="1"/>
    </xf>
    <xf numFmtId="0" fontId="3" fillId="3" borderId="4" xfId="1" applyFont="1" applyFill="1" applyBorder="1" applyAlignment="1">
      <alignment horizontal="left" vertical="top" wrapText="1"/>
    </xf>
    <xf numFmtId="0" fontId="14" fillId="3" borderId="0" xfId="1" applyFont="1" applyFill="1" applyAlignment="1">
      <alignment horizontal="left" vertical="top" wrapText="1"/>
    </xf>
    <xf numFmtId="0" fontId="14" fillId="3" borderId="4" xfId="1" applyFont="1" applyFill="1" applyBorder="1" applyAlignment="1">
      <alignment horizontal="left" vertical="top" wrapText="1"/>
    </xf>
    <xf numFmtId="0" fontId="15" fillId="3" borderId="0" xfId="1" applyFont="1" applyFill="1" applyAlignment="1">
      <alignment horizontal="left" vertical="top" wrapText="1"/>
    </xf>
    <xf numFmtId="0" fontId="15" fillId="3" borderId="4" xfId="1" applyFont="1" applyFill="1" applyBorder="1" applyAlignment="1">
      <alignment horizontal="left" vertical="top" wrapText="1"/>
    </xf>
    <xf numFmtId="0" fontId="15" fillId="3" borderId="2" xfId="1" applyFont="1" applyFill="1" applyBorder="1" applyAlignment="1">
      <alignment horizontal="left" vertical="top" wrapText="1"/>
    </xf>
    <xf numFmtId="0" fontId="15" fillId="3" borderId="1" xfId="1" applyFont="1" applyFill="1" applyBorder="1" applyAlignment="1">
      <alignment horizontal="left" vertical="top" wrapText="1"/>
    </xf>
    <xf numFmtId="0" fontId="4" fillId="3" borderId="0" xfId="2" applyFont="1" applyFill="1" applyAlignment="1">
      <alignment horizontal="left" vertical="center" wrapText="1"/>
    </xf>
    <xf numFmtId="0" fontId="4" fillId="3" borderId="0" xfId="2" applyFont="1" applyFill="1" applyAlignment="1">
      <alignment horizontal="left" vertical="center"/>
    </xf>
    <xf numFmtId="0" fontId="6" fillId="3" borderId="8" xfId="2" applyFont="1" applyFill="1" applyBorder="1" applyAlignment="1">
      <alignment horizontal="left" vertical="center" wrapText="1"/>
    </xf>
    <xf numFmtId="0" fontId="6" fillId="3" borderId="7" xfId="2" applyFont="1" applyFill="1" applyBorder="1" applyAlignment="1">
      <alignment horizontal="left" vertical="center" wrapText="1"/>
    </xf>
    <xf numFmtId="0" fontId="6" fillId="3" borderId="6" xfId="2" applyFont="1" applyFill="1" applyBorder="1" applyAlignment="1">
      <alignment horizontal="left" vertical="center" wrapText="1"/>
    </xf>
    <xf numFmtId="0" fontId="7" fillId="4" borderId="15" xfId="2" applyFont="1" applyFill="1" applyBorder="1" applyAlignment="1">
      <alignment horizontal="left" vertical="center" wrapText="1"/>
    </xf>
    <xf numFmtId="0" fontId="7" fillId="4" borderId="14" xfId="2" applyFont="1" applyFill="1" applyBorder="1" applyAlignment="1">
      <alignment horizontal="left" vertical="center" wrapText="1"/>
    </xf>
    <xf numFmtId="0" fontId="7" fillId="4" borderId="13" xfId="2" applyFont="1" applyFill="1" applyBorder="1" applyAlignment="1">
      <alignment horizontal="left" vertical="center" wrapText="1"/>
    </xf>
    <xf numFmtId="0" fontId="6" fillId="3" borderId="5" xfId="2" applyFont="1" applyFill="1" applyBorder="1" applyAlignment="1">
      <alignment horizontal="left" vertical="center" wrapText="1"/>
    </xf>
    <xf numFmtId="0" fontId="6" fillId="3" borderId="0" xfId="2" applyFont="1" applyFill="1" applyAlignment="1">
      <alignment horizontal="left" vertical="center" wrapText="1"/>
    </xf>
    <xf numFmtId="0" fontId="6" fillId="3" borderId="4" xfId="2" applyFont="1" applyFill="1" applyBorder="1" applyAlignment="1">
      <alignment horizontal="left" vertical="center" wrapText="1"/>
    </xf>
    <xf numFmtId="0" fontId="6" fillId="3" borderId="3" xfId="2" applyFont="1" applyFill="1" applyBorder="1" applyAlignment="1">
      <alignment horizontal="left" vertical="center" wrapText="1"/>
    </xf>
    <xf numFmtId="0" fontId="6" fillId="3" borderId="2" xfId="2" applyFont="1" applyFill="1" applyBorder="1" applyAlignment="1">
      <alignment horizontal="left" vertical="center" wrapText="1"/>
    </xf>
    <xf numFmtId="0" fontId="6" fillId="3" borderId="1" xfId="2" applyFont="1" applyFill="1" applyBorder="1" applyAlignment="1">
      <alignment horizontal="left" vertical="center" wrapText="1"/>
    </xf>
    <xf numFmtId="0" fontId="4" fillId="3" borderId="12" xfId="2" applyFont="1" applyFill="1" applyBorder="1" applyAlignment="1">
      <alignment horizontal="left" vertical="center"/>
    </xf>
    <xf numFmtId="0" fontId="7" fillId="4" borderId="12" xfId="2" applyFont="1" applyFill="1" applyBorder="1" applyAlignment="1">
      <alignment horizontal="left" vertical="center"/>
    </xf>
    <xf numFmtId="0" fontId="4" fillId="3" borderId="12" xfId="2" applyFont="1" applyFill="1" applyBorder="1" applyAlignment="1">
      <alignment horizontal="left" vertical="center" wrapText="1"/>
    </xf>
    <xf numFmtId="0" fontId="6" fillId="3" borderId="12" xfId="2" applyFont="1" applyFill="1" applyBorder="1" applyAlignment="1">
      <alignment horizontal="left" vertical="center" wrapText="1"/>
    </xf>
    <xf numFmtId="0" fontId="6" fillId="3" borderId="15" xfId="2" applyFont="1" applyFill="1" applyBorder="1" applyAlignment="1">
      <alignment horizontal="left" vertical="center" wrapText="1"/>
    </xf>
    <xf numFmtId="0" fontId="7" fillId="4" borderId="12" xfId="2" applyFont="1" applyFill="1" applyBorder="1" applyAlignment="1">
      <alignment horizontal="left" vertical="center" wrapText="1"/>
    </xf>
    <xf numFmtId="0" fontId="6" fillId="3" borderId="5" xfId="2" applyFont="1" applyFill="1" applyBorder="1" applyAlignment="1">
      <alignment horizontal="left" vertical="center"/>
    </xf>
    <xf numFmtId="0" fontId="6" fillId="3" borderId="0" xfId="2" applyFont="1" applyFill="1" applyAlignment="1">
      <alignment horizontal="left" vertical="center"/>
    </xf>
    <xf numFmtId="0" fontId="6" fillId="3" borderId="4" xfId="2" applyFont="1" applyFill="1" applyBorder="1" applyAlignment="1">
      <alignment horizontal="left" vertical="center"/>
    </xf>
    <xf numFmtId="0" fontId="6" fillId="3" borderId="8" xfId="2" applyFont="1" applyFill="1" applyBorder="1" applyAlignment="1">
      <alignment horizontal="left" vertical="center"/>
    </xf>
    <xf numFmtId="0" fontId="6" fillId="3" borderId="7" xfId="2" applyFont="1" applyFill="1" applyBorder="1" applyAlignment="1">
      <alignment horizontal="left" vertical="center"/>
    </xf>
    <xf numFmtId="0" fontId="6" fillId="3" borderId="6" xfId="2" applyFont="1" applyFill="1" applyBorder="1" applyAlignment="1">
      <alignment horizontal="left" vertical="center"/>
    </xf>
    <xf numFmtId="0" fontId="4" fillId="3" borderId="5" xfId="2" applyFont="1" applyFill="1" applyBorder="1" applyAlignment="1">
      <alignment horizontal="left" vertical="center" wrapText="1"/>
    </xf>
    <xf numFmtId="0" fontId="4" fillId="3" borderId="4" xfId="2" applyFont="1" applyFill="1" applyBorder="1" applyAlignment="1">
      <alignment horizontal="left" vertical="center" wrapText="1"/>
    </xf>
    <xf numFmtId="0" fontId="6" fillId="3" borderId="11" xfId="2" applyFont="1" applyFill="1" applyBorder="1" applyAlignment="1">
      <alignment horizontal="left" vertical="center" wrapText="1"/>
    </xf>
    <xf numFmtId="0" fontId="6" fillId="3" borderId="10" xfId="2" applyFont="1" applyFill="1" applyBorder="1" applyAlignment="1">
      <alignment horizontal="left" vertical="center" wrapText="1"/>
    </xf>
    <xf numFmtId="0" fontId="6" fillId="3" borderId="9" xfId="2" applyFont="1" applyFill="1" applyBorder="1" applyAlignment="1">
      <alignment horizontal="left" vertical="center" wrapText="1"/>
    </xf>
    <xf numFmtId="0" fontId="5" fillId="4" borderId="15" xfId="2" applyFont="1" applyFill="1" applyBorder="1" applyAlignment="1">
      <alignment horizontal="left" vertical="center" wrapText="1"/>
    </xf>
    <xf numFmtId="0" fontId="5" fillId="4" borderId="14" xfId="2" applyFont="1" applyFill="1" applyBorder="1" applyAlignment="1">
      <alignment horizontal="left" vertical="center" wrapText="1"/>
    </xf>
    <xf numFmtId="0" fontId="5" fillId="4" borderId="13" xfId="2" applyFont="1" applyFill="1" applyBorder="1" applyAlignment="1">
      <alignment horizontal="left" vertical="center" wrapText="1"/>
    </xf>
    <xf numFmtId="0" fontId="4" fillId="3" borderId="8" xfId="2" applyFont="1" applyFill="1" applyBorder="1" applyAlignment="1">
      <alignment horizontal="left" vertical="center" wrapText="1"/>
    </xf>
    <xf numFmtId="0" fontId="4" fillId="3" borderId="7" xfId="2" applyFont="1" applyFill="1" applyBorder="1" applyAlignment="1">
      <alignment horizontal="left" vertical="center" wrapText="1"/>
    </xf>
    <xf numFmtId="0" fontId="4" fillId="3" borderId="6" xfId="2" applyFont="1" applyFill="1" applyBorder="1" applyAlignment="1">
      <alignment horizontal="left" vertical="center" wrapText="1"/>
    </xf>
    <xf numFmtId="0" fontId="4" fillId="3" borderId="5" xfId="2" applyFont="1" applyFill="1" applyBorder="1" applyAlignment="1">
      <alignment horizontal="left" vertical="center"/>
    </xf>
    <xf numFmtId="0" fontId="4" fillId="3" borderId="4" xfId="2" applyFont="1" applyFill="1" applyBorder="1" applyAlignment="1">
      <alignment horizontal="left" vertical="center"/>
    </xf>
    <xf numFmtId="0" fontId="5" fillId="3" borderId="3" xfId="2" applyFont="1" applyFill="1" applyBorder="1" applyAlignment="1">
      <alignment horizontal="left" vertical="center"/>
    </xf>
    <xf numFmtId="0" fontId="4" fillId="3" borderId="2" xfId="2" applyFont="1" applyFill="1" applyBorder="1" applyAlignment="1">
      <alignment horizontal="left" vertical="center"/>
    </xf>
    <xf numFmtId="0" fontId="4" fillId="3" borderId="1" xfId="2" applyFont="1" applyFill="1" applyBorder="1" applyAlignment="1">
      <alignment horizontal="left" vertical="center"/>
    </xf>
    <xf numFmtId="0" fontId="4" fillId="3" borderId="8" xfId="2" applyFont="1" applyFill="1" applyBorder="1" applyAlignment="1">
      <alignment horizontal="left" vertical="center"/>
    </xf>
    <xf numFmtId="0" fontId="4" fillId="3" borderId="7" xfId="2" applyFont="1" applyFill="1" applyBorder="1" applyAlignment="1">
      <alignment horizontal="left" vertical="center"/>
    </xf>
    <xf numFmtId="0" fontId="4" fillId="3" borderId="6" xfId="2" applyFont="1" applyFill="1" applyBorder="1" applyAlignment="1">
      <alignment horizontal="left" vertical="center"/>
    </xf>
    <xf numFmtId="0" fontId="7" fillId="4" borderId="15" xfId="2" applyFont="1" applyFill="1" applyBorder="1" applyAlignment="1">
      <alignment horizontal="left" vertical="center"/>
    </xf>
    <xf numFmtId="0" fontId="7" fillId="4" borderId="14" xfId="2" applyFont="1" applyFill="1" applyBorder="1" applyAlignment="1">
      <alignment horizontal="left" vertical="center"/>
    </xf>
    <xf numFmtId="0" fontId="7" fillId="4" borderId="13" xfId="2" applyFont="1" applyFill="1" applyBorder="1" applyAlignment="1">
      <alignment horizontal="left" vertical="center"/>
    </xf>
    <xf numFmtId="0" fontId="3" fillId="2" borderId="15" xfId="3" applyFont="1" applyBorder="1" applyAlignment="1">
      <alignment horizontal="left" vertical="center"/>
    </xf>
    <xf numFmtId="0" fontId="3" fillId="2" borderId="14" xfId="3" applyFont="1" applyBorder="1" applyAlignment="1">
      <alignment horizontal="left" vertical="center"/>
    </xf>
    <xf numFmtId="0" fontId="3" fillId="2" borderId="13" xfId="3" applyFont="1" applyBorder="1" applyAlignment="1">
      <alignment horizontal="left" vertical="center"/>
    </xf>
    <xf numFmtId="0" fontId="5" fillId="4" borderId="15" xfId="1" applyFont="1" applyFill="1" applyBorder="1" applyAlignment="1">
      <alignment horizontal="left" vertical="center" wrapText="1"/>
    </xf>
    <xf numFmtId="0" fontId="5" fillId="4" borderId="14" xfId="1" applyFont="1" applyFill="1" applyBorder="1" applyAlignment="1">
      <alignment horizontal="left" vertical="center" wrapText="1"/>
    </xf>
    <xf numFmtId="0" fontId="4" fillId="3" borderId="8" xfId="1" applyFont="1" applyFill="1" applyBorder="1" applyAlignment="1">
      <alignment horizontal="left" vertical="center" wrapText="1"/>
    </xf>
    <xf numFmtId="0" fontId="4" fillId="3" borderId="7" xfId="1" applyFont="1" applyFill="1" applyBorder="1" applyAlignment="1">
      <alignment horizontal="left" vertical="center" wrapText="1"/>
    </xf>
    <xf numFmtId="0" fontId="4" fillId="3" borderId="6"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0" xfId="1" applyFont="1" applyFill="1" applyAlignment="1">
      <alignment horizontal="left" vertical="center" wrapText="1"/>
    </xf>
    <xf numFmtId="0" fontId="4" fillId="3" borderId="4" xfId="1" applyFont="1" applyFill="1" applyBorder="1" applyAlignment="1">
      <alignment horizontal="left" vertical="center" wrapText="1"/>
    </xf>
    <xf numFmtId="0" fontId="4" fillId="3" borderId="3" xfId="1" applyFont="1" applyFill="1" applyBorder="1" applyAlignment="1">
      <alignment horizontal="left" vertical="center" wrapText="1"/>
    </xf>
    <xf numFmtId="0" fontId="4" fillId="3" borderId="2" xfId="1" applyFont="1" applyFill="1" applyBorder="1" applyAlignment="1">
      <alignment horizontal="left" vertical="center" wrapText="1"/>
    </xf>
    <xf numFmtId="0" fontId="4" fillId="3" borderId="1" xfId="1" applyFont="1" applyFill="1" applyBorder="1" applyAlignment="1">
      <alignment horizontal="left" vertical="center" wrapText="1"/>
    </xf>
    <xf numFmtId="0" fontId="6" fillId="3" borderId="8" xfId="1" applyFont="1" applyFill="1" applyBorder="1" applyAlignment="1">
      <alignment horizontal="left" vertical="center" wrapText="1"/>
    </xf>
    <xf numFmtId="0" fontId="6" fillId="3" borderId="7" xfId="1" applyFont="1" applyFill="1" applyBorder="1" applyAlignment="1">
      <alignment horizontal="left" vertical="center" wrapText="1"/>
    </xf>
    <xf numFmtId="0" fontId="6" fillId="3" borderId="6" xfId="1" applyFont="1" applyFill="1" applyBorder="1" applyAlignment="1">
      <alignment horizontal="left" vertical="center" wrapText="1"/>
    </xf>
    <xf numFmtId="0" fontId="6" fillId="3" borderId="5" xfId="1" applyFont="1" applyFill="1" applyBorder="1" applyAlignment="1">
      <alignment horizontal="left" vertical="center" wrapText="1"/>
    </xf>
    <xf numFmtId="0" fontId="6" fillId="3" borderId="0" xfId="1" applyFont="1" applyFill="1" applyAlignment="1">
      <alignment horizontal="left" vertical="center" wrapText="1"/>
    </xf>
    <xf numFmtId="0" fontId="6" fillId="3" borderId="4" xfId="1" applyFont="1" applyFill="1" applyBorder="1" applyAlignment="1">
      <alignment horizontal="left" vertical="center" wrapText="1"/>
    </xf>
    <xf numFmtId="0" fontId="6" fillId="3" borderId="3" xfId="1" applyFont="1" applyFill="1" applyBorder="1" applyAlignment="1">
      <alignment horizontal="left" vertical="center" wrapText="1"/>
    </xf>
    <xf numFmtId="0" fontId="6" fillId="3" borderId="2" xfId="1" applyFont="1" applyFill="1" applyBorder="1" applyAlignment="1">
      <alignment horizontal="left" vertical="center" wrapText="1"/>
    </xf>
    <xf numFmtId="0" fontId="6" fillId="3" borderId="1" xfId="1" applyFont="1" applyFill="1" applyBorder="1" applyAlignment="1">
      <alignment horizontal="left" vertical="center" wrapText="1"/>
    </xf>
    <xf numFmtId="0" fontId="5" fillId="4" borderId="12" xfId="1" applyFont="1" applyFill="1" applyBorder="1" applyAlignment="1">
      <alignment horizontal="left" vertical="center" wrapText="1"/>
    </xf>
    <xf numFmtId="0" fontId="4" fillId="3" borderId="12" xfId="1" applyFont="1" applyFill="1" applyBorder="1" applyAlignment="1">
      <alignment horizontal="left" vertical="center"/>
    </xf>
  </cellXfs>
  <cellStyles count="5">
    <cellStyle name="40% - Accent1" xfId="3" builtinId="31"/>
    <cellStyle name="Hyperlink" xfId="4" builtinId="8"/>
    <cellStyle name="Normal" xfId="0" builtinId="0"/>
    <cellStyle name="Normal 2" xfId="2" xr:uid="{ED137749-48CA-4362-84C9-F4B2B4941249}"/>
    <cellStyle name="Normal 3" xfId="1" xr:uid="{339E7090-59A8-4E67-9D6A-9DBDADA442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6.png"/><Relationship Id="rId2" Type="http://schemas.openxmlformats.org/officeDocument/2006/relationships/image" Target="cid:image001.png@01CCFAD6.5A840A90" TargetMode="External"/><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8</xdr:col>
      <xdr:colOff>67310</xdr:colOff>
      <xdr:row>86</xdr:row>
      <xdr:rowOff>12700</xdr:rowOff>
    </xdr:from>
    <xdr:to>
      <xdr:col>9</xdr:col>
      <xdr:colOff>95885</xdr:colOff>
      <xdr:row>86</xdr:row>
      <xdr:rowOff>155575</xdr:rowOff>
    </xdr:to>
    <xdr:pic>
      <xdr:nvPicPr>
        <xdr:cNvPr id="2" name="Picture 58" descr="cid:image001.png@01CCFAD6.5A840A90">
          <a:extLst>
            <a:ext uri="{FF2B5EF4-FFF2-40B4-BE49-F238E27FC236}">
              <a16:creationId xmlns:a16="http://schemas.microsoft.com/office/drawing/2014/main" id="{D253C333-5817-4F9B-9084-8290B705874F}"/>
            </a:ext>
          </a:extLst>
        </xdr:cNvPr>
        <xdr:cNvPicPr>
          <a:picLocks noChangeAspect="1" noChangeArrowheads="1"/>
        </xdr:cNvPicPr>
      </xdr:nvPicPr>
      <xdr:blipFill>
        <a:blip xmlns:r="http://schemas.openxmlformats.org/officeDocument/2006/relationships" r:embed="rId1" r:link="rId2" cstate="print"/>
        <a:srcRect/>
        <a:stretch>
          <a:fillRect/>
        </a:stretch>
      </xdr:blipFill>
      <xdr:spPr bwMode="auto">
        <a:xfrm>
          <a:off x="5058410" y="16405225"/>
          <a:ext cx="209550" cy="142875"/>
        </a:xfrm>
        <a:prstGeom prst="rect">
          <a:avLst/>
        </a:prstGeom>
        <a:noFill/>
      </xdr:spPr>
    </xdr:pic>
    <xdr:clientData/>
  </xdr:twoCellAnchor>
  <xdr:twoCellAnchor editAs="oneCell">
    <xdr:from>
      <xdr:col>7</xdr:col>
      <xdr:colOff>99845</xdr:colOff>
      <xdr:row>55</xdr:row>
      <xdr:rowOff>11547</xdr:rowOff>
    </xdr:from>
    <xdr:to>
      <xdr:col>13</xdr:col>
      <xdr:colOff>12135</xdr:colOff>
      <xdr:row>72</xdr:row>
      <xdr:rowOff>149224</xdr:rowOff>
    </xdr:to>
    <xdr:pic>
      <xdr:nvPicPr>
        <xdr:cNvPr id="3" name="Picture 6">
          <a:extLst>
            <a:ext uri="{FF2B5EF4-FFF2-40B4-BE49-F238E27FC236}">
              <a16:creationId xmlns:a16="http://schemas.microsoft.com/office/drawing/2014/main" id="{0ECF2983-7A24-4B4E-8B4B-66B2DAF31D6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4481345" y="10498572"/>
          <a:ext cx="3141265" cy="3369827"/>
        </a:xfrm>
        <a:prstGeom prst="rect">
          <a:avLst/>
        </a:prstGeom>
        <a:noFill/>
      </xdr:spPr>
    </xdr:pic>
    <xdr:clientData/>
  </xdr:twoCellAnchor>
  <xdr:twoCellAnchor editAs="oneCell">
    <xdr:from>
      <xdr:col>1</xdr:col>
      <xdr:colOff>76200</xdr:colOff>
      <xdr:row>72</xdr:row>
      <xdr:rowOff>57150</xdr:rowOff>
    </xdr:from>
    <xdr:to>
      <xdr:col>6</xdr:col>
      <xdr:colOff>454025</xdr:colOff>
      <xdr:row>80</xdr:row>
      <xdr:rowOff>165100</xdr:rowOff>
    </xdr:to>
    <xdr:pic>
      <xdr:nvPicPr>
        <xdr:cNvPr id="4" name="Picture 7">
          <a:extLst>
            <a:ext uri="{FF2B5EF4-FFF2-40B4-BE49-F238E27FC236}">
              <a16:creationId xmlns:a16="http://schemas.microsoft.com/office/drawing/2014/main" id="{6F72390F-4835-47E9-9C68-E6B49FBBBF7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7198" r="7198"/>
        <a:stretch/>
      </xdr:blipFill>
      <xdr:spPr bwMode="auto">
        <a:xfrm>
          <a:off x="171450" y="13782675"/>
          <a:ext cx="4057650" cy="1628775"/>
        </a:xfrm>
        <a:prstGeom prst="rect">
          <a:avLst/>
        </a:prstGeom>
        <a:noFill/>
        <a:ln w="1">
          <a:noFill/>
          <a:miter lim="800000"/>
          <a:headEnd/>
          <a:tailEnd type="none" w="med" len="med"/>
        </a:ln>
        <a:effectLst/>
      </xdr:spPr>
    </xdr:pic>
    <xdr:clientData/>
  </xdr:twoCellAnchor>
  <xdr:twoCellAnchor editAs="oneCell">
    <xdr:from>
      <xdr:col>1</xdr:col>
      <xdr:colOff>97248</xdr:colOff>
      <xdr:row>5</xdr:row>
      <xdr:rowOff>39109</xdr:rowOff>
    </xdr:from>
    <xdr:to>
      <xdr:col>12</xdr:col>
      <xdr:colOff>512350</xdr:colOff>
      <xdr:row>25</xdr:row>
      <xdr:rowOff>73673</xdr:rowOff>
    </xdr:to>
    <xdr:pic>
      <xdr:nvPicPr>
        <xdr:cNvPr id="5" name="Picture 4">
          <a:extLst>
            <a:ext uri="{FF2B5EF4-FFF2-40B4-BE49-F238E27FC236}">
              <a16:creationId xmlns:a16="http://schemas.microsoft.com/office/drawing/2014/main" id="{9E952573-F78C-4002-83FA-6F6815564E0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192498" y="1001134"/>
          <a:ext cx="7330252" cy="3844564"/>
        </a:xfrm>
        <a:prstGeom prst="rect">
          <a:avLst/>
        </a:prstGeom>
      </xdr:spPr>
    </xdr:pic>
    <xdr:clientData/>
  </xdr:twoCellAnchor>
  <xdr:twoCellAnchor editAs="oneCell">
    <xdr:from>
      <xdr:col>1</xdr:col>
      <xdr:colOff>157744</xdr:colOff>
      <xdr:row>31</xdr:row>
      <xdr:rowOff>88712</xdr:rowOff>
    </xdr:from>
    <xdr:to>
      <xdr:col>5</xdr:col>
      <xdr:colOff>396875</xdr:colOff>
      <xdr:row>49</xdr:row>
      <xdr:rowOff>31305</xdr:rowOff>
    </xdr:to>
    <xdr:pic>
      <xdr:nvPicPr>
        <xdr:cNvPr id="6" name="Picture 5">
          <a:extLst>
            <a:ext uri="{FF2B5EF4-FFF2-40B4-BE49-F238E27FC236}">
              <a16:creationId xmlns:a16="http://schemas.microsoft.com/office/drawing/2014/main" id="{7594FB1E-0D55-4F3A-944C-4184F846303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252994" y="6003737"/>
          <a:ext cx="3309356" cy="3365243"/>
        </a:xfrm>
        <a:prstGeom prst="rect">
          <a:avLst/>
        </a:prstGeom>
      </xdr:spPr>
    </xdr:pic>
    <xdr:clientData/>
  </xdr:twoCellAnchor>
  <xdr:twoCellAnchor editAs="oneCell">
    <xdr:from>
      <xdr:col>6</xdr:col>
      <xdr:colOff>471584</xdr:colOff>
      <xdr:row>32</xdr:row>
      <xdr:rowOff>59981</xdr:rowOff>
    </xdr:from>
    <xdr:to>
      <xdr:col>12</xdr:col>
      <xdr:colOff>209453</xdr:colOff>
      <xdr:row>48</xdr:row>
      <xdr:rowOff>31750</xdr:rowOff>
    </xdr:to>
    <xdr:pic>
      <xdr:nvPicPr>
        <xdr:cNvPr id="7" name="Picture 6">
          <a:extLst>
            <a:ext uri="{FF2B5EF4-FFF2-40B4-BE49-F238E27FC236}">
              <a16:creationId xmlns:a16="http://schemas.microsoft.com/office/drawing/2014/main" id="{F9AD146B-DD7F-406E-9C1F-5E0C8EC00FB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4243484" y="6165506"/>
          <a:ext cx="2970019" cy="301659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5D6E75-4E96-4429-B315-478974CFC5BD}">
  <dimension ref="A1:S90"/>
  <sheetViews>
    <sheetView workbookViewId="0"/>
  </sheetViews>
  <sheetFormatPr baseColWidth="10" defaultColWidth="9.1640625" defaultRowHeight="15"/>
  <cols>
    <col min="1" max="1" width="1.5" style="7" customWidth="1"/>
    <col min="2" max="2" width="20.6640625" style="7" bestFit="1" customWidth="1"/>
    <col min="3" max="3" width="7" style="7" bestFit="1" customWidth="1"/>
    <col min="4" max="8" width="9.1640625" style="7"/>
    <col min="9" max="9" width="2.6640625" style="7" customWidth="1"/>
    <col min="10" max="13" width="9.1640625" style="7"/>
    <col min="14" max="14" width="1.1640625" style="7" customWidth="1"/>
    <col min="15" max="15" width="1" style="7" customWidth="1"/>
    <col min="16" max="16384" width="9.1640625" style="10"/>
  </cols>
  <sheetData>
    <row r="1" spans="1:19">
      <c r="B1" s="8"/>
      <c r="C1" s="8"/>
      <c r="D1" s="8"/>
      <c r="E1" s="8"/>
      <c r="F1" s="8"/>
      <c r="G1" s="8"/>
      <c r="H1" s="8"/>
      <c r="I1" s="8"/>
      <c r="J1" s="8"/>
      <c r="K1" s="8"/>
      <c r="L1" s="8"/>
      <c r="M1" s="8"/>
      <c r="N1" s="9"/>
    </row>
    <row r="2" spans="1:19" ht="16">
      <c r="B2" s="46" t="s">
        <v>80</v>
      </c>
      <c r="C2" s="46"/>
      <c r="D2" s="46"/>
      <c r="E2" s="46"/>
      <c r="F2" s="46"/>
      <c r="G2" s="46"/>
      <c r="H2" s="46"/>
      <c r="I2" s="46"/>
      <c r="J2" s="46"/>
      <c r="K2" s="46"/>
      <c r="L2" s="46"/>
      <c r="M2" s="46"/>
      <c r="N2" s="11"/>
    </row>
    <row r="3" spans="1:19">
      <c r="B3" s="12"/>
      <c r="C3" s="12"/>
      <c r="D3" s="12"/>
      <c r="E3" s="12"/>
      <c r="F3" s="12"/>
      <c r="G3" s="12"/>
      <c r="H3" s="12"/>
      <c r="I3" s="12"/>
      <c r="J3" s="12"/>
      <c r="K3" s="12"/>
      <c r="L3" s="12"/>
      <c r="M3" s="12"/>
      <c r="N3" s="11"/>
    </row>
    <row r="4" spans="1:19">
      <c r="A4" s="13"/>
      <c r="B4" s="47" t="s">
        <v>93</v>
      </c>
      <c r="C4" s="47"/>
      <c r="D4" s="47"/>
      <c r="E4" s="47"/>
      <c r="F4" s="47"/>
      <c r="G4" s="47"/>
      <c r="H4" s="47"/>
      <c r="I4" s="47"/>
      <c r="J4" s="47"/>
      <c r="K4" s="47"/>
      <c r="L4" s="47"/>
      <c r="M4" s="47"/>
      <c r="N4" s="14"/>
      <c r="O4" s="15"/>
      <c r="S4" s="7"/>
    </row>
    <row r="5" spans="1:19">
      <c r="B5" s="15"/>
      <c r="C5" s="15"/>
      <c r="D5" s="15"/>
      <c r="E5" s="15"/>
      <c r="F5" s="15"/>
      <c r="G5" s="15"/>
      <c r="H5" s="15"/>
      <c r="I5" s="15"/>
      <c r="J5" s="15"/>
      <c r="K5" s="15"/>
      <c r="L5" s="15"/>
      <c r="M5" s="15"/>
      <c r="N5" s="16"/>
      <c r="O5" s="15"/>
    </row>
    <row r="6" spans="1:19">
      <c r="B6" s="15"/>
      <c r="C6" s="15"/>
      <c r="D6" s="15"/>
      <c r="E6" s="15"/>
      <c r="F6" s="15"/>
      <c r="G6" s="15"/>
      <c r="H6" s="15"/>
      <c r="I6" s="15"/>
      <c r="J6" s="15"/>
      <c r="K6" s="15"/>
      <c r="L6" s="15"/>
      <c r="M6" s="15"/>
      <c r="N6" s="16"/>
      <c r="O6" s="15"/>
    </row>
    <row r="7" spans="1:19">
      <c r="B7" s="15"/>
      <c r="C7" s="15"/>
      <c r="D7" s="15"/>
      <c r="E7" s="15"/>
      <c r="F7" s="15"/>
      <c r="G7" s="15"/>
      <c r="H7" s="15"/>
      <c r="I7" s="15"/>
      <c r="J7" s="15"/>
      <c r="K7" s="15"/>
      <c r="L7" s="15"/>
      <c r="M7" s="15"/>
      <c r="N7" s="16"/>
      <c r="O7" s="15"/>
    </row>
    <row r="8" spans="1:19">
      <c r="B8" s="15"/>
      <c r="C8" s="15"/>
      <c r="D8" s="15"/>
      <c r="E8" s="15"/>
      <c r="F8" s="15"/>
      <c r="G8" s="15"/>
      <c r="H8" s="15"/>
      <c r="I8" s="15"/>
      <c r="J8" s="15"/>
      <c r="K8" s="15"/>
      <c r="L8" s="15"/>
      <c r="M8" s="15"/>
      <c r="N8" s="16"/>
      <c r="O8" s="15"/>
    </row>
    <row r="9" spans="1:19">
      <c r="B9" s="15"/>
      <c r="C9" s="15"/>
      <c r="D9" s="15"/>
      <c r="E9" s="15"/>
      <c r="F9" s="15"/>
      <c r="G9" s="15"/>
      <c r="H9" s="15"/>
      <c r="I9" s="15"/>
      <c r="J9" s="15"/>
      <c r="K9" s="15"/>
      <c r="L9" s="15"/>
      <c r="M9" s="15"/>
      <c r="N9" s="16"/>
      <c r="O9" s="15"/>
    </row>
    <row r="10" spans="1:19">
      <c r="B10" s="15"/>
      <c r="C10" s="15"/>
      <c r="D10" s="15"/>
      <c r="E10" s="15"/>
      <c r="F10" s="15"/>
      <c r="G10" s="15"/>
      <c r="H10" s="15"/>
      <c r="I10" s="15"/>
      <c r="J10" s="15"/>
      <c r="K10" s="15"/>
      <c r="L10" s="15"/>
      <c r="M10" s="15"/>
      <c r="N10" s="16"/>
      <c r="O10" s="15"/>
    </row>
    <row r="11" spans="1:19">
      <c r="B11" s="15"/>
      <c r="C11" s="15"/>
      <c r="D11" s="15"/>
      <c r="E11" s="15"/>
      <c r="F11" s="15"/>
      <c r="G11" s="15"/>
      <c r="H11" s="15"/>
      <c r="I11" s="15"/>
      <c r="J11" s="15"/>
      <c r="K11" s="15"/>
      <c r="L11" s="15"/>
      <c r="M11" s="15"/>
      <c r="N11" s="16"/>
      <c r="O11" s="15"/>
    </row>
    <row r="12" spans="1:19">
      <c r="B12" s="15"/>
      <c r="C12" s="15"/>
      <c r="D12" s="15"/>
      <c r="E12" s="15"/>
      <c r="F12" s="15"/>
      <c r="G12" s="15"/>
      <c r="H12" s="15"/>
      <c r="I12" s="15"/>
      <c r="J12" s="15"/>
      <c r="K12" s="15"/>
      <c r="L12" s="15"/>
      <c r="M12" s="15"/>
      <c r="N12" s="16"/>
      <c r="O12" s="15"/>
    </row>
    <row r="13" spans="1:19">
      <c r="B13" s="15"/>
      <c r="C13" s="15"/>
      <c r="D13" s="15"/>
      <c r="E13" s="15"/>
      <c r="F13" s="15"/>
      <c r="G13" s="15"/>
      <c r="H13" s="15"/>
      <c r="I13" s="15"/>
      <c r="J13" s="15"/>
      <c r="K13" s="15"/>
      <c r="L13" s="15"/>
      <c r="M13" s="15"/>
      <c r="N13" s="16"/>
      <c r="O13" s="15"/>
    </row>
    <row r="14" spans="1:19">
      <c r="B14" s="15"/>
      <c r="C14" s="15"/>
      <c r="D14" s="15"/>
      <c r="E14" s="15"/>
      <c r="F14" s="15"/>
      <c r="G14" s="15"/>
      <c r="H14" s="15"/>
      <c r="I14" s="15"/>
      <c r="J14" s="15"/>
      <c r="K14" s="15"/>
      <c r="L14" s="15"/>
      <c r="M14" s="15"/>
      <c r="N14" s="16"/>
      <c r="O14" s="15"/>
    </row>
    <row r="15" spans="1:19">
      <c r="B15" s="15"/>
      <c r="C15" s="15"/>
      <c r="D15" s="15"/>
      <c r="E15" s="15"/>
      <c r="F15" s="15"/>
      <c r="G15" s="15"/>
      <c r="H15" s="15"/>
      <c r="I15" s="15"/>
      <c r="J15" s="15"/>
      <c r="K15" s="15"/>
      <c r="L15" s="15"/>
      <c r="M15" s="15"/>
      <c r="N15" s="16"/>
      <c r="O15" s="15"/>
    </row>
    <row r="16" spans="1:19">
      <c r="B16" s="15"/>
      <c r="C16" s="15"/>
      <c r="D16" s="15"/>
      <c r="E16" s="15"/>
      <c r="F16" s="15"/>
      <c r="G16" s="15"/>
      <c r="H16" s="15"/>
      <c r="I16" s="15"/>
      <c r="J16" s="15"/>
      <c r="K16" s="15"/>
      <c r="L16" s="15"/>
      <c r="M16" s="15"/>
      <c r="N16" s="16"/>
      <c r="O16" s="15"/>
    </row>
    <row r="17" spans="1:15">
      <c r="B17" s="15"/>
      <c r="C17" s="15"/>
      <c r="D17" s="15"/>
      <c r="E17" s="15"/>
      <c r="F17" s="15"/>
      <c r="G17" s="15"/>
      <c r="H17" s="15"/>
      <c r="I17" s="15"/>
      <c r="J17" s="15"/>
      <c r="K17" s="15"/>
      <c r="L17" s="15"/>
      <c r="M17" s="15"/>
      <c r="N17" s="16"/>
      <c r="O17" s="15"/>
    </row>
    <row r="18" spans="1:15">
      <c r="B18" s="15"/>
      <c r="C18" s="15"/>
      <c r="D18" s="15"/>
      <c r="E18" s="15"/>
      <c r="F18" s="15"/>
      <c r="G18" s="15"/>
      <c r="H18" s="15"/>
      <c r="I18" s="15"/>
      <c r="J18" s="15"/>
      <c r="K18" s="15"/>
      <c r="L18" s="15"/>
      <c r="M18" s="15"/>
      <c r="N18" s="16"/>
      <c r="O18" s="15"/>
    </row>
    <row r="19" spans="1:15">
      <c r="B19" s="15"/>
      <c r="C19" s="15"/>
      <c r="D19" s="15"/>
      <c r="E19" s="15"/>
      <c r="F19" s="15"/>
      <c r="G19" s="15"/>
      <c r="H19" s="15"/>
      <c r="I19" s="15"/>
      <c r="J19" s="15"/>
      <c r="K19" s="15"/>
      <c r="L19" s="15"/>
      <c r="M19" s="15"/>
      <c r="N19" s="16"/>
      <c r="O19" s="15"/>
    </row>
    <row r="20" spans="1:15">
      <c r="B20" s="15"/>
      <c r="C20" s="15"/>
      <c r="D20" s="15"/>
      <c r="E20" s="15"/>
      <c r="F20" s="15"/>
      <c r="G20" s="15"/>
      <c r="H20" s="15"/>
      <c r="I20" s="15"/>
      <c r="J20" s="15"/>
      <c r="K20" s="15"/>
      <c r="L20" s="15"/>
      <c r="M20" s="15"/>
      <c r="N20" s="16"/>
      <c r="O20" s="15"/>
    </row>
    <row r="21" spans="1:15">
      <c r="B21" s="15"/>
      <c r="C21" s="15"/>
      <c r="D21" s="15"/>
      <c r="E21" s="15"/>
      <c r="F21" s="15"/>
      <c r="G21" s="15"/>
      <c r="H21" s="15"/>
      <c r="I21" s="15"/>
      <c r="J21" s="15"/>
      <c r="K21" s="15"/>
      <c r="L21" s="15"/>
      <c r="M21" s="15"/>
      <c r="N21" s="16"/>
      <c r="O21" s="15"/>
    </row>
    <row r="22" spans="1:15">
      <c r="B22" s="15"/>
      <c r="C22" s="15"/>
      <c r="D22" s="15"/>
      <c r="E22" s="15"/>
      <c r="F22" s="15"/>
      <c r="G22" s="15"/>
      <c r="H22" s="15"/>
      <c r="I22" s="15"/>
      <c r="J22" s="15"/>
      <c r="K22" s="15"/>
      <c r="L22" s="15"/>
      <c r="M22" s="15"/>
      <c r="N22" s="16"/>
      <c r="O22" s="15"/>
    </row>
    <row r="23" spans="1:15">
      <c r="B23" s="15"/>
      <c r="C23" s="15"/>
      <c r="D23" s="15"/>
      <c r="E23" s="15"/>
      <c r="F23" s="15"/>
      <c r="G23" s="15"/>
      <c r="H23" s="15"/>
      <c r="I23" s="15"/>
      <c r="J23" s="15"/>
      <c r="K23" s="15"/>
      <c r="L23" s="15"/>
      <c r="M23" s="15"/>
      <c r="N23" s="16"/>
      <c r="O23" s="15"/>
    </row>
    <row r="24" spans="1:15">
      <c r="B24" s="15"/>
      <c r="C24" s="15"/>
      <c r="D24" s="15"/>
      <c r="E24" s="15"/>
      <c r="F24" s="15"/>
      <c r="G24" s="15"/>
      <c r="H24" s="15"/>
      <c r="I24" s="15"/>
      <c r="J24" s="15"/>
      <c r="K24" s="15"/>
      <c r="L24" s="15"/>
      <c r="M24" s="15"/>
      <c r="N24" s="16"/>
      <c r="O24" s="15"/>
    </row>
    <row r="25" spans="1:15">
      <c r="B25" s="15"/>
      <c r="C25" s="15"/>
      <c r="D25" s="15"/>
      <c r="E25" s="15"/>
      <c r="F25" s="15"/>
      <c r="G25" s="15"/>
      <c r="H25" s="15"/>
      <c r="I25" s="15"/>
      <c r="J25" s="15"/>
      <c r="K25" s="15"/>
      <c r="L25" s="15"/>
      <c r="M25" s="15"/>
      <c r="N25" s="16"/>
      <c r="O25" s="15"/>
    </row>
    <row r="26" spans="1:15">
      <c r="B26" s="15"/>
      <c r="C26" s="15"/>
      <c r="D26" s="15"/>
      <c r="E26" s="15"/>
      <c r="F26" s="15"/>
      <c r="G26" s="15"/>
      <c r="H26" s="15"/>
      <c r="I26" s="15"/>
      <c r="J26" s="15"/>
      <c r="K26" s="15"/>
      <c r="L26" s="15"/>
      <c r="M26" s="15"/>
      <c r="N26" s="16"/>
      <c r="O26" s="15"/>
    </row>
    <row r="27" spans="1:15">
      <c r="A27" s="17"/>
      <c r="B27" s="15"/>
      <c r="C27" s="15"/>
      <c r="D27" s="15"/>
      <c r="E27" s="15"/>
      <c r="F27" s="15"/>
      <c r="G27" s="15"/>
      <c r="H27" s="15"/>
      <c r="I27" s="15"/>
      <c r="J27" s="15"/>
      <c r="K27" s="15"/>
      <c r="L27" s="15"/>
      <c r="M27" s="15"/>
      <c r="N27" s="16"/>
      <c r="O27" s="15"/>
    </row>
    <row r="28" spans="1:15" ht="15" customHeight="1">
      <c r="B28" s="48" t="s">
        <v>81</v>
      </c>
      <c r="C28" s="48"/>
      <c r="D28" s="48"/>
      <c r="E28" s="48"/>
      <c r="F28" s="48"/>
      <c r="G28" s="48"/>
      <c r="H28" s="48"/>
      <c r="I28" s="48"/>
      <c r="J28" s="48"/>
      <c r="K28" s="48"/>
      <c r="L28" s="48"/>
      <c r="M28" s="48"/>
      <c r="N28" s="18"/>
      <c r="O28" s="19"/>
    </row>
    <row r="29" spans="1:15">
      <c r="A29" s="17"/>
      <c r="B29" s="49"/>
      <c r="C29" s="49"/>
      <c r="D29" s="49"/>
      <c r="E29" s="49"/>
      <c r="F29" s="49"/>
      <c r="G29" s="49"/>
      <c r="H29" s="49"/>
      <c r="I29" s="49"/>
      <c r="J29" s="49"/>
      <c r="K29" s="49"/>
      <c r="L29" s="49"/>
      <c r="M29" s="49"/>
      <c r="N29" s="20"/>
      <c r="O29" s="19"/>
    </row>
    <row r="30" spans="1:15">
      <c r="B30" s="19"/>
      <c r="C30" s="19"/>
      <c r="D30" s="19"/>
      <c r="E30" s="19"/>
      <c r="F30" s="18"/>
      <c r="G30" s="19"/>
      <c r="H30" s="19"/>
      <c r="I30" s="19"/>
      <c r="J30" s="19"/>
      <c r="K30" s="19"/>
      <c r="L30" s="19"/>
      <c r="M30" s="19"/>
      <c r="N30" s="21"/>
    </row>
    <row r="31" spans="1:15">
      <c r="B31" s="22"/>
      <c r="C31" s="22"/>
      <c r="D31" s="22"/>
      <c r="E31" s="22"/>
      <c r="F31" s="21"/>
      <c r="G31" s="22"/>
      <c r="H31" s="22"/>
      <c r="I31" s="22"/>
      <c r="J31" s="22"/>
      <c r="K31" s="22"/>
      <c r="L31" s="22"/>
      <c r="M31" s="22"/>
      <c r="N31" s="21"/>
    </row>
    <row r="32" spans="1:15">
      <c r="B32" s="22"/>
      <c r="C32" s="22"/>
      <c r="D32" s="22"/>
      <c r="E32" s="22"/>
      <c r="F32" s="21"/>
      <c r="G32" s="22"/>
      <c r="H32" s="22"/>
      <c r="I32" s="22"/>
      <c r="J32" s="22"/>
      <c r="K32" s="22"/>
      <c r="L32" s="22"/>
      <c r="M32" s="22"/>
      <c r="N32" s="21"/>
    </row>
    <row r="33" spans="2:14">
      <c r="B33" s="22"/>
      <c r="C33" s="22"/>
      <c r="D33" s="22"/>
      <c r="E33" s="22"/>
      <c r="F33" s="21"/>
      <c r="G33" s="22"/>
      <c r="H33" s="22"/>
      <c r="I33" s="22"/>
      <c r="J33" s="22"/>
      <c r="K33" s="22"/>
      <c r="L33" s="22"/>
      <c r="M33" s="22"/>
      <c r="N33" s="21"/>
    </row>
    <row r="34" spans="2:14">
      <c r="B34" s="22"/>
      <c r="C34" s="22"/>
      <c r="D34" s="22"/>
      <c r="E34" s="22"/>
      <c r="F34" s="21"/>
      <c r="G34" s="22"/>
      <c r="H34" s="22"/>
      <c r="I34" s="22"/>
      <c r="J34" s="22"/>
      <c r="K34" s="22"/>
      <c r="L34" s="22"/>
      <c r="M34" s="22"/>
      <c r="N34" s="21"/>
    </row>
    <row r="35" spans="2:14">
      <c r="F35" s="23"/>
      <c r="N35" s="23"/>
    </row>
    <row r="36" spans="2:14">
      <c r="F36" s="23"/>
      <c r="N36" s="23"/>
    </row>
    <row r="37" spans="2:14">
      <c r="B37" s="19"/>
      <c r="C37" s="19"/>
      <c r="D37" s="19"/>
      <c r="E37" s="19"/>
      <c r="F37" s="24"/>
      <c r="G37" s="19"/>
      <c r="H37" s="19"/>
      <c r="I37" s="19"/>
      <c r="J37" s="22"/>
      <c r="K37" s="22"/>
      <c r="L37" s="22"/>
      <c r="M37" s="22"/>
      <c r="N37" s="21"/>
    </row>
    <row r="38" spans="2:14">
      <c r="B38" s="19"/>
      <c r="C38" s="19"/>
      <c r="D38" s="19"/>
      <c r="E38" s="19"/>
      <c r="F38" s="24"/>
      <c r="G38" s="19"/>
      <c r="H38" s="19"/>
      <c r="I38" s="19"/>
      <c r="J38" s="22"/>
      <c r="K38" s="22"/>
      <c r="L38" s="22"/>
      <c r="M38" s="22"/>
      <c r="N38" s="21"/>
    </row>
    <row r="39" spans="2:14">
      <c r="B39" s="22"/>
      <c r="C39" s="22"/>
      <c r="D39" s="22"/>
      <c r="E39" s="22"/>
      <c r="F39" s="21"/>
      <c r="G39" s="22"/>
      <c r="H39" s="22"/>
      <c r="I39" s="22"/>
      <c r="J39" s="22"/>
      <c r="K39" s="22"/>
      <c r="L39" s="22"/>
      <c r="M39" s="22"/>
      <c r="N39" s="21"/>
    </row>
    <row r="40" spans="2:14">
      <c r="B40" s="22"/>
      <c r="C40" s="22"/>
      <c r="D40" s="22"/>
      <c r="E40" s="22"/>
      <c r="F40" s="21"/>
      <c r="G40" s="25"/>
      <c r="H40" s="22"/>
      <c r="I40" s="22"/>
      <c r="J40" s="22"/>
      <c r="K40" s="22"/>
      <c r="L40" s="22"/>
      <c r="M40" s="22"/>
      <c r="N40" s="21"/>
    </row>
    <row r="41" spans="2:14">
      <c r="B41" s="22"/>
      <c r="C41" s="22"/>
      <c r="D41" s="22"/>
      <c r="E41" s="22"/>
      <c r="F41" s="21"/>
      <c r="G41" s="22"/>
      <c r="H41" s="22"/>
      <c r="I41" s="22"/>
      <c r="J41" s="22"/>
      <c r="K41" s="22"/>
      <c r="L41" s="22"/>
      <c r="M41" s="22"/>
      <c r="N41" s="21"/>
    </row>
    <row r="42" spans="2:14">
      <c r="B42" s="22"/>
      <c r="C42" s="22"/>
      <c r="D42" s="22"/>
      <c r="E42" s="22"/>
      <c r="F42" s="21"/>
      <c r="G42" s="22"/>
      <c r="H42" s="22"/>
      <c r="I42" s="22"/>
      <c r="J42" s="22"/>
      <c r="K42" s="22"/>
      <c r="L42" s="22"/>
      <c r="M42" s="22"/>
      <c r="N42" s="21"/>
    </row>
    <row r="43" spans="2:14">
      <c r="B43" s="22"/>
      <c r="C43" s="22"/>
      <c r="D43" s="22"/>
      <c r="E43" s="22"/>
      <c r="F43" s="21"/>
      <c r="G43" s="22"/>
      <c r="H43" s="22"/>
      <c r="I43" s="22"/>
      <c r="J43" s="22"/>
      <c r="K43" s="22"/>
      <c r="L43" s="22"/>
      <c r="M43" s="22"/>
      <c r="N43" s="21"/>
    </row>
    <row r="44" spans="2:14">
      <c r="B44" s="22"/>
      <c r="C44" s="22"/>
      <c r="D44" s="22"/>
      <c r="E44" s="22"/>
      <c r="F44" s="21"/>
      <c r="G44" s="22"/>
      <c r="H44" s="22"/>
      <c r="I44" s="22"/>
      <c r="J44" s="22"/>
      <c r="K44" s="22"/>
      <c r="L44" s="22"/>
      <c r="M44" s="22"/>
      <c r="N44" s="21"/>
    </row>
    <row r="45" spans="2:14">
      <c r="B45" s="22"/>
      <c r="C45" s="22"/>
      <c r="D45" s="22"/>
      <c r="E45" s="22"/>
      <c r="F45" s="21"/>
      <c r="G45" s="22"/>
      <c r="H45" s="22"/>
      <c r="I45" s="22"/>
      <c r="J45" s="22"/>
      <c r="K45" s="22"/>
      <c r="L45" s="22"/>
      <c r="M45" s="22"/>
      <c r="N45" s="21"/>
    </row>
    <row r="46" spans="2:14">
      <c r="B46" s="22"/>
      <c r="C46" s="22"/>
      <c r="D46" s="22"/>
      <c r="E46" s="22"/>
      <c r="F46" s="21"/>
      <c r="G46" s="22"/>
      <c r="H46" s="22"/>
      <c r="I46" s="22"/>
      <c r="J46" s="22"/>
      <c r="K46" s="22"/>
      <c r="L46" s="22"/>
      <c r="M46" s="22"/>
      <c r="N46" s="21"/>
    </row>
    <row r="47" spans="2:14">
      <c r="B47" s="22"/>
      <c r="C47" s="22"/>
      <c r="D47" s="22"/>
      <c r="E47" s="22"/>
      <c r="F47" s="21"/>
      <c r="G47" s="22"/>
      <c r="H47" s="22"/>
      <c r="I47" s="22"/>
      <c r="J47" s="22"/>
      <c r="K47" s="22"/>
      <c r="L47" s="22"/>
      <c r="M47" s="22"/>
      <c r="N47" s="21"/>
    </row>
    <row r="48" spans="2:14">
      <c r="B48" s="22"/>
      <c r="C48" s="22"/>
      <c r="D48" s="22"/>
      <c r="E48" s="22"/>
      <c r="F48" s="21"/>
      <c r="G48" s="22"/>
      <c r="H48" s="22"/>
      <c r="I48" s="22"/>
      <c r="J48" s="22"/>
      <c r="K48" s="22"/>
      <c r="L48" s="22"/>
      <c r="M48" s="22"/>
      <c r="N48" s="21"/>
    </row>
    <row r="49" spans="1:14">
      <c r="B49" s="22"/>
      <c r="C49" s="22"/>
      <c r="D49" s="22"/>
      <c r="E49" s="22"/>
      <c r="F49" s="21"/>
      <c r="G49" s="22"/>
      <c r="H49" s="22"/>
      <c r="I49" s="22"/>
      <c r="J49" s="22"/>
      <c r="K49" s="22"/>
      <c r="L49" s="22"/>
      <c r="M49" s="22"/>
      <c r="N49" s="21"/>
    </row>
    <row r="50" spans="1:14">
      <c r="B50" s="22"/>
      <c r="C50" s="22"/>
      <c r="D50" s="22"/>
      <c r="E50" s="22"/>
      <c r="F50" s="21"/>
      <c r="G50" s="22"/>
      <c r="H50" s="22"/>
      <c r="I50" s="22"/>
      <c r="J50" s="22"/>
      <c r="K50" s="22"/>
      <c r="L50" s="22"/>
      <c r="M50" s="22"/>
      <c r="N50" s="21"/>
    </row>
    <row r="51" spans="1:14">
      <c r="B51" s="22"/>
      <c r="C51" s="22"/>
      <c r="D51" s="22"/>
      <c r="E51" s="22"/>
      <c r="F51" s="21"/>
      <c r="G51" s="22"/>
      <c r="H51" s="22"/>
      <c r="I51" s="22"/>
      <c r="J51" s="22"/>
      <c r="K51" s="22"/>
      <c r="L51" s="22"/>
      <c r="M51" s="22"/>
      <c r="N51" s="21"/>
    </row>
    <row r="52" spans="1:14">
      <c r="B52" s="22"/>
      <c r="C52" s="22"/>
      <c r="D52" s="22"/>
      <c r="E52" s="22"/>
      <c r="F52" s="21"/>
      <c r="G52" s="22"/>
      <c r="H52" s="22"/>
      <c r="I52" s="22"/>
      <c r="J52" s="22"/>
      <c r="K52" s="22"/>
      <c r="L52" s="22"/>
      <c r="M52" s="22"/>
      <c r="N52" s="21"/>
    </row>
    <row r="53" spans="1:14" ht="15" customHeight="1">
      <c r="A53" s="13"/>
      <c r="B53" s="50" t="s">
        <v>82</v>
      </c>
      <c r="C53" s="50"/>
      <c r="D53" s="50"/>
      <c r="E53" s="50"/>
      <c r="F53" s="50"/>
      <c r="G53" s="50"/>
      <c r="H53" s="50"/>
      <c r="I53" s="50"/>
      <c r="J53" s="50"/>
      <c r="K53" s="50"/>
      <c r="L53" s="50"/>
      <c r="M53" s="50"/>
      <c r="N53" s="26"/>
    </row>
    <row r="54" spans="1:14">
      <c r="B54" s="27"/>
      <c r="C54" s="27"/>
      <c r="D54" s="27"/>
      <c r="E54" s="27"/>
      <c r="F54" s="27"/>
      <c r="G54" s="27"/>
      <c r="H54" s="28"/>
      <c r="I54" s="29"/>
      <c r="J54" s="29"/>
      <c r="K54" s="29"/>
      <c r="L54" s="29"/>
      <c r="M54" s="29"/>
      <c r="N54" s="30"/>
    </row>
    <row r="55" spans="1:14" ht="15" customHeight="1">
      <c r="B55" s="51" t="s">
        <v>83</v>
      </c>
      <c r="C55" s="51"/>
      <c r="D55" s="51"/>
      <c r="E55" s="51"/>
      <c r="F55" s="51"/>
      <c r="G55" s="52"/>
      <c r="H55" s="31"/>
      <c r="I55" s="19"/>
      <c r="J55" s="19"/>
      <c r="K55" s="19"/>
      <c r="L55" s="19"/>
      <c r="M55" s="19"/>
      <c r="N55" s="24"/>
    </row>
    <row r="56" spans="1:14">
      <c r="B56" s="51"/>
      <c r="C56" s="51"/>
      <c r="D56" s="51"/>
      <c r="E56" s="51"/>
      <c r="F56" s="51"/>
      <c r="G56" s="52"/>
      <c r="H56" s="31"/>
      <c r="I56" s="19"/>
      <c r="J56" s="19"/>
      <c r="K56" s="19"/>
      <c r="L56" s="19"/>
      <c r="M56" s="19"/>
      <c r="N56" s="24"/>
    </row>
    <row r="57" spans="1:14">
      <c r="B57" s="51"/>
      <c r="C57" s="51"/>
      <c r="D57" s="51"/>
      <c r="E57" s="51"/>
      <c r="F57" s="51"/>
      <c r="G57" s="52"/>
      <c r="H57" s="31"/>
      <c r="I57" s="19"/>
      <c r="J57" s="19"/>
      <c r="K57" s="19"/>
      <c r="L57" s="19"/>
      <c r="M57" s="19"/>
      <c r="N57" s="24"/>
    </row>
    <row r="58" spans="1:14">
      <c r="B58" s="51"/>
      <c r="C58" s="51"/>
      <c r="D58" s="51"/>
      <c r="E58" s="51"/>
      <c r="F58" s="51"/>
      <c r="G58" s="52"/>
      <c r="H58" s="32"/>
      <c r="N58" s="23"/>
    </row>
    <row r="59" spans="1:14">
      <c r="B59" s="51"/>
      <c r="C59" s="51"/>
      <c r="D59" s="51"/>
      <c r="E59" s="51"/>
      <c r="F59" s="51"/>
      <c r="G59" s="52"/>
      <c r="H59" s="32"/>
      <c r="N59" s="23"/>
    </row>
    <row r="60" spans="1:14" ht="15" customHeight="1">
      <c r="B60" s="44" t="s">
        <v>84</v>
      </c>
      <c r="C60" s="44"/>
      <c r="D60" s="44"/>
      <c r="E60" s="44"/>
      <c r="F60" s="44"/>
      <c r="G60" s="45"/>
      <c r="H60" s="33"/>
      <c r="I60" s="22"/>
      <c r="J60" s="22"/>
      <c r="K60" s="22"/>
      <c r="L60" s="22"/>
      <c r="M60" s="22"/>
      <c r="N60" s="21"/>
    </row>
    <row r="61" spans="1:14">
      <c r="B61" s="44"/>
      <c r="C61" s="44"/>
      <c r="D61" s="44"/>
      <c r="E61" s="44"/>
      <c r="F61" s="44"/>
      <c r="G61" s="45"/>
      <c r="H61" s="33"/>
      <c r="I61" s="22"/>
      <c r="J61" s="22"/>
      <c r="K61" s="22"/>
      <c r="L61" s="22"/>
      <c r="M61" s="22"/>
      <c r="N61" s="21"/>
    </row>
    <row r="62" spans="1:14">
      <c r="B62" s="44"/>
      <c r="C62" s="44"/>
      <c r="D62" s="44"/>
      <c r="E62" s="44"/>
      <c r="F62" s="44"/>
      <c r="G62" s="45"/>
      <c r="H62" s="33"/>
      <c r="I62" s="22"/>
      <c r="J62" s="22"/>
      <c r="K62" s="22"/>
      <c r="L62" s="22"/>
      <c r="M62" s="22"/>
      <c r="N62" s="21"/>
    </row>
    <row r="63" spans="1:14">
      <c r="B63" s="44"/>
      <c r="C63" s="44"/>
      <c r="D63" s="44"/>
      <c r="E63" s="44"/>
      <c r="F63" s="44"/>
      <c r="G63" s="45"/>
      <c r="H63" s="33"/>
      <c r="I63" s="22"/>
      <c r="J63" s="22"/>
      <c r="K63" s="22"/>
      <c r="L63" s="22"/>
      <c r="M63" s="22"/>
      <c r="N63" s="21"/>
    </row>
    <row r="64" spans="1:14" ht="15" customHeight="1">
      <c r="B64" s="53" t="s">
        <v>85</v>
      </c>
      <c r="C64" s="53"/>
      <c r="D64" s="53"/>
      <c r="E64" s="53"/>
      <c r="F64" s="53"/>
      <c r="G64" s="54"/>
      <c r="H64" s="33"/>
      <c r="I64" s="22"/>
      <c r="J64" s="22"/>
      <c r="K64" s="22"/>
      <c r="L64" s="22"/>
      <c r="M64" s="22"/>
      <c r="N64" s="21"/>
    </row>
    <row r="65" spans="1:14">
      <c r="B65" s="53"/>
      <c r="C65" s="53"/>
      <c r="D65" s="53"/>
      <c r="E65" s="53"/>
      <c r="F65" s="53"/>
      <c r="G65" s="54"/>
      <c r="H65" s="33"/>
      <c r="I65" s="22"/>
      <c r="J65" s="22"/>
      <c r="K65" s="22"/>
      <c r="L65" s="22"/>
      <c r="M65" s="22"/>
      <c r="N65" s="21"/>
    </row>
    <row r="66" spans="1:14">
      <c r="B66" s="53"/>
      <c r="C66" s="53"/>
      <c r="D66" s="53"/>
      <c r="E66" s="53"/>
      <c r="F66" s="53"/>
      <c r="G66" s="54"/>
      <c r="H66" s="33"/>
      <c r="I66" s="22"/>
      <c r="J66" s="22"/>
      <c r="K66" s="22"/>
      <c r="L66" s="22"/>
      <c r="M66" s="22"/>
      <c r="N66" s="21"/>
    </row>
    <row r="67" spans="1:14">
      <c r="B67" s="53"/>
      <c r="C67" s="53"/>
      <c r="D67" s="53"/>
      <c r="E67" s="53"/>
      <c r="F67" s="53"/>
      <c r="G67" s="54"/>
      <c r="H67" s="33"/>
      <c r="I67" s="22"/>
      <c r="J67" s="22"/>
      <c r="K67" s="22"/>
      <c r="L67" s="22"/>
      <c r="M67" s="22"/>
      <c r="N67" s="21"/>
    </row>
    <row r="68" spans="1:14" ht="15" customHeight="1">
      <c r="B68" s="55" t="s">
        <v>86</v>
      </c>
      <c r="C68" s="55"/>
      <c r="D68" s="55"/>
      <c r="E68" s="55"/>
      <c r="F68" s="55"/>
      <c r="G68" s="56"/>
      <c r="H68" s="33"/>
      <c r="I68" s="22"/>
      <c r="J68" s="22"/>
      <c r="K68" s="22"/>
      <c r="L68" s="22"/>
      <c r="M68" s="22"/>
      <c r="N68" s="21"/>
    </row>
    <row r="69" spans="1:14">
      <c r="B69" s="55"/>
      <c r="C69" s="55"/>
      <c r="D69" s="55"/>
      <c r="E69" s="55"/>
      <c r="F69" s="55"/>
      <c r="G69" s="56"/>
      <c r="H69" s="33"/>
      <c r="I69" s="22"/>
      <c r="J69" s="22"/>
      <c r="K69" s="22"/>
      <c r="L69" s="22"/>
      <c r="M69" s="22"/>
      <c r="N69" s="21"/>
    </row>
    <row r="70" spans="1:14">
      <c r="B70" s="55"/>
      <c r="C70" s="55"/>
      <c r="D70" s="55"/>
      <c r="E70" s="55"/>
      <c r="F70" s="55"/>
      <c r="G70" s="56"/>
      <c r="H70" s="33"/>
      <c r="I70" s="22"/>
      <c r="J70" s="22"/>
      <c r="K70" s="22"/>
      <c r="L70" s="22"/>
      <c r="M70" s="22"/>
      <c r="N70" s="21"/>
    </row>
    <row r="71" spans="1:14">
      <c r="B71" s="55"/>
      <c r="C71" s="55"/>
      <c r="D71" s="55"/>
      <c r="E71" s="55"/>
      <c r="F71" s="55"/>
      <c r="G71" s="56"/>
      <c r="H71" s="33"/>
      <c r="I71" s="22"/>
      <c r="J71" s="22"/>
      <c r="K71" s="22"/>
      <c r="L71" s="22"/>
      <c r="M71" s="22"/>
      <c r="N71" s="21"/>
    </row>
    <row r="72" spans="1:14">
      <c r="A72" s="17"/>
      <c r="B72" s="57"/>
      <c r="C72" s="57"/>
      <c r="D72" s="57"/>
      <c r="E72" s="57"/>
      <c r="F72" s="57"/>
      <c r="G72" s="58"/>
      <c r="H72" s="33"/>
      <c r="I72" s="22"/>
      <c r="J72" s="22"/>
      <c r="K72" s="22"/>
      <c r="L72" s="22"/>
      <c r="M72" s="22"/>
      <c r="N72" s="21"/>
    </row>
    <row r="73" spans="1:14">
      <c r="B73" s="34"/>
      <c r="C73" s="34"/>
      <c r="D73" s="34"/>
      <c r="E73" s="34"/>
      <c r="F73" s="34"/>
      <c r="G73" s="34"/>
      <c r="H73" s="33"/>
      <c r="I73" s="22"/>
      <c r="J73" s="22"/>
      <c r="K73" s="22"/>
      <c r="L73" s="22"/>
      <c r="M73" s="22"/>
      <c r="N73" s="21"/>
    </row>
    <row r="74" spans="1:14">
      <c r="B74" s="22"/>
      <c r="C74" s="22"/>
      <c r="D74" s="22"/>
      <c r="E74" s="22"/>
      <c r="F74" s="22"/>
      <c r="G74" s="22"/>
      <c r="H74" s="33"/>
      <c r="I74" s="22"/>
      <c r="J74" s="22"/>
      <c r="K74" s="22"/>
      <c r="L74" s="22"/>
      <c r="M74" s="22"/>
      <c r="N74" s="21"/>
    </row>
    <row r="75" spans="1:14">
      <c r="B75" s="22"/>
      <c r="C75" s="22"/>
      <c r="D75" s="22"/>
      <c r="E75" s="22"/>
      <c r="F75" s="22"/>
      <c r="G75" s="22"/>
      <c r="H75" s="33"/>
      <c r="I75" s="22"/>
      <c r="J75" s="22"/>
      <c r="K75" s="22"/>
      <c r="L75" s="22"/>
      <c r="M75" s="22"/>
      <c r="N75" s="21"/>
    </row>
    <row r="76" spans="1:14">
      <c r="B76" s="22"/>
      <c r="C76" s="22"/>
      <c r="D76" s="22"/>
      <c r="E76" s="22"/>
      <c r="F76" s="22"/>
      <c r="G76" s="22"/>
      <c r="H76" s="33"/>
      <c r="I76" s="22"/>
      <c r="J76" s="22"/>
      <c r="K76" s="22"/>
      <c r="L76" s="22"/>
      <c r="M76" s="22"/>
      <c r="N76" s="21"/>
    </row>
    <row r="77" spans="1:14">
      <c r="B77" s="22"/>
      <c r="C77" s="22"/>
      <c r="D77" s="22"/>
      <c r="E77" s="22"/>
      <c r="F77" s="22"/>
      <c r="G77" s="22"/>
      <c r="H77" s="33"/>
      <c r="I77" s="22"/>
      <c r="J77" s="22"/>
      <c r="K77" s="22"/>
      <c r="L77" s="22"/>
      <c r="M77" s="22"/>
      <c r="N77" s="21"/>
    </row>
    <row r="78" spans="1:14">
      <c r="B78" s="22"/>
      <c r="C78" s="22"/>
      <c r="D78" s="22"/>
      <c r="E78" s="22"/>
      <c r="F78" s="22"/>
      <c r="G78" s="22"/>
      <c r="H78" s="33"/>
      <c r="I78" s="22"/>
      <c r="J78" s="22"/>
      <c r="K78" s="22"/>
      <c r="L78" s="22"/>
      <c r="M78" s="22"/>
      <c r="N78" s="21"/>
    </row>
    <row r="79" spans="1:14">
      <c r="B79" s="22"/>
      <c r="C79" s="22"/>
      <c r="D79" s="22"/>
      <c r="E79" s="22"/>
      <c r="F79" s="22"/>
      <c r="G79" s="22"/>
      <c r="H79" s="33"/>
      <c r="I79" s="22"/>
      <c r="J79" s="22"/>
      <c r="K79" s="22"/>
      <c r="L79" s="22"/>
      <c r="M79" s="22"/>
      <c r="N79" s="21"/>
    </row>
    <row r="80" spans="1:14">
      <c r="B80" s="22"/>
      <c r="C80" s="22"/>
      <c r="D80" s="22"/>
      <c r="E80" s="22"/>
      <c r="F80" s="22"/>
      <c r="G80" s="22"/>
      <c r="H80" s="33"/>
      <c r="I80" s="22"/>
      <c r="J80" s="22"/>
      <c r="K80" s="22"/>
      <c r="L80" s="22"/>
      <c r="M80" s="22"/>
      <c r="N80" s="21"/>
    </row>
    <row r="81" spans="1:15">
      <c r="B81" s="22"/>
      <c r="C81" s="22"/>
      <c r="D81" s="22"/>
      <c r="E81" s="22"/>
      <c r="F81" s="22"/>
      <c r="G81" s="22"/>
      <c r="H81" s="33"/>
      <c r="I81" s="22"/>
      <c r="J81" s="22"/>
      <c r="K81" s="22"/>
      <c r="L81" s="22"/>
      <c r="M81" s="22"/>
      <c r="N81" s="21"/>
    </row>
    <row r="82" spans="1:15">
      <c r="A82" s="8"/>
      <c r="B82" s="34"/>
      <c r="C82" s="34"/>
      <c r="D82" s="8"/>
      <c r="E82" s="8"/>
      <c r="F82" s="8"/>
      <c r="G82" s="8"/>
      <c r="H82" s="8"/>
      <c r="I82" s="8"/>
      <c r="J82" s="8"/>
      <c r="K82" s="8"/>
      <c r="L82" s="8"/>
      <c r="M82" s="8"/>
      <c r="N82" s="9"/>
    </row>
    <row r="83" spans="1:15">
      <c r="A83" s="35"/>
      <c r="B83" s="59" t="s">
        <v>94</v>
      </c>
      <c r="C83" s="59"/>
      <c r="D83" s="59"/>
      <c r="E83" s="59"/>
      <c r="F83" s="59"/>
      <c r="G83" s="59"/>
      <c r="H83" s="59"/>
      <c r="I83" s="59"/>
      <c r="J83" s="59"/>
      <c r="K83" s="59"/>
      <c r="L83" s="59"/>
      <c r="M83" s="59"/>
      <c r="N83" s="36"/>
      <c r="O83" s="37"/>
    </row>
    <row r="84" spans="1:15">
      <c r="A84" s="35"/>
      <c r="B84" s="59"/>
      <c r="C84" s="59"/>
      <c r="D84" s="59"/>
      <c r="E84" s="59"/>
      <c r="F84" s="59"/>
      <c r="G84" s="59"/>
      <c r="H84" s="59"/>
      <c r="I84" s="59"/>
      <c r="J84" s="59"/>
      <c r="K84" s="59"/>
      <c r="L84" s="59"/>
      <c r="M84" s="59"/>
      <c r="N84" s="36"/>
      <c r="O84" s="37"/>
    </row>
    <row r="85" spans="1:15">
      <c r="A85" s="35"/>
      <c r="B85" s="59"/>
      <c r="C85" s="59"/>
      <c r="D85" s="59"/>
      <c r="E85" s="59"/>
      <c r="F85" s="59"/>
      <c r="G85" s="59"/>
      <c r="H85" s="59"/>
      <c r="I85" s="59"/>
      <c r="J85" s="59"/>
      <c r="K85" s="59"/>
      <c r="L85" s="59"/>
      <c r="M85" s="59"/>
      <c r="N85" s="36"/>
      <c r="O85" s="37"/>
    </row>
    <row r="86" spans="1:15">
      <c r="A86" s="35"/>
      <c r="B86" s="38"/>
      <c r="C86" s="38"/>
      <c r="D86" s="38"/>
      <c r="E86" s="38"/>
      <c r="F86" s="38"/>
      <c r="G86" s="38"/>
      <c r="H86" s="38"/>
      <c r="I86" s="38"/>
      <c r="J86" s="38"/>
      <c r="K86" s="38"/>
      <c r="L86" s="38"/>
      <c r="M86" s="38"/>
      <c r="N86" s="39"/>
      <c r="O86" s="37"/>
    </row>
    <row r="87" spans="1:15">
      <c r="A87" s="35"/>
      <c r="B87" s="60" t="s">
        <v>87</v>
      </c>
      <c r="C87" s="60"/>
      <c r="D87" s="60"/>
      <c r="E87" s="60"/>
      <c r="F87" s="60"/>
      <c r="G87" s="60"/>
      <c r="H87" s="60"/>
      <c r="I87" s="60"/>
      <c r="J87" s="60"/>
      <c r="K87" s="60"/>
      <c r="L87" s="60"/>
      <c r="M87" s="60"/>
      <c r="N87" s="39"/>
      <c r="O87" s="37"/>
    </row>
    <row r="88" spans="1:15">
      <c r="A88" s="35"/>
      <c r="B88" s="38"/>
      <c r="C88" s="38"/>
      <c r="D88" s="38"/>
      <c r="E88" s="38"/>
      <c r="F88" s="38"/>
      <c r="G88" s="38"/>
      <c r="H88" s="38"/>
      <c r="I88" s="38"/>
      <c r="J88" s="38"/>
      <c r="K88" s="38"/>
      <c r="L88" s="38"/>
      <c r="M88" s="38"/>
      <c r="N88" s="39"/>
      <c r="O88" s="37"/>
    </row>
    <row r="89" spans="1:15">
      <c r="A89" s="35"/>
      <c r="B89" s="60" t="s">
        <v>88</v>
      </c>
      <c r="C89" s="60"/>
      <c r="D89" s="60"/>
      <c r="E89" s="60"/>
      <c r="F89" s="60"/>
      <c r="G89" s="60"/>
      <c r="H89" s="60"/>
      <c r="I89" s="60"/>
      <c r="J89" s="60"/>
      <c r="K89" s="60"/>
      <c r="L89" s="60"/>
      <c r="M89" s="60"/>
      <c r="N89" s="40"/>
      <c r="O89" s="37"/>
    </row>
    <row r="90" spans="1:15">
      <c r="A90" s="41"/>
      <c r="B90" s="41"/>
      <c r="C90" s="41"/>
      <c r="D90" s="41"/>
      <c r="E90" s="41"/>
      <c r="F90" s="41"/>
      <c r="G90" s="41"/>
      <c r="H90" s="41"/>
      <c r="I90" s="41"/>
      <c r="J90" s="41"/>
      <c r="K90" s="41"/>
      <c r="L90" s="41"/>
      <c r="M90" s="41"/>
      <c r="N90" s="42"/>
      <c r="O90" s="37"/>
    </row>
  </sheetData>
  <mergeCells count="11">
    <mergeCell ref="B64:G67"/>
    <mergeCell ref="B68:G72"/>
    <mergeCell ref="B83:M85"/>
    <mergeCell ref="B87:M87"/>
    <mergeCell ref="B89:M89"/>
    <mergeCell ref="B60:G63"/>
    <mergeCell ref="B2:M2"/>
    <mergeCell ref="B4:M4"/>
    <mergeCell ref="B28:M29"/>
    <mergeCell ref="B53:M53"/>
    <mergeCell ref="B55:G59"/>
  </mergeCells>
  <pageMargins left="0.7" right="0.7" top="0.75" bottom="0.75" header="0.3" footer="0.3"/>
  <headerFooter>
    <oddHeader>&amp;C&amp;"Calibri"&amp;10&amp;K000000 [IN-CONFIDENCE - RELEASE EXTERNAL]&amp;1#_x000D_</oddHeader>
    <oddFooter>&amp;C_x000D_&amp;1#&amp;"Calibri"&amp;10&amp;K000000 [IN-CONFIDENCE - RELEASE EXTERNAL]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700CF-1C16-7445-8280-34CE3DC5F41B}">
  <dimension ref="A1:AB96"/>
  <sheetViews>
    <sheetView tabSelected="1" workbookViewId="0">
      <selection activeCell="G105" sqref="G105"/>
    </sheetView>
  </sheetViews>
  <sheetFormatPr baseColWidth="10" defaultRowHeight="15"/>
  <sheetData>
    <row r="1" spans="1:28">
      <c r="A1" t="s">
        <v>1</v>
      </c>
      <c r="B1">
        <v>2025</v>
      </c>
    </row>
    <row r="3" spans="1:28">
      <c r="A3" t="s">
        <v>24</v>
      </c>
      <c r="B3" t="s">
        <v>195</v>
      </c>
    </row>
    <row r="4" spans="1:28">
      <c r="B4" t="s">
        <v>170</v>
      </c>
      <c r="H4" t="s">
        <v>172</v>
      </c>
      <c r="I4" t="s">
        <v>171</v>
      </c>
      <c r="U4" t="s">
        <v>173</v>
      </c>
      <c r="V4" t="s">
        <v>15</v>
      </c>
      <c r="AB4" t="s">
        <v>102</v>
      </c>
    </row>
    <row r="5" spans="1:28">
      <c r="B5" t="s">
        <v>22</v>
      </c>
      <c r="D5" t="s">
        <v>95</v>
      </c>
      <c r="E5" t="s">
        <v>17</v>
      </c>
      <c r="G5" t="s">
        <v>96</v>
      </c>
      <c r="I5" t="s">
        <v>21</v>
      </c>
      <c r="K5" t="s">
        <v>97</v>
      </c>
      <c r="L5" t="s">
        <v>18</v>
      </c>
      <c r="N5" t="s">
        <v>98</v>
      </c>
      <c r="O5" t="s">
        <v>20</v>
      </c>
      <c r="Q5" t="s">
        <v>99</v>
      </c>
      <c r="R5" t="s">
        <v>19</v>
      </c>
      <c r="T5" t="s">
        <v>100</v>
      </c>
      <c r="V5" t="s">
        <v>14</v>
      </c>
      <c r="X5" t="s">
        <v>101</v>
      </c>
      <c r="Y5" t="s">
        <v>15</v>
      </c>
      <c r="AA5" t="s">
        <v>102</v>
      </c>
    </row>
    <row r="6" spans="1:28">
      <c r="A6" t="s">
        <v>196</v>
      </c>
      <c r="B6" t="s">
        <v>13</v>
      </c>
      <c r="C6" t="s">
        <v>16</v>
      </c>
      <c r="E6" t="s">
        <v>13</v>
      </c>
      <c r="F6" t="s">
        <v>16</v>
      </c>
      <c r="I6" t="s">
        <v>13</v>
      </c>
      <c r="J6" t="s">
        <v>16</v>
      </c>
      <c r="L6" t="s">
        <v>13</v>
      </c>
      <c r="M6" t="s">
        <v>16</v>
      </c>
      <c r="O6" t="s">
        <v>13</v>
      </c>
      <c r="P6" t="s">
        <v>16</v>
      </c>
      <c r="R6" t="s">
        <v>13</v>
      </c>
      <c r="S6" t="s">
        <v>16</v>
      </c>
      <c r="V6" t="s">
        <v>13</v>
      </c>
      <c r="W6" t="s">
        <v>16</v>
      </c>
      <c r="Y6" t="s">
        <v>13</v>
      </c>
      <c r="Z6" t="s">
        <v>16</v>
      </c>
    </row>
    <row r="7" spans="1:28">
      <c r="A7" t="s">
        <v>103</v>
      </c>
      <c r="I7">
        <v>37</v>
      </c>
      <c r="J7">
        <v>126</v>
      </c>
      <c r="K7">
        <v>163</v>
      </c>
      <c r="O7">
        <v>56</v>
      </c>
      <c r="P7">
        <v>44</v>
      </c>
      <c r="Q7">
        <v>100</v>
      </c>
      <c r="R7">
        <v>65</v>
      </c>
      <c r="S7">
        <v>460</v>
      </c>
      <c r="T7">
        <v>525</v>
      </c>
      <c r="U7">
        <v>788</v>
      </c>
      <c r="V7">
        <v>454</v>
      </c>
      <c r="W7">
        <v>2918</v>
      </c>
      <c r="X7">
        <v>3372</v>
      </c>
      <c r="Y7">
        <v>180</v>
      </c>
      <c r="Z7">
        <v>1367</v>
      </c>
      <c r="AA7">
        <v>1547</v>
      </c>
      <c r="AB7">
        <v>4919</v>
      </c>
    </row>
    <row r="8" spans="1:28">
      <c r="A8" t="s">
        <v>174</v>
      </c>
      <c r="B8">
        <v>172</v>
      </c>
      <c r="C8">
        <v>5</v>
      </c>
      <c r="D8">
        <v>177</v>
      </c>
      <c r="H8">
        <v>177</v>
      </c>
      <c r="I8">
        <v>36</v>
      </c>
      <c r="J8">
        <v>596</v>
      </c>
      <c r="K8">
        <v>632</v>
      </c>
      <c r="L8">
        <v>124</v>
      </c>
      <c r="M8">
        <v>464</v>
      </c>
      <c r="N8">
        <v>588</v>
      </c>
      <c r="O8">
        <v>235</v>
      </c>
      <c r="P8">
        <v>851</v>
      </c>
      <c r="Q8">
        <v>1086</v>
      </c>
      <c r="R8">
        <v>412</v>
      </c>
      <c r="S8">
        <v>3686</v>
      </c>
      <c r="T8">
        <v>4098</v>
      </c>
      <c r="U8">
        <v>6404</v>
      </c>
      <c r="V8">
        <v>394</v>
      </c>
      <c r="W8">
        <v>7263</v>
      </c>
      <c r="X8">
        <v>7657</v>
      </c>
      <c r="Y8">
        <v>745</v>
      </c>
      <c r="Z8">
        <v>8408</v>
      </c>
      <c r="AA8">
        <v>9153</v>
      </c>
      <c r="AB8">
        <v>16810</v>
      </c>
    </row>
    <row r="9" spans="1:28">
      <c r="A9" t="s">
        <v>175</v>
      </c>
      <c r="O9">
        <v>23</v>
      </c>
      <c r="P9">
        <v>40</v>
      </c>
      <c r="Q9">
        <v>63</v>
      </c>
      <c r="R9">
        <v>13</v>
      </c>
      <c r="S9">
        <v>4</v>
      </c>
      <c r="T9">
        <v>17</v>
      </c>
      <c r="U9">
        <v>80</v>
      </c>
      <c r="V9">
        <v>11</v>
      </c>
      <c r="W9">
        <v>17</v>
      </c>
      <c r="X9">
        <v>28</v>
      </c>
      <c r="AB9">
        <v>28</v>
      </c>
    </row>
    <row r="10" spans="1:28">
      <c r="A10" t="s">
        <v>176</v>
      </c>
      <c r="E10">
        <v>38</v>
      </c>
      <c r="F10">
        <v>4</v>
      </c>
      <c r="G10">
        <v>42</v>
      </c>
      <c r="H10">
        <v>42</v>
      </c>
      <c r="I10">
        <v>27</v>
      </c>
      <c r="J10">
        <v>1</v>
      </c>
      <c r="K10">
        <v>28</v>
      </c>
      <c r="L10">
        <v>7</v>
      </c>
      <c r="N10">
        <v>7</v>
      </c>
      <c r="O10">
        <v>331</v>
      </c>
      <c r="P10">
        <v>2173</v>
      </c>
      <c r="Q10">
        <v>2504</v>
      </c>
      <c r="R10">
        <v>323</v>
      </c>
      <c r="S10">
        <v>2695</v>
      </c>
      <c r="T10">
        <v>3018</v>
      </c>
      <c r="U10">
        <v>5557</v>
      </c>
      <c r="V10">
        <v>151</v>
      </c>
      <c r="W10">
        <v>2149</v>
      </c>
      <c r="X10">
        <v>2300</v>
      </c>
      <c r="Y10">
        <v>498</v>
      </c>
      <c r="Z10">
        <v>7850</v>
      </c>
      <c r="AA10">
        <v>8348</v>
      </c>
      <c r="AB10">
        <v>10648</v>
      </c>
    </row>
    <row r="11" spans="1:28">
      <c r="A11" t="s">
        <v>177</v>
      </c>
      <c r="B11">
        <v>102</v>
      </c>
      <c r="C11">
        <v>4</v>
      </c>
      <c r="D11">
        <v>106</v>
      </c>
      <c r="H11">
        <v>106</v>
      </c>
      <c r="I11">
        <v>47</v>
      </c>
      <c r="J11">
        <v>8</v>
      </c>
      <c r="K11">
        <v>55</v>
      </c>
      <c r="L11">
        <v>281</v>
      </c>
      <c r="M11">
        <v>331</v>
      </c>
      <c r="N11">
        <v>612</v>
      </c>
      <c r="O11">
        <v>505</v>
      </c>
      <c r="P11">
        <v>1023</v>
      </c>
      <c r="Q11">
        <v>1528</v>
      </c>
      <c r="R11">
        <v>476</v>
      </c>
      <c r="S11">
        <v>1151</v>
      </c>
      <c r="T11">
        <v>1627</v>
      </c>
      <c r="U11">
        <v>3822</v>
      </c>
      <c r="V11">
        <v>1297</v>
      </c>
      <c r="W11">
        <v>5658</v>
      </c>
      <c r="X11">
        <v>6955</v>
      </c>
      <c r="Y11">
        <v>609</v>
      </c>
      <c r="Z11">
        <v>2405</v>
      </c>
      <c r="AA11">
        <v>3014</v>
      </c>
      <c r="AB11">
        <v>9969</v>
      </c>
    </row>
    <row r="12" spans="1:28">
      <c r="A12" t="s">
        <v>178</v>
      </c>
      <c r="B12">
        <v>265</v>
      </c>
      <c r="C12">
        <v>9</v>
      </c>
      <c r="D12">
        <v>274</v>
      </c>
      <c r="E12">
        <v>182</v>
      </c>
      <c r="F12">
        <v>27</v>
      </c>
      <c r="G12">
        <v>209</v>
      </c>
      <c r="H12">
        <v>483</v>
      </c>
      <c r="I12">
        <v>191</v>
      </c>
      <c r="J12">
        <v>50</v>
      </c>
      <c r="K12">
        <v>241</v>
      </c>
      <c r="L12">
        <v>311</v>
      </c>
      <c r="M12">
        <v>777</v>
      </c>
      <c r="N12">
        <v>1088</v>
      </c>
      <c r="O12">
        <v>754</v>
      </c>
      <c r="P12">
        <v>1796</v>
      </c>
      <c r="Q12">
        <v>2550</v>
      </c>
      <c r="R12">
        <v>894</v>
      </c>
      <c r="S12">
        <v>3351</v>
      </c>
      <c r="T12">
        <v>4245</v>
      </c>
      <c r="U12">
        <v>8124</v>
      </c>
      <c r="V12">
        <v>1223</v>
      </c>
      <c r="W12">
        <v>4656</v>
      </c>
      <c r="X12">
        <v>5879</v>
      </c>
      <c r="Y12">
        <v>1150</v>
      </c>
      <c r="Z12">
        <v>6143</v>
      </c>
      <c r="AA12">
        <v>7293</v>
      </c>
      <c r="AB12">
        <v>13172</v>
      </c>
    </row>
    <row r="13" spans="1:28">
      <c r="A13" t="s">
        <v>179</v>
      </c>
      <c r="E13">
        <v>37</v>
      </c>
      <c r="F13">
        <v>17</v>
      </c>
      <c r="G13">
        <v>54</v>
      </c>
      <c r="H13">
        <v>54</v>
      </c>
      <c r="I13">
        <v>14</v>
      </c>
      <c r="J13">
        <v>12</v>
      </c>
      <c r="K13">
        <v>26</v>
      </c>
      <c r="L13">
        <v>18</v>
      </c>
      <c r="M13">
        <v>8</v>
      </c>
      <c r="N13">
        <v>26</v>
      </c>
      <c r="O13">
        <v>354</v>
      </c>
      <c r="P13">
        <v>1815</v>
      </c>
      <c r="Q13">
        <v>2169</v>
      </c>
      <c r="R13">
        <v>246</v>
      </c>
      <c r="S13">
        <v>2947</v>
      </c>
      <c r="T13">
        <v>3193</v>
      </c>
      <c r="U13">
        <v>5414</v>
      </c>
      <c r="V13">
        <v>605</v>
      </c>
      <c r="W13">
        <v>6403</v>
      </c>
      <c r="X13">
        <v>7008</v>
      </c>
      <c r="Y13">
        <v>503</v>
      </c>
      <c r="Z13">
        <v>6530</v>
      </c>
      <c r="AA13">
        <v>7033</v>
      </c>
      <c r="AB13">
        <v>14041</v>
      </c>
    </row>
    <row r="14" spans="1:28">
      <c r="A14" t="s">
        <v>180</v>
      </c>
      <c r="O14">
        <v>269</v>
      </c>
      <c r="P14">
        <v>389</v>
      </c>
      <c r="Q14">
        <v>658</v>
      </c>
      <c r="R14">
        <v>189</v>
      </c>
      <c r="S14">
        <v>2398</v>
      </c>
      <c r="T14">
        <v>2587</v>
      </c>
      <c r="U14">
        <v>3245</v>
      </c>
      <c r="V14">
        <v>1229</v>
      </c>
      <c r="W14">
        <v>15410</v>
      </c>
      <c r="X14">
        <v>16639</v>
      </c>
      <c r="Y14">
        <v>901</v>
      </c>
      <c r="Z14">
        <v>14303</v>
      </c>
      <c r="AA14">
        <v>15204</v>
      </c>
      <c r="AB14">
        <v>31843</v>
      </c>
    </row>
    <row r="15" spans="1:28">
      <c r="A15" t="s">
        <v>181</v>
      </c>
      <c r="B15">
        <v>39</v>
      </c>
      <c r="C15">
        <v>1</v>
      </c>
      <c r="D15">
        <v>40</v>
      </c>
      <c r="H15">
        <v>40</v>
      </c>
      <c r="I15">
        <v>14</v>
      </c>
      <c r="J15">
        <v>3</v>
      </c>
      <c r="K15">
        <v>17</v>
      </c>
      <c r="L15">
        <v>8</v>
      </c>
      <c r="M15">
        <v>35</v>
      </c>
      <c r="N15">
        <v>43</v>
      </c>
      <c r="O15">
        <v>378</v>
      </c>
      <c r="P15">
        <v>2437</v>
      </c>
      <c r="Q15">
        <v>2815</v>
      </c>
      <c r="R15">
        <v>206</v>
      </c>
      <c r="S15">
        <v>1386</v>
      </c>
      <c r="T15">
        <v>1592</v>
      </c>
      <c r="U15">
        <v>4467</v>
      </c>
      <c r="V15">
        <v>513</v>
      </c>
      <c r="W15">
        <v>2891</v>
      </c>
      <c r="X15">
        <v>3404</v>
      </c>
      <c r="Y15">
        <v>280</v>
      </c>
      <c r="Z15">
        <v>2209</v>
      </c>
      <c r="AA15">
        <v>2489</v>
      </c>
      <c r="AB15">
        <v>5893</v>
      </c>
    </row>
    <row r="16" spans="1:28">
      <c r="A16" t="s">
        <v>182</v>
      </c>
      <c r="B16">
        <v>719</v>
      </c>
      <c r="C16">
        <v>10</v>
      </c>
      <c r="D16">
        <v>729</v>
      </c>
      <c r="E16">
        <v>33</v>
      </c>
      <c r="F16">
        <v>6</v>
      </c>
      <c r="G16">
        <v>39</v>
      </c>
      <c r="H16">
        <v>768</v>
      </c>
      <c r="I16">
        <v>130</v>
      </c>
      <c r="J16">
        <v>27</v>
      </c>
      <c r="K16">
        <v>157</v>
      </c>
      <c r="L16">
        <v>79</v>
      </c>
      <c r="M16">
        <v>231</v>
      </c>
      <c r="N16">
        <v>310</v>
      </c>
      <c r="O16">
        <v>403</v>
      </c>
      <c r="P16">
        <v>888</v>
      </c>
      <c r="Q16">
        <v>1291</v>
      </c>
      <c r="R16">
        <v>197</v>
      </c>
      <c r="S16">
        <v>1097</v>
      </c>
      <c r="T16">
        <v>1294</v>
      </c>
      <c r="U16">
        <v>3052</v>
      </c>
      <c r="V16">
        <v>838</v>
      </c>
      <c r="W16">
        <v>5945</v>
      </c>
      <c r="X16">
        <v>6783</v>
      </c>
      <c r="Y16">
        <v>517</v>
      </c>
      <c r="Z16">
        <v>4590</v>
      </c>
      <c r="AA16">
        <v>5107</v>
      </c>
      <c r="AB16">
        <v>11890</v>
      </c>
    </row>
    <row r="17" spans="1:28">
      <c r="A17" t="s">
        <v>183</v>
      </c>
      <c r="B17">
        <v>732</v>
      </c>
      <c r="C17">
        <v>16</v>
      </c>
      <c r="D17">
        <v>748</v>
      </c>
      <c r="E17">
        <v>388</v>
      </c>
      <c r="F17">
        <v>62</v>
      </c>
      <c r="G17">
        <v>450</v>
      </c>
      <c r="H17">
        <v>1198</v>
      </c>
      <c r="I17">
        <v>267</v>
      </c>
      <c r="J17">
        <v>335</v>
      </c>
      <c r="K17">
        <v>602</v>
      </c>
      <c r="L17">
        <v>160</v>
      </c>
      <c r="M17">
        <v>235</v>
      </c>
      <c r="N17">
        <v>395</v>
      </c>
      <c r="O17">
        <v>769</v>
      </c>
      <c r="P17">
        <v>1784</v>
      </c>
      <c r="Q17">
        <v>2553</v>
      </c>
      <c r="R17">
        <v>583</v>
      </c>
      <c r="S17">
        <v>1390</v>
      </c>
      <c r="T17">
        <v>1973</v>
      </c>
      <c r="U17">
        <v>5523</v>
      </c>
      <c r="V17">
        <v>1566</v>
      </c>
      <c r="W17">
        <v>4771</v>
      </c>
      <c r="X17">
        <v>6337</v>
      </c>
      <c r="Y17">
        <v>1164</v>
      </c>
      <c r="Z17">
        <v>3490</v>
      </c>
      <c r="AA17">
        <v>4654</v>
      </c>
      <c r="AB17">
        <v>10991</v>
      </c>
    </row>
    <row r="18" spans="1:28">
      <c r="A18" t="s">
        <v>184</v>
      </c>
      <c r="B18">
        <v>131</v>
      </c>
      <c r="C18">
        <v>2</v>
      </c>
      <c r="D18">
        <v>133</v>
      </c>
      <c r="E18">
        <v>18</v>
      </c>
      <c r="G18">
        <v>18</v>
      </c>
      <c r="H18">
        <v>151</v>
      </c>
      <c r="I18">
        <v>136</v>
      </c>
      <c r="J18">
        <v>25</v>
      </c>
      <c r="K18">
        <v>161</v>
      </c>
      <c r="L18">
        <v>83</v>
      </c>
      <c r="M18">
        <v>333</v>
      </c>
      <c r="N18">
        <v>416</v>
      </c>
      <c r="O18">
        <v>120</v>
      </c>
      <c r="P18">
        <v>64</v>
      </c>
      <c r="Q18">
        <v>184</v>
      </c>
      <c r="R18">
        <v>462</v>
      </c>
      <c r="S18">
        <v>2173</v>
      </c>
      <c r="T18">
        <v>2635</v>
      </c>
      <c r="U18">
        <v>3396</v>
      </c>
      <c r="V18">
        <v>689</v>
      </c>
      <c r="W18">
        <v>3693</v>
      </c>
      <c r="X18">
        <v>4382</v>
      </c>
      <c r="Y18">
        <v>342</v>
      </c>
      <c r="Z18">
        <v>1941</v>
      </c>
      <c r="AA18">
        <v>2283</v>
      </c>
      <c r="AB18">
        <v>6665</v>
      </c>
    </row>
    <row r="19" spans="1:28">
      <c r="A19" t="s">
        <v>185</v>
      </c>
      <c r="B19">
        <v>63</v>
      </c>
      <c r="C19">
        <v>2</v>
      </c>
      <c r="D19">
        <v>65</v>
      </c>
      <c r="H19">
        <v>65</v>
      </c>
      <c r="L19">
        <v>123</v>
      </c>
      <c r="M19">
        <v>236</v>
      </c>
      <c r="N19">
        <v>359</v>
      </c>
      <c r="O19">
        <v>94</v>
      </c>
      <c r="P19">
        <v>64</v>
      </c>
      <c r="Q19">
        <v>158</v>
      </c>
      <c r="R19">
        <v>196</v>
      </c>
      <c r="S19">
        <v>1928</v>
      </c>
      <c r="T19">
        <v>2124</v>
      </c>
      <c r="U19">
        <v>2641</v>
      </c>
      <c r="V19">
        <v>464</v>
      </c>
      <c r="W19">
        <v>7050</v>
      </c>
      <c r="X19">
        <v>7514</v>
      </c>
      <c r="Y19">
        <v>301</v>
      </c>
      <c r="Z19">
        <v>5008</v>
      </c>
      <c r="AA19">
        <v>5309</v>
      </c>
      <c r="AB19">
        <v>12823</v>
      </c>
    </row>
    <row r="20" spans="1:28">
      <c r="A20" t="s">
        <v>186</v>
      </c>
      <c r="B20">
        <v>135</v>
      </c>
      <c r="C20">
        <v>13</v>
      </c>
      <c r="D20">
        <v>148</v>
      </c>
      <c r="E20">
        <v>186</v>
      </c>
      <c r="F20">
        <v>38</v>
      </c>
      <c r="G20">
        <v>224</v>
      </c>
      <c r="H20">
        <v>372</v>
      </c>
      <c r="I20">
        <v>157</v>
      </c>
      <c r="J20">
        <v>22</v>
      </c>
      <c r="K20">
        <v>179</v>
      </c>
      <c r="L20">
        <v>27</v>
      </c>
      <c r="M20">
        <v>4</v>
      </c>
      <c r="N20">
        <v>31</v>
      </c>
      <c r="O20">
        <v>185</v>
      </c>
      <c r="P20">
        <v>465</v>
      </c>
      <c r="Q20">
        <v>650</v>
      </c>
      <c r="R20">
        <v>350</v>
      </c>
      <c r="S20">
        <v>1524</v>
      </c>
      <c r="T20">
        <v>1874</v>
      </c>
      <c r="U20">
        <v>2734</v>
      </c>
      <c r="V20">
        <v>1123</v>
      </c>
      <c r="W20">
        <v>7426</v>
      </c>
      <c r="X20">
        <v>8549</v>
      </c>
      <c r="Y20">
        <v>819</v>
      </c>
      <c r="Z20">
        <v>4566</v>
      </c>
      <c r="AA20">
        <v>5385</v>
      </c>
      <c r="AB20">
        <v>13934</v>
      </c>
    </row>
    <row r="21" spans="1:28">
      <c r="A21" t="s">
        <v>187</v>
      </c>
      <c r="B21">
        <v>100</v>
      </c>
      <c r="C21">
        <v>5</v>
      </c>
      <c r="D21">
        <v>105</v>
      </c>
      <c r="E21">
        <v>32</v>
      </c>
      <c r="F21">
        <v>1</v>
      </c>
      <c r="G21">
        <v>33</v>
      </c>
      <c r="H21">
        <v>138</v>
      </c>
      <c r="I21">
        <v>243</v>
      </c>
      <c r="J21">
        <v>70</v>
      </c>
      <c r="K21">
        <v>313</v>
      </c>
      <c r="L21">
        <v>83</v>
      </c>
      <c r="M21">
        <v>117</v>
      </c>
      <c r="N21">
        <v>200</v>
      </c>
      <c r="O21">
        <v>128</v>
      </c>
      <c r="P21">
        <v>67</v>
      </c>
      <c r="Q21">
        <v>195</v>
      </c>
      <c r="R21">
        <v>191</v>
      </c>
      <c r="S21">
        <v>215</v>
      </c>
      <c r="T21">
        <v>406</v>
      </c>
      <c r="U21">
        <v>1114</v>
      </c>
      <c r="V21">
        <v>2169</v>
      </c>
      <c r="W21">
        <v>6453</v>
      </c>
      <c r="X21">
        <v>8622</v>
      </c>
      <c r="Y21">
        <v>617</v>
      </c>
      <c r="Z21">
        <v>1804</v>
      </c>
      <c r="AA21">
        <v>2421</v>
      </c>
      <c r="AB21">
        <v>11043</v>
      </c>
    </row>
    <row r="22" spans="1:28">
      <c r="A22" t="s">
        <v>188</v>
      </c>
      <c r="O22">
        <v>60</v>
      </c>
      <c r="P22">
        <v>223</v>
      </c>
      <c r="Q22">
        <v>283</v>
      </c>
      <c r="R22">
        <v>320</v>
      </c>
      <c r="S22">
        <v>2339</v>
      </c>
      <c r="T22">
        <v>2659</v>
      </c>
      <c r="U22">
        <v>2942</v>
      </c>
      <c r="V22">
        <v>179</v>
      </c>
      <c r="W22">
        <v>2629</v>
      </c>
      <c r="X22">
        <v>2808</v>
      </c>
      <c r="Y22">
        <v>248</v>
      </c>
      <c r="Z22">
        <v>3875</v>
      </c>
      <c r="AA22">
        <v>4123</v>
      </c>
      <c r="AB22">
        <v>6931</v>
      </c>
    </row>
    <row r="23" spans="1:28">
      <c r="A23" t="s">
        <v>189</v>
      </c>
      <c r="E23">
        <v>31</v>
      </c>
      <c r="F23">
        <v>9</v>
      </c>
      <c r="G23">
        <v>40</v>
      </c>
      <c r="H23">
        <v>40</v>
      </c>
      <c r="L23">
        <v>115</v>
      </c>
      <c r="M23">
        <v>250</v>
      </c>
      <c r="N23">
        <v>365</v>
      </c>
      <c r="O23">
        <v>107</v>
      </c>
      <c r="P23">
        <v>443</v>
      </c>
      <c r="Q23">
        <v>550</v>
      </c>
      <c r="R23">
        <v>395</v>
      </c>
      <c r="S23">
        <v>1414</v>
      </c>
      <c r="T23">
        <v>1809</v>
      </c>
      <c r="U23">
        <v>2724</v>
      </c>
      <c r="V23">
        <v>875</v>
      </c>
      <c r="W23">
        <v>4118</v>
      </c>
      <c r="X23">
        <v>4993</v>
      </c>
      <c r="Y23">
        <v>472</v>
      </c>
      <c r="Z23">
        <v>1788</v>
      </c>
      <c r="AA23">
        <v>2260</v>
      </c>
      <c r="AB23">
        <v>7253</v>
      </c>
    </row>
    <row r="24" spans="1:28">
      <c r="A24" t="s">
        <v>190</v>
      </c>
      <c r="B24">
        <v>144</v>
      </c>
      <c r="D24">
        <v>144</v>
      </c>
      <c r="H24">
        <v>144</v>
      </c>
      <c r="L24">
        <v>2</v>
      </c>
      <c r="M24">
        <v>2</v>
      </c>
      <c r="N24">
        <v>4</v>
      </c>
      <c r="O24">
        <v>163</v>
      </c>
      <c r="P24">
        <v>730</v>
      </c>
      <c r="Q24">
        <v>893</v>
      </c>
      <c r="R24">
        <v>73</v>
      </c>
      <c r="S24">
        <v>630</v>
      </c>
      <c r="T24">
        <v>703</v>
      </c>
      <c r="U24">
        <v>1600</v>
      </c>
      <c r="V24">
        <v>385</v>
      </c>
      <c r="W24">
        <v>5220</v>
      </c>
      <c r="X24">
        <v>5605</v>
      </c>
      <c r="Y24">
        <v>496</v>
      </c>
      <c r="Z24">
        <v>9030</v>
      </c>
      <c r="AA24">
        <v>9526</v>
      </c>
      <c r="AB24">
        <v>15131</v>
      </c>
    </row>
    <row r="25" spans="1:28">
      <c r="A25" t="s">
        <v>191</v>
      </c>
      <c r="B25">
        <v>15</v>
      </c>
      <c r="C25">
        <v>6</v>
      </c>
      <c r="D25">
        <v>21</v>
      </c>
      <c r="E25">
        <v>13</v>
      </c>
      <c r="F25">
        <v>3</v>
      </c>
      <c r="G25">
        <v>16</v>
      </c>
      <c r="H25">
        <v>37</v>
      </c>
      <c r="O25">
        <v>77</v>
      </c>
      <c r="P25">
        <v>185</v>
      </c>
      <c r="Q25">
        <v>262</v>
      </c>
      <c r="R25">
        <v>49</v>
      </c>
      <c r="S25">
        <v>354</v>
      </c>
      <c r="T25">
        <v>403</v>
      </c>
      <c r="U25">
        <v>665</v>
      </c>
      <c r="V25">
        <v>7</v>
      </c>
      <c r="W25">
        <v>4</v>
      </c>
      <c r="X25">
        <v>11</v>
      </c>
      <c r="Y25">
        <v>42</v>
      </c>
      <c r="Z25">
        <v>176</v>
      </c>
      <c r="AA25">
        <v>218</v>
      </c>
      <c r="AB25">
        <v>229</v>
      </c>
    </row>
    <row r="26" spans="1:28">
      <c r="A26" t="s">
        <v>192</v>
      </c>
      <c r="B26">
        <v>229</v>
      </c>
      <c r="D26">
        <v>229</v>
      </c>
      <c r="H26">
        <v>229</v>
      </c>
      <c r="I26">
        <v>66</v>
      </c>
      <c r="J26">
        <v>35</v>
      </c>
      <c r="K26">
        <v>101</v>
      </c>
      <c r="L26">
        <v>13</v>
      </c>
      <c r="M26">
        <v>69</v>
      </c>
      <c r="N26">
        <v>82</v>
      </c>
      <c r="O26">
        <v>88</v>
      </c>
      <c r="P26">
        <v>449</v>
      </c>
      <c r="Q26">
        <v>537</v>
      </c>
      <c r="R26">
        <v>301</v>
      </c>
      <c r="S26">
        <v>1546</v>
      </c>
      <c r="T26">
        <v>1847</v>
      </c>
      <c r="U26">
        <v>2567</v>
      </c>
      <c r="V26">
        <v>606</v>
      </c>
      <c r="W26">
        <v>2460</v>
      </c>
      <c r="X26">
        <v>3066</v>
      </c>
      <c r="Y26">
        <v>7</v>
      </c>
      <c r="Z26">
        <v>21</v>
      </c>
      <c r="AA26">
        <v>28</v>
      </c>
      <c r="AB26">
        <v>3094</v>
      </c>
    </row>
    <row r="27" spans="1:28">
      <c r="A27" t="s">
        <v>193</v>
      </c>
      <c r="B27">
        <v>311</v>
      </c>
      <c r="C27">
        <v>16</v>
      </c>
      <c r="D27">
        <v>327</v>
      </c>
      <c r="E27">
        <v>72</v>
      </c>
      <c r="F27">
        <v>3</v>
      </c>
      <c r="G27">
        <v>75</v>
      </c>
      <c r="H27">
        <v>402</v>
      </c>
      <c r="I27">
        <v>192</v>
      </c>
      <c r="J27">
        <v>10</v>
      </c>
      <c r="K27">
        <v>202</v>
      </c>
      <c r="L27">
        <v>69</v>
      </c>
      <c r="M27">
        <v>21</v>
      </c>
      <c r="N27">
        <v>90</v>
      </c>
      <c r="O27">
        <v>82</v>
      </c>
      <c r="P27">
        <v>235</v>
      </c>
      <c r="Q27">
        <v>317</v>
      </c>
      <c r="R27">
        <v>221</v>
      </c>
      <c r="S27">
        <v>1878</v>
      </c>
      <c r="T27">
        <v>2099</v>
      </c>
      <c r="U27">
        <v>2708</v>
      </c>
      <c r="V27">
        <v>230</v>
      </c>
      <c r="W27">
        <v>2616</v>
      </c>
      <c r="X27">
        <v>2846</v>
      </c>
      <c r="Y27">
        <v>424</v>
      </c>
      <c r="Z27">
        <v>5453</v>
      </c>
      <c r="AA27">
        <v>5877</v>
      </c>
      <c r="AB27">
        <v>8723</v>
      </c>
    </row>
    <row r="28" spans="1:28">
      <c r="A28" t="s">
        <v>194</v>
      </c>
      <c r="B28">
        <v>27</v>
      </c>
      <c r="C28">
        <v>6</v>
      </c>
      <c r="D28">
        <v>33</v>
      </c>
      <c r="E28">
        <v>177</v>
      </c>
      <c r="F28">
        <v>26</v>
      </c>
      <c r="G28">
        <v>203</v>
      </c>
      <c r="H28">
        <v>236</v>
      </c>
      <c r="I28">
        <v>110</v>
      </c>
      <c r="J28">
        <v>373</v>
      </c>
      <c r="K28">
        <v>483</v>
      </c>
      <c r="L28">
        <v>98</v>
      </c>
      <c r="M28">
        <v>325</v>
      </c>
      <c r="N28">
        <v>423</v>
      </c>
      <c r="O28">
        <v>373</v>
      </c>
      <c r="P28">
        <v>1872</v>
      </c>
      <c r="Q28">
        <v>2245</v>
      </c>
      <c r="R28">
        <v>186</v>
      </c>
      <c r="S28">
        <v>954</v>
      </c>
      <c r="T28">
        <v>1140</v>
      </c>
      <c r="U28">
        <v>4291</v>
      </c>
      <c r="V28">
        <v>496</v>
      </c>
      <c r="W28">
        <v>4279</v>
      </c>
      <c r="X28">
        <v>4775</v>
      </c>
      <c r="Y28">
        <v>460</v>
      </c>
      <c r="Z28">
        <v>4081</v>
      </c>
      <c r="AA28">
        <v>4541</v>
      </c>
      <c r="AB28">
        <v>9316</v>
      </c>
    </row>
    <row r="29" spans="1:28">
      <c r="A29" t="s">
        <v>197</v>
      </c>
      <c r="B29">
        <f>SUM(B8:B28)</f>
        <v>3184</v>
      </c>
      <c r="C29">
        <f t="shared" ref="C29:AA29" si="0">SUM(C8:C28)</f>
        <v>95</v>
      </c>
      <c r="D29">
        <f t="shared" si="0"/>
        <v>3279</v>
      </c>
      <c r="E29">
        <f t="shared" si="0"/>
        <v>1207</v>
      </c>
      <c r="F29">
        <f t="shared" si="0"/>
        <v>196</v>
      </c>
      <c r="G29">
        <f t="shared" si="0"/>
        <v>1403</v>
      </c>
      <c r="H29">
        <f t="shared" si="0"/>
        <v>4682</v>
      </c>
      <c r="I29">
        <f t="shared" si="0"/>
        <v>1630</v>
      </c>
      <c r="J29">
        <f t="shared" si="0"/>
        <v>1567</v>
      </c>
      <c r="K29">
        <f t="shared" si="0"/>
        <v>3197</v>
      </c>
      <c r="L29">
        <f t="shared" si="0"/>
        <v>1601</v>
      </c>
      <c r="M29">
        <f t="shared" si="0"/>
        <v>3438</v>
      </c>
      <c r="N29">
        <f t="shared" si="0"/>
        <v>5039</v>
      </c>
      <c r="O29">
        <f t="shared" si="0"/>
        <v>5498</v>
      </c>
      <c r="P29">
        <f t="shared" si="0"/>
        <v>17993</v>
      </c>
      <c r="Q29">
        <f t="shared" si="0"/>
        <v>23491</v>
      </c>
      <c r="R29">
        <f t="shared" si="0"/>
        <v>6283</v>
      </c>
      <c r="S29">
        <f t="shared" si="0"/>
        <v>35060</v>
      </c>
      <c r="T29">
        <f t="shared" si="0"/>
        <v>41343</v>
      </c>
      <c r="U29">
        <f t="shared" si="0"/>
        <v>73070</v>
      </c>
      <c r="V29">
        <f t="shared" si="0"/>
        <v>15050</v>
      </c>
      <c r="W29">
        <f t="shared" si="0"/>
        <v>101111</v>
      </c>
      <c r="X29">
        <f t="shared" si="0"/>
        <v>116161</v>
      </c>
      <c r="Y29">
        <f t="shared" si="0"/>
        <v>10595</v>
      </c>
      <c r="Z29">
        <f t="shared" si="0"/>
        <v>93671</v>
      </c>
      <c r="AA29">
        <f t="shared" si="0"/>
        <v>104266</v>
      </c>
      <c r="AB29">
        <f>SUM(AB8:AB28)</f>
        <v>220427</v>
      </c>
    </row>
    <row r="30" spans="1:28">
      <c r="A30" t="s">
        <v>104</v>
      </c>
      <c r="I30">
        <v>10</v>
      </c>
      <c r="J30">
        <v>12</v>
      </c>
      <c r="K30">
        <v>22</v>
      </c>
      <c r="O30">
        <v>18</v>
      </c>
      <c r="P30">
        <v>23</v>
      </c>
      <c r="Q30">
        <v>41</v>
      </c>
      <c r="U30">
        <v>63</v>
      </c>
      <c r="V30">
        <v>215</v>
      </c>
      <c r="W30">
        <v>665</v>
      </c>
      <c r="X30">
        <v>880</v>
      </c>
      <c r="Y30">
        <v>76</v>
      </c>
      <c r="Z30">
        <v>281</v>
      </c>
      <c r="AA30">
        <v>357</v>
      </c>
      <c r="AB30">
        <v>1237</v>
      </c>
    </row>
    <row r="31" spans="1:28">
      <c r="A31" t="s">
        <v>105</v>
      </c>
      <c r="E31">
        <v>31</v>
      </c>
      <c r="F31">
        <v>5</v>
      </c>
      <c r="G31">
        <v>36</v>
      </c>
      <c r="H31">
        <v>36</v>
      </c>
      <c r="O31">
        <v>34</v>
      </c>
      <c r="P31">
        <v>49</v>
      </c>
      <c r="Q31">
        <v>83</v>
      </c>
      <c r="R31">
        <v>75</v>
      </c>
      <c r="S31">
        <v>288</v>
      </c>
      <c r="T31">
        <v>363</v>
      </c>
      <c r="U31">
        <v>446</v>
      </c>
      <c r="V31">
        <v>66</v>
      </c>
      <c r="W31">
        <v>368</v>
      </c>
      <c r="X31">
        <v>434</v>
      </c>
      <c r="Y31">
        <v>1</v>
      </c>
      <c r="Z31">
        <v>7</v>
      </c>
      <c r="AA31">
        <v>8</v>
      </c>
      <c r="AB31">
        <v>442</v>
      </c>
    </row>
    <row r="32" spans="1:28">
      <c r="A32" t="s">
        <v>106</v>
      </c>
      <c r="B32">
        <v>35</v>
      </c>
      <c r="D32">
        <v>35</v>
      </c>
      <c r="E32">
        <v>39</v>
      </c>
      <c r="F32">
        <v>2</v>
      </c>
      <c r="G32">
        <v>41</v>
      </c>
      <c r="H32">
        <v>76</v>
      </c>
      <c r="O32">
        <v>121</v>
      </c>
      <c r="P32">
        <v>83</v>
      </c>
      <c r="Q32">
        <v>204</v>
      </c>
      <c r="R32">
        <v>138</v>
      </c>
      <c r="S32">
        <v>91</v>
      </c>
      <c r="T32">
        <v>229</v>
      </c>
      <c r="U32">
        <v>433</v>
      </c>
      <c r="V32">
        <v>434</v>
      </c>
      <c r="W32">
        <v>879</v>
      </c>
      <c r="X32">
        <v>1313</v>
      </c>
      <c r="Y32">
        <v>186</v>
      </c>
      <c r="Z32">
        <v>318</v>
      </c>
      <c r="AA32">
        <v>504</v>
      </c>
      <c r="AB32">
        <v>1817</v>
      </c>
    </row>
    <row r="33" spans="1:28">
      <c r="A33" t="s">
        <v>107</v>
      </c>
      <c r="O33">
        <v>133</v>
      </c>
      <c r="P33">
        <v>810</v>
      </c>
      <c r="Q33">
        <v>943</v>
      </c>
      <c r="R33">
        <v>179</v>
      </c>
      <c r="S33">
        <v>813</v>
      </c>
      <c r="T33">
        <v>992</v>
      </c>
      <c r="U33">
        <v>1935</v>
      </c>
      <c r="V33">
        <v>62</v>
      </c>
      <c r="W33">
        <v>133</v>
      </c>
      <c r="X33">
        <v>195</v>
      </c>
      <c r="Y33">
        <v>204</v>
      </c>
      <c r="Z33">
        <v>976</v>
      </c>
      <c r="AA33">
        <v>1180</v>
      </c>
      <c r="AB33">
        <v>1375</v>
      </c>
    </row>
    <row r="34" spans="1:28">
      <c r="A34" t="s">
        <v>108</v>
      </c>
      <c r="V34">
        <v>64</v>
      </c>
      <c r="W34">
        <v>8</v>
      </c>
      <c r="X34">
        <v>72</v>
      </c>
      <c r="AB34">
        <v>72</v>
      </c>
    </row>
    <row r="35" spans="1:28">
      <c r="A35" t="s">
        <v>109</v>
      </c>
      <c r="B35">
        <v>543</v>
      </c>
      <c r="C35">
        <v>8</v>
      </c>
      <c r="D35">
        <v>551</v>
      </c>
      <c r="E35">
        <v>519</v>
      </c>
      <c r="F35">
        <v>70</v>
      </c>
      <c r="G35">
        <v>589</v>
      </c>
      <c r="H35">
        <v>1140</v>
      </c>
      <c r="I35">
        <v>94</v>
      </c>
      <c r="J35">
        <v>40</v>
      </c>
      <c r="K35">
        <v>134</v>
      </c>
      <c r="L35">
        <v>119</v>
      </c>
      <c r="M35">
        <v>261</v>
      </c>
      <c r="N35">
        <v>380</v>
      </c>
      <c r="O35">
        <v>733</v>
      </c>
      <c r="P35">
        <v>803</v>
      </c>
      <c r="Q35">
        <v>1536</v>
      </c>
      <c r="R35">
        <v>2101</v>
      </c>
      <c r="S35">
        <v>9675</v>
      </c>
      <c r="T35">
        <v>11776</v>
      </c>
      <c r="U35">
        <v>13826</v>
      </c>
      <c r="V35">
        <v>4044</v>
      </c>
      <c r="W35">
        <v>22179</v>
      </c>
      <c r="X35">
        <v>26223</v>
      </c>
      <c r="Y35">
        <v>2435</v>
      </c>
      <c r="Z35">
        <v>20440</v>
      </c>
      <c r="AA35">
        <v>22875</v>
      </c>
      <c r="AB35">
        <v>49098</v>
      </c>
    </row>
    <row r="36" spans="1:28">
      <c r="A36" t="s">
        <v>110</v>
      </c>
      <c r="L36">
        <v>6</v>
      </c>
      <c r="M36">
        <v>18</v>
      </c>
      <c r="N36">
        <v>24</v>
      </c>
      <c r="O36">
        <v>40</v>
      </c>
      <c r="P36">
        <v>95</v>
      </c>
      <c r="Q36">
        <v>135</v>
      </c>
      <c r="R36">
        <v>130</v>
      </c>
      <c r="S36">
        <v>442</v>
      </c>
      <c r="T36">
        <v>572</v>
      </c>
      <c r="U36">
        <v>731</v>
      </c>
      <c r="V36">
        <v>204</v>
      </c>
      <c r="W36">
        <v>813</v>
      </c>
      <c r="X36">
        <v>1017</v>
      </c>
      <c r="Y36">
        <v>145</v>
      </c>
      <c r="Z36">
        <v>730</v>
      </c>
      <c r="AA36">
        <v>875</v>
      </c>
      <c r="AB36">
        <v>1892</v>
      </c>
    </row>
    <row r="37" spans="1:28">
      <c r="A37" t="s">
        <v>111</v>
      </c>
      <c r="B37">
        <v>68</v>
      </c>
      <c r="D37">
        <v>68</v>
      </c>
      <c r="E37">
        <v>61</v>
      </c>
      <c r="F37">
        <v>22</v>
      </c>
      <c r="G37">
        <v>83</v>
      </c>
      <c r="H37">
        <v>151</v>
      </c>
      <c r="I37">
        <v>15</v>
      </c>
      <c r="J37">
        <v>4</v>
      </c>
      <c r="K37">
        <v>19</v>
      </c>
      <c r="L37">
        <v>107</v>
      </c>
      <c r="M37">
        <v>363</v>
      </c>
      <c r="N37">
        <v>470</v>
      </c>
      <c r="O37">
        <v>498</v>
      </c>
      <c r="P37">
        <v>1400</v>
      </c>
      <c r="Q37">
        <v>1898</v>
      </c>
      <c r="R37">
        <v>720</v>
      </c>
      <c r="S37">
        <v>3175</v>
      </c>
      <c r="T37">
        <v>3895</v>
      </c>
      <c r="U37">
        <v>6282</v>
      </c>
      <c r="V37">
        <v>795</v>
      </c>
      <c r="W37">
        <v>4403</v>
      </c>
      <c r="X37">
        <v>5198</v>
      </c>
      <c r="Y37">
        <v>802</v>
      </c>
      <c r="Z37">
        <v>5780</v>
      </c>
      <c r="AA37">
        <v>6582</v>
      </c>
      <c r="AB37">
        <v>11780</v>
      </c>
    </row>
    <row r="38" spans="1:28">
      <c r="A38" t="s">
        <v>112</v>
      </c>
      <c r="B38">
        <v>1307</v>
      </c>
      <c r="C38">
        <v>14</v>
      </c>
      <c r="D38">
        <v>1321</v>
      </c>
      <c r="E38">
        <v>530</v>
      </c>
      <c r="F38">
        <v>31</v>
      </c>
      <c r="G38">
        <v>561</v>
      </c>
      <c r="H38">
        <v>1882</v>
      </c>
      <c r="I38">
        <v>1003</v>
      </c>
      <c r="J38">
        <v>93</v>
      </c>
      <c r="K38">
        <v>1096</v>
      </c>
      <c r="L38">
        <v>1055</v>
      </c>
      <c r="M38">
        <v>238</v>
      </c>
      <c r="N38">
        <v>1293</v>
      </c>
      <c r="O38">
        <v>926</v>
      </c>
      <c r="P38">
        <v>332</v>
      </c>
      <c r="Q38">
        <v>1258</v>
      </c>
      <c r="R38">
        <v>1126</v>
      </c>
      <c r="S38">
        <v>1102</v>
      </c>
      <c r="T38">
        <v>2228</v>
      </c>
      <c r="U38">
        <v>5875</v>
      </c>
      <c r="V38">
        <v>1137</v>
      </c>
      <c r="W38">
        <v>594</v>
      </c>
      <c r="X38">
        <v>1731</v>
      </c>
      <c r="Y38">
        <v>983</v>
      </c>
      <c r="Z38">
        <v>1151</v>
      </c>
      <c r="AA38">
        <v>2134</v>
      </c>
      <c r="AB38">
        <v>3865</v>
      </c>
    </row>
    <row r="39" spans="1:28">
      <c r="A39" t="s">
        <v>113</v>
      </c>
      <c r="B39">
        <v>1261</v>
      </c>
      <c r="C39">
        <v>7</v>
      </c>
      <c r="D39">
        <v>1268</v>
      </c>
      <c r="E39">
        <v>442</v>
      </c>
      <c r="F39">
        <v>16</v>
      </c>
      <c r="G39">
        <v>458</v>
      </c>
      <c r="H39">
        <v>1726</v>
      </c>
      <c r="I39">
        <v>481</v>
      </c>
      <c r="J39">
        <v>51</v>
      </c>
      <c r="K39">
        <v>532</v>
      </c>
      <c r="L39">
        <v>513</v>
      </c>
      <c r="M39">
        <v>176</v>
      </c>
      <c r="N39">
        <v>689</v>
      </c>
      <c r="O39">
        <v>709</v>
      </c>
      <c r="P39">
        <v>259</v>
      </c>
      <c r="Q39">
        <v>968</v>
      </c>
      <c r="R39">
        <v>775</v>
      </c>
      <c r="S39">
        <v>635</v>
      </c>
      <c r="T39">
        <v>1410</v>
      </c>
      <c r="U39">
        <v>3599</v>
      </c>
      <c r="V39">
        <v>923</v>
      </c>
      <c r="W39">
        <v>1298</v>
      </c>
      <c r="X39">
        <v>2221</v>
      </c>
      <c r="Y39">
        <v>841</v>
      </c>
      <c r="Z39">
        <v>607</v>
      </c>
      <c r="AA39">
        <v>1448</v>
      </c>
      <c r="AB39">
        <v>3669</v>
      </c>
    </row>
    <row r="40" spans="1:28">
      <c r="A40" t="s">
        <v>114</v>
      </c>
      <c r="E40">
        <v>14</v>
      </c>
      <c r="F40">
        <v>1</v>
      </c>
      <c r="G40">
        <v>15</v>
      </c>
      <c r="H40">
        <v>15</v>
      </c>
      <c r="I40">
        <v>1</v>
      </c>
      <c r="K40">
        <v>1</v>
      </c>
      <c r="L40">
        <v>21</v>
      </c>
      <c r="M40">
        <v>30</v>
      </c>
      <c r="N40">
        <v>51</v>
      </c>
      <c r="O40">
        <v>31</v>
      </c>
      <c r="P40">
        <v>25</v>
      </c>
      <c r="Q40">
        <v>56</v>
      </c>
      <c r="R40">
        <v>12</v>
      </c>
      <c r="S40">
        <v>82</v>
      </c>
      <c r="T40">
        <v>94</v>
      </c>
      <c r="U40">
        <v>202</v>
      </c>
      <c r="V40">
        <v>268</v>
      </c>
      <c r="W40">
        <v>1076</v>
      </c>
      <c r="X40">
        <v>1344</v>
      </c>
      <c r="Y40">
        <v>61</v>
      </c>
      <c r="Z40">
        <v>322</v>
      </c>
      <c r="AA40">
        <v>383</v>
      </c>
      <c r="AB40">
        <v>1727</v>
      </c>
    </row>
    <row r="41" spans="1:28">
      <c r="A41" t="s">
        <v>115</v>
      </c>
      <c r="O41">
        <v>20</v>
      </c>
      <c r="P41">
        <v>20</v>
      </c>
      <c r="Q41">
        <v>40</v>
      </c>
      <c r="R41">
        <v>86</v>
      </c>
      <c r="S41">
        <v>302</v>
      </c>
      <c r="T41">
        <v>388</v>
      </c>
      <c r="U41">
        <v>428</v>
      </c>
      <c r="V41">
        <v>205</v>
      </c>
      <c r="W41">
        <v>820</v>
      </c>
      <c r="X41">
        <v>1025</v>
      </c>
      <c r="Y41">
        <v>133</v>
      </c>
      <c r="Z41">
        <v>518</v>
      </c>
      <c r="AA41">
        <v>651</v>
      </c>
      <c r="AB41">
        <v>1676</v>
      </c>
    </row>
    <row r="42" spans="1:28">
      <c r="A42" t="s">
        <v>116</v>
      </c>
      <c r="B42">
        <v>1066</v>
      </c>
      <c r="C42">
        <v>16</v>
      </c>
      <c r="D42">
        <v>1082</v>
      </c>
      <c r="E42">
        <v>549</v>
      </c>
      <c r="F42">
        <v>31</v>
      </c>
      <c r="G42">
        <v>580</v>
      </c>
      <c r="H42">
        <v>1662</v>
      </c>
      <c r="I42">
        <v>572</v>
      </c>
      <c r="J42">
        <v>141</v>
      </c>
      <c r="K42">
        <v>713</v>
      </c>
      <c r="L42">
        <v>1093</v>
      </c>
      <c r="M42">
        <v>1308</v>
      </c>
      <c r="N42">
        <v>2401</v>
      </c>
      <c r="O42">
        <v>1843</v>
      </c>
      <c r="P42">
        <v>3737</v>
      </c>
      <c r="Q42">
        <v>5580</v>
      </c>
      <c r="R42">
        <v>1773</v>
      </c>
      <c r="S42">
        <v>3980</v>
      </c>
      <c r="T42">
        <v>5753</v>
      </c>
      <c r="U42">
        <v>14447</v>
      </c>
      <c r="V42">
        <v>2343</v>
      </c>
      <c r="W42">
        <v>8348</v>
      </c>
      <c r="X42">
        <v>10691</v>
      </c>
      <c r="Y42">
        <v>2114</v>
      </c>
      <c r="Z42">
        <v>7498</v>
      </c>
      <c r="AA42">
        <v>9612</v>
      </c>
      <c r="AB42">
        <v>20303</v>
      </c>
    </row>
    <row r="43" spans="1:28">
      <c r="A43" t="s">
        <v>117</v>
      </c>
      <c r="B43">
        <v>545</v>
      </c>
      <c r="C43">
        <v>9</v>
      </c>
      <c r="D43">
        <v>554</v>
      </c>
      <c r="E43">
        <v>162</v>
      </c>
      <c r="F43">
        <v>28</v>
      </c>
      <c r="G43">
        <v>190</v>
      </c>
      <c r="H43">
        <v>744</v>
      </c>
      <c r="I43">
        <v>325</v>
      </c>
      <c r="J43">
        <v>62</v>
      </c>
      <c r="K43">
        <v>387</v>
      </c>
      <c r="L43">
        <v>769</v>
      </c>
      <c r="M43">
        <v>397</v>
      </c>
      <c r="N43">
        <v>1166</v>
      </c>
      <c r="O43">
        <v>479</v>
      </c>
      <c r="P43">
        <v>442</v>
      </c>
      <c r="Q43">
        <v>921</v>
      </c>
      <c r="R43">
        <v>1059</v>
      </c>
      <c r="S43">
        <v>1756</v>
      </c>
      <c r="T43">
        <v>2815</v>
      </c>
      <c r="U43">
        <v>5289</v>
      </c>
      <c r="V43">
        <v>1467</v>
      </c>
      <c r="W43">
        <v>3983</v>
      </c>
      <c r="X43">
        <v>5450</v>
      </c>
      <c r="Y43">
        <v>923</v>
      </c>
      <c r="Z43">
        <v>3088</v>
      </c>
      <c r="AA43">
        <v>4011</v>
      </c>
      <c r="AB43">
        <v>9461</v>
      </c>
    </row>
    <row r="44" spans="1:28">
      <c r="A44" t="s">
        <v>118</v>
      </c>
      <c r="B44">
        <v>40</v>
      </c>
      <c r="C44">
        <v>1</v>
      </c>
      <c r="D44">
        <v>41</v>
      </c>
      <c r="H44">
        <v>41</v>
      </c>
      <c r="I44">
        <v>87</v>
      </c>
      <c r="J44">
        <v>62</v>
      </c>
      <c r="K44">
        <v>149</v>
      </c>
      <c r="L44">
        <v>68</v>
      </c>
      <c r="M44">
        <v>67</v>
      </c>
      <c r="N44">
        <v>135</v>
      </c>
      <c r="O44">
        <v>254</v>
      </c>
      <c r="P44">
        <v>470</v>
      </c>
      <c r="Q44">
        <v>724</v>
      </c>
      <c r="R44">
        <v>158</v>
      </c>
      <c r="S44">
        <v>202</v>
      </c>
      <c r="T44">
        <v>360</v>
      </c>
      <c r="U44">
        <v>1368</v>
      </c>
      <c r="V44">
        <v>315</v>
      </c>
      <c r="W44">
        <v>1015</v>
      </c>
      <c r="X44">
        <v>1330</v>
      </c>
      <c r="Y44">
        <v>315</v>
      </c>
      <c r="Z44">
        <v>532</v>
      </c>
      <c r="AA44">
        <v>847</v>
      </c>
      <c r="AB44">
        <v>2177</v>
      </c>
    </row>
    <row r="45" spans="1:28">
      <c r="A45" t="s">
        <v>119</v>
      </c>
      <c r="B45">
        <v>35</v>
      </c>
      <c r="C45">
        <v>3</v>
      </c>
      <c r="D45">
        <v>38</v>
      </c>
      <c r="E45">
        <v>66</v>
      </c>
      <c r="F45">
        <v>8</v>
      </c>
      <c r="G45">
        <v>74</v>
      </c>
      <c r="H45">
        <v>112</v>
      </c>
      <c r="I45">
        <v>186</v>
      </c>
      <c r="J45">
        <v>203</v>
      </c>
      <c r="K45">
        <v>389</v>
      </c>
      <c r="L45">
        <v>34</v>
      </c>
      <c r="M45">
        <v>31</v>
      </c>
      <c r="N45">
        <v>65</v>
      </c>
      <c r="O45">
        <v>156</v>
      </c>
      <c r="P45">
        <v>131</v>
      </c>
      <c r="Q45">
        <v>287</v>
      </c>
      <c r="R45">
        <v>336</v>
      </c>
      <c r="S45">
        <v>514</v>
      </c>
      <c r="T45">
        <v>850</v>
      </c>
      <c r="U45">
        <v>1591</v>
      </c>
      <c r="V45">
        <v>1004</v>
      </c>
      <c r="W45">
        <v>1091</v>
      </c>
      <c r="X45">
        <v>2095</v>
      </c>
      <c r="Y45">
        <v>440</v>
      </c>
      <c r="Z45">
        <v>843</v>
      </c>
      <c r="AA45">
        <v>1283</v>
      </c>
      <c r="AB45">
        <v>3378</v>
      </c>
    </row>
    <row r="46" spans="1:28">
      <c r="A46" t="s">
        <v>120</v>
      </c>
      <c r="R46">
        <v>46</v>
      </c>
      <c r="S46">
        <v>222</v>
      </c>
      <c r="T46">
        <v>268</v>
      </c>
      <c r="U46">
        <v>268</v>
      </c>
      <c r="V46">
        <v>218</v>
      </c>
      <c r="W46">
        <v>942</v>
      </c>
      <c r="X46">
        <v>1160</v>
      </c>
      <c r="Y46">
        <v>11</v>
      </c>
      <c r="Z46">
        <v>81</v>
      </c>
      <c r="AA46">
        <v>92</v>
      </c>
      <c r="AB46">
        <v>1252</v>
      </c>
    </row>
    <row r="47" spans="1:28">
      <c r="A47" t="s">
        <v>121</v>
      </c>
      <c r="B47">
        <v>197</v>
      </c>
      <c r="D47">
        <v>197</v>
      </c>
      <c r="H47">
        <v>197</v>
      </c>
      <c r="O47">
        <v>548</v>
      </c>
      <c r="P47">
        <v>444</v>
      </c>
      <c r="Q47">
        <v>992</v>
      </c>
      <c r="R47">
        <v>199</v>
      </c>
      <c r="S47">
        <v>410</v>
      </c>
      <c r="T47">
        <v>609</v>
      </c>
      <c r="U47">
        <v>1601</v>
      </c>
      <c r="V47">
        <v>999</v>
      </c>
      <c r="W47">
        <v>3637</v>
      </c>
      <c r="X47">
        <v>4636</v>
      </c>
      <c r="Y47">
        <v>807</v>
      </c>
      <c r="Z47">
        <v>2987</v>
      </c>
      <c r="AA47">
        <v>3794</v>
      </c>
      <c r="AB47">
        <v>8430</v>
      </c>
    </row>
    <row r="48" spans="1:28">
      <c r="A48" t="s">
        <v>122</v>
      </c>
      <c r="B48">
        <v>18</v>
      </c>
      <c r="D48">
        <v>18</v>
      </c>
      <c r="H48">
        <v>18</v>
      </c>
      <c r="O48">
        <v>9</v>
      </c>
      <c r="P48">
        <v>4</v>
      </c>
      <c r="Q48">
        <v>13</v>
      </c>
      <c r="R48">
        <v>70</v>
      </c>
      <c r="S48">
        <v>115</v>
      </c>
      <c r="T48">
        <v>185</v>
      </c>
      <c r="U48">
        <v>198</v>
      </c>
      <c r="V48">
        <v>30</v>
      </c>
      <c r="W48">
        <v>91</v>
      </c>
      <c r="X48">
        <v>121</v>
      </c>
      <c r="Y48">
        <v>53</v>
      </c>
      <c r="Z48">
        <v>109</v>
      </c>
      <c r="AA48">
        <v>162</v>
      </c>
      <c r="AB48">
        <v>283</v>
      </c>
    </row>
    <row r="49" spans="1:28">
      <c r="A49" t="s">
        <v>123</v>
      </c>
      <c r="B49">
        <v>93</v>
      </c>
      <c r="D49">
        <v>93</v>
      </c>
      <c r="E49">
        <v>29</v>
      </c>
      <c r="F49">
        <v>21</v>
      </c>
      <c r="G49">
        <v>50</v>
      </c>
      <c r="H49">
        <v>143</v>
      </c>
      <c r="I49">
        <v>12</v>
      </c>
      <c r="J49">
        <v>3</v>
      </c>
      <c r="K49">
        <v>15</v>
      </c>
      <c r="L49">
        <v>91</v>
      </c>
      <c r="M49">
        <v>76</v>
      </c>
      <c r="N49">
        <v>167</v>
      </c>
      <c r="O49">
        <v>445</v>
      </c>
      <c r="P49">
        <v>722</v>
      </c>
      <c r="Q49">
        <v>1167</v>
      </c>
      <c r="R49">
        <v>311</v>
      </c>
      <c r="S49">
        <v>333</v>
      </c>
      <c r="T49">
        <v>644</v>
      </c>
      <c r="U49">
        <v>1993</v>
      </c>
      <c r="V49">
        <v>391</v>
      </c>
      <c r="W49">
        <v>577</v>
      </c>
      <c r="X49">
        <v>968</v>
      </c>
      <c r="Y49">
        <v>164</v>
      </c>
      <c r="Z49">
        <v>351</v>
      </c>
      <c r="AA49">
        <v>515</v>
      </c>
      <c r="AB49">
        <v>1483</v>
      </c>
    </row>
    <row r="50" spans="1:28">
      <c r="A50" t="s">
        <v>124</v>
      </c>
      <c r="B50">
        <v>345</v>
      </c>
      <c r="C50">
        <v>3</v>
      </c>
      <c r="D50">
        <v>348</v>
      </c>
      <c r="E50">
        <v>116</v>
      </c>
      <c r="F50">
        <v>17</v>
      </c>
      <c r="G50">
        <v>133</v>
      </c>
      <c r="H50">
        <v>481</v>
      </c>
      <c r="I50">
        <v>50</v>
      </c>
      <c r="J50">
        <v>8</v>
      </c>
      <c r="K50">
        <v>58</v>
      </c>
      <c r="L50">
        <v>76</v>
      </c>
      <c r="M50">
        <v>53</v>
      </c>
      <c r="N50">
        <v>129</v>
      </c>
      <c r="O50">
        <v>241</v>
      </c>
      <c r="P50">
        <v>545</v>
      </c>
      <c r="Q50">
        <v>786</v>
      </c>
      <c r="R50">
        <v>446</v>
      </c>
      <c r="S50">
        <v>1542</v>
      </c>
      <c r="T50">
        <v>1988</v>
      </c>
      <c r="U50">
        <v>2961</v>
      </c>
      <c r="V50">
        <v>410</v>
      </c>
      <c r="W50">
        <v>1332</v>
      </c>
      <c r="X50">
        <v>1742</v>
      </c>
      <c r="Y50">
        <v>562</v>
      </c>
      <c r="Z50">
        <v>2488</v>
      </c>
      <c r="AA50">
        <v>3050</v>
      </c>
      <c r="AB50">
        <v>4792</v>
      </c>
    </row>
    <row r="51" spans="1:28">
      <c r="A51" t="s">
        <v>125</v>
      </c>
      <c r="B51">
        <v>136</v>
      </c>
      <c r="C51">
        <v>1</v>
      </c>
      <c r="D51">
        <v>137</v>
      </c>
      <c r="E51">
        <v>45</v>
      </c>
      <c r="F51">
        <v>2</v>
      </c>
      <c r="G51">
        <v>47</v>
      </c>
      <c r="H51">
        <v>184</v>
      </c>
      <c r="I51">
        <v>208</v>
      </c>
      <c r="J51">
        <v>44</v>
      </c>
      <c r="K51">
        <v>252</v>
      </c>
      <c r="L51">
        <v>138</v>
      </c>
      <c r="M51">
        <v>17</v>
      </c>
      <c r="N51">
        <v>155</v>
      </c>
      <c r="O51">
        <v>6</v>
      </c>
      <c r="Q51">
        <v>6</v>
      </c>
      <c r="R51">
        <v>21</v>
      </c>
      <c r="S51">
        <v>1</v>
      </c>
      <c r="T51">
        <v>22</v>
      </c>
      <c r="U51">
        <v>435</v>
      </c>
      <c r="V51">
        <v>39</v>
      </c>
      <c r="W51">
        <v>4</v>
      </c>
      <c r="X51">
        <v>43</v>
      </c>
      <c r="Y51">
        <v>317</v>
      </c>
      <c r="Z51">
        <v>53</v>
      </c>
      <c r="AA51">
        <v>370</v>
      </c>
      <c r="AB51">
        <v>413</v>
      </c>
    </row>
    <row r="52" spans="1:28">
      <c r="A52" t="s">
        <v>126</v>
      </c>
      <c r="B52">
        <v>558</v>
      </c>
      <c r="C52">
        <v>4</v>
      </c>
      <c r="D52">
        <v>562</v>
      </c>
      <c r="E52">
        <v>147</v>
      </c>
      <c r="F52">
        <v>5</v>
      </c>
      <c r="G52">
        <v>152</v>
      </c>
      <c r="H52">
        <v>714</v>
      </c>
      <c r="I52">
        <v>96</v>
      </c>
      <c r="J52">
        <v>49</v>
      </c>
      <c r="K52">
        <v>145</v>
      </c>
      <c r="L52">
        <v>210</v>
      </c>
      <c r="M52">
        <v>149</v>
      </c>
      <c r="N52">
        <v>359</v>
      </c>
      <c r="O52">
        <v>477</v>
      </c>
      <c r="P52">
        <v>861</v>
      </c>
      <c r="Q52">
        <v>1338</v>
      </c>
      <c r="R52">
        <v>817</v>
      </c>
      <c r="S52">
        <v>2804</v>
      </c>
      <c r="T52">
        <v>3621</v>
      </c>
      <c r="U52">
        <v>5463</v>
      </c>
      <c r="V52">
        <v>1207</v>
      </c>
      <c r="W52">
        <v>4566</v>
      </c>
      <c r="X52">
        <v>5773</v>
      </c>
      <c r="Y52">
        <v>1146</v>
      </c>
      <c r="Z52">
        <v>4370</v>
      </c>
      <c r="AA52">
        <v>5516</v>
      </c>
      <c r="AB52">
        <v>11289</v>
      </c>
    </row>
    <row r="53" spans="1:28">
      <c r="A53" t="s">
        <v>127</v>
      </c>
      <c r="P53">
        <v>6</v>
      </c>
      <c r="Q53">
        <v>6</v>
      </c>
      <c r="R53">
        <v>8</v>
      </c>
      <c r="S53">
        <v>57</v>
      </c>
      <c r="T53">
        <v>65</v>
      </c>
      <c r="U53">
        <v>71</v>
      </c>
      <c r="V53">
        <v>35</v>
      </c>
      <c r="W53">
        <v>192</v>
      </c>
      <c r="X53">
        <v>227</v>
      </c>
      <c r="Y53">
        <v>65</v>
      </c>
      <c r="Z53">
        <v>328</v>
      </c>
      <c r="AA53">
        <v>393</v>
      </c>
      <c r="AB53">
        <v>620</v>
      </c>
    </row>
    <row r="54" spans="1:28">
      <c r="A54" t="s">
        <v>128</v>
      </c>
      <c r="B54">
        <v>54</v>
      </c>
      <c r="D54">
        <v>54</v>
      </c>
      <c r="E54">
        <v>161</v>
      </c>
      <c r="F54">
        <v>21</v>
      </c>
      <c r="G54">
        <v>182</v>
      </c>
      <c r="H54">
        <v>236</v>
      </c>
      <c r="I54">
        <v>144</v>
      </c>
      <c r="J54">
        <v>19</v>
      </c>
      <c r="K54">
        <v>163</v>
      </c>
      <c r="L54">
        <v>9</v>
      </c>
      <c r="M54">
        <v>7</v>
      </c>
      <c r="N54">
        <v>16</v>
      </c>
      <c r="O54">
        <v>223</v>
      </c>
      <c r="P54">
        <v>270</v>
      </c>
      <c r="Q54">
        <v>493</v>
      </c>
      <c r="R54">
        <v>198</v>
      </c>
      <c r="S54">
        <v>640</v>
      </c>
      <c r="T54">
        <v>838</v>
      </c>
      <c r="U54">
        <v>1510</v>
      </c>
      <c r="V54">
        <v>433</v>
      </c>
      <c r="W54">
        <v>1476</v>
      </c>
      <c r="X54">
        <v>1909</v>
      </c>
      <c r="Y54">
        <v>325</v>
      </c>
      <c r="Z54">
        <v>1186</v>
      </c>
      <c r="AA54">
        <v>1511</v>
      </c>
      <c r="AB54">
        <v>3420</v>
      </c>
    </row>
    <row r="55" spans="1:28">
      <c r="A55" t="s">
        <v>129</v>
      </c>
      <c r="E55">
        <v>60</v>
      </c>
      <c r="F55">
        <v>1</v>
      </c>
      <c r="G55">
        <v>61</v>
      </c>
      <c r="H55">
        <v>61</v>
      </c>
      <c r="L55">
        <v>1</v>
      </c>
      <c r="M55">
        <v>1</v>
      </c>
      <c r="N55">
        <v>2</v>
      </c>
      <c r="O55">
        <v>204</v>
      </c>
      <c r="P55">
        <v>208</v>
      </c>
      <c r="Q55">
        <v>412</v>
      </c>
      <c r="R55">
        <v>328</v>
      </c>
      <c r="S55">
        <v>1016</v>
      </c>
      <c r="T55">
        <v>1344</v>
      </c>
      <c r="U55">
        <v>1758</v>
      </c>
      <c r="V55">
        <v>735</v>
      </c>
      <c r="W55">
        <v>2277</v>
      </c>
      <c r="X55">
        <v>3012</v>
      </c>
      <c r="Y55">
        <v>501</v>
      </c>
      <c r="Z55">
        <v>1638</v>
      </c>
      <c r="AA55">
        <v>2139</v>
      </c>
      <c r="AB55">
        <v>5151</v>
      </c>
    </row>
    <row r="56" spans="1:28">
      <c r="A56" t="s">
        <v>130</v>
      </c>
      <c r="B56">
        <v>152</v>
      </c>
      <c r="D56">
        <v>152</v>
      </c>
      <c r="H56">
        <v>152</v>
      </c>
      <c r="I56">
        <v>11</v>
      </c>
      <c r="J56">
        <v>1</v>
      </c>
      <c r="K56">
        <v>12</v>
      </c>
      <c r="L56">
        <v>27</v>
      </c>
      <c r="M56">
        <v>3</v>
      </c>
      <c r="N56">
        <v>30</v>
      </c>
      <c r="O56">
        <v>639</v>
      </c>
      <c r="P56">
        <v>1079</v>
      </c>
      <c r="Q56">
        <v>1718</v>
      </c>
      <c r="R56">
        <v>252</v>
      </c>
      <c r="S56">
        <v>540</v>
      </c>
      <c r="T56">
        <v>792</v>
      </c>
      <c r="U56">
        <v>2552</v>
      </c>
      <c r="V56">
        <v>163</v>
      </c>
      <c r="W56">
        <v>509</v>
      </c>
      <c r="X56">
        <v>672</v>
      </c>
      <c r="Y56">
        <v>541</v>
      </c>
      <c r="Z56">
        <v>1383</v>
      </c>
      <c r="AA56">
        <v>1924</v>
      </c>
      <c r="AB56">
        <v>2596</v>
      </c>
    </row>
    <row r="57" spans="1:28">
      <c r="A57" t="s">
        <v>131</v>
      </c>
      <c r="B57">
        <v>182</v>
      </c>
      <c r="D57">
        <v>182</v>
      </c>
      <c r="E57">
        <v>15</v>
      </c>
      <c r="F57">
        <v>8</v>
      </c>
      <c r="G57">
        <v>23</v>
      </c>
      <c r="H57">
        <v>205</v>
      </c>
      <c r="I57">
        <v>98</v>
      </c>
      <c r="J57">
        <v>117</v>
      </c>
      <c r="K57">
        <v>215</v>
      </c>
      <c r="L57">
        <v>16</v>
      </c>
      <c r="M57">
        <v>4</v>
      </c>
      <c r="N57">
        <v>20</v>
      </c>
      <c r="O57">
        <v>420</v>
      </c>
      <c r="P57">
        <v>670</v>
      </c>
      <c r="Q57">
        <v>1090</v>
      </c>
      <c r="R57">
        <v>346</v>
      </c>
      <c r="S57">
        <v>1051</v>
      </c>
      <c r="T57">
        <v>1397</v>
      </c>
      <c r="U57">
        <v>2722</v>
      </c>
      <c r="V57">
        <v>371</v>
      </c>
      <c r="W57">
        <v>1489</v>
      </c>
      <c r="X57">
        <v>1860</v>
      </c>
      <c r="Y57">
        <v>334</v>
      </c>
      <c r="Z57">
        <v>1193</v>
      </c>
      <c r="AA57">
        <v>1527</v>
      </c>
      <c r="AB57">
        <v>3387</v>
      </c>
    </row>
    <row r="58" spans="1:28">
      <c r="A58" t="s">
        <v>132</v>
      </c>
      <c r="B58">
        <v>366</v>
      </c>
      <c r="C58">
        <v>1</v>
      </c>
      <c r="D58">
        <v>367</v>
      </c>
      <c r="E58">
        <v>110</v>
      </c>
      <c r="G58">
        <v>110</v>
      </c>
      <c r="H58">
        <v>477</v>
      </c>
      <c r="I58">
        <v>22</v>
      </c>
      <c r="J58">
        <v>2</v>
      </c>
      <c r="K58">
        <v>24</v>
      </c>
      <c r="L58">
        <v>14</v>
      </c>
      <c r="N58">
        <v>14</v>
      </c>
      <c r="O58">
        <v>984</v>
      </c>
      <c r="P58">
        <v>782</v>
      </c>
      <c r="Q58">
        <v>1766</v>
      </c>
      <c r="R58">
        <v>1093</v>
      </c>
      <c r="S58">
        <v>1716</v>
      </c>
      <c r="T58">
        <v>2809</v>
      </c>
      <c r="U58">
        <v>4613</v>
      </c>
      <c r="V58">
        <v>941</v>
      </c>
      <c r="W58">
        <v>2617</v>
      </c>
      <c r="X58">
        <v>3558</v>
      </c>
      <c r="Y58">
        <v>674</v>
      </c>
      <c r="Z58">
        <v>2054</v>
      </c>
      <c r="AA58">
        <v>2728</v>
      </c>
      <c r="AB58">
        <v>6286</v>
      </c>
    </row>
    <row r="59" spans="1:28">
      <c r="A59" t="s">
        <v>133</v>
      </c>
      <c r="B59">
        <v>81</v>
      </c>
      <c r="C59">
        <v>8</v>
      </c>
      <c r="D59">
        <v>89</v>
      </c>
      <c r="E59">
        <v>192</v>
      </c>
      <c r="F59">
        <v>59</v>
      </c>
      <c r="G59">
        <v>251</v>
      </c>
      <c r="H59">
        <v>340</v>
      </c>
      <c r="I59">
        <v>28</v>
      </c>
      <c r="J59">
        <v>1</v>
      </c>
      <c r="K59">
        <v>29</v>
      </c>
      <c r="L59">
        <v>60</v>
      </c>
      <c r="M59">
        <v>11</v>
      </c>
      <c r="N59">
        <v>71</v>
      </c>
      <c r="O59">
        <v>365</v>
      </c>
      <c r="P59">
        <v>1817</v>
      </c>
      <c r="Q59">
        <v>2182</v>
      </c>
      <c r="R59">
        <v>133</v>
      </c>
      <c r="S59">
        <v>540</v>
      </c>
      <c r="T59">
        <v>673</v>
      </c>
      <c r="U59">
        <v>2955</v>
      </c>
      <c r="V59">
        <v>310</v>
      </c>
      <c r="W59">
        <v>1617</v>
      </c>
      <c r="X59">
        <v>1927</v>
      </c>
      <c r="Y59">
        <v>394</v>
      </c>
      <c r="Z59">
        <v>3154</v>
      </c>
      <c r="AA59">
        <v>3548</v>
      </c>
      <c r="AB59">
        <v>5475</v>
      </c>
    </row>
    <row r="60" spans="1:28">
      <c r="A60" t="s">
        <v>134</v>
      </c>
      <c r="B60">
        <v>148</v>
      </c>
      <c r="C60">
        <v>3</v>
      </c>
      <c r="D60">
        <v>151</v>
      </c>
      <c r="E60">
        <v>100</v>
      </c>
      <c r="F60">
        <v>3</v>
      </c>
      <c r="G60">
        <v>103</v>
      </c>
      <c r="H60">
        <v>254</v>
      </c>
      <c r="I60">
        <v>26</v>
      </c>
      <c r="J60">
        <v>26</v>
      </c>
      <c r="K60">
        <v>52</v>
      </c>
      <c r="L60">
        <v>374</v>
      </c>
      <c r="M60">
        <v>1102</v>
      </c>
      <c r="N60">
        <v>1476</v>
      </c>
      <c r="O60">
        <v>942</v>
      </c>
      <c r="P60">
        <v>1429</v>
      </c>
      <c r="Q60">
        <v>2371</v>
      </c>
      <c r="R60">
        <v>860</v>
      </c>
      <c r="S60">
        <v>2252</v>
      </c>
      <c r="T60">
        <v>3112</v>
      </c>
      <c r="U60">
        <v>7011</v>
      </c>
      <c r="V60">
        <v>1201</v>
      </c>
      <c r="W60">
        <v>3764</v>
      </c>
      <c r="X60">
        <v>4965</v>
      </c>
      <c r="Y60">
        <v>778</v>
      </c>
      <c r="Z60">
        <v>2578</v>
      </c>
      <c r="AA60">
        <v>3356</v>
      </c>
      <c r="AB60">
        <v>8321</v>
      </c>
    </row>
    <row r="61" spans="1:28">
      <c r="A61" t="s">
        <v>135</v>
      </c>
      <c r="O61">
        <v>782</v>
      </c>
      <c r="P61">
        <v>523</v>
      </c>
      <c r="Q61">
        <v>1305</v>
      </c>
      <c r="R61">
        <v>1</v>
      </c>
      <c r="S61">
        <v>300</v>
      </c>
      <c r="T61">
        <v>301</v>
      </c>
      <c r="U61">
        <v>1606</v>
      </c>
      <c r="Y61">
        <v>3036</v>
      </c>
      <c r="Z61">
        <v>7492</v>
      </c>
      <c r="AA61">
        <v>10528</v>
      </c>
      <c r="AB61">
        <v>10528</v>
      </c>
    </row>
    <row r="62" spans="1:28">
      <c r="A62" t="s">
        <v>136</v>
      </c>
      <c r="B62">
        <v>358</v>
      </c>
      <c r="D62">
        <v>358</v>
      </c>
      <c r="E62">
        <v>60</v>
      </c>
      <c r="G62">
        <v>60</v>
      </c>
      <c r="H62">
        <v>418</v>
      </c>
      <c r="I62">
        <v>143</v>
      </c>
      <c r="J62">
        <v>4</v>
      </c>
      <c r="K62">
        <v>147</v>
      </c>
      <c r="L62">
        <v>144</v>
      </c>
      <c r="M62">
        <v>54</v>
      </c>
      <c r="N62">
        <v>198</v>
      </c>
      <c r="O62">
        <v>253</v>
      </c>
      <c r="P62">
        <v>29</v>
      </c>
      <c r="Q62">
        <v>282</v>
      </c>
      <c r="R62">
        <v>106</v>
      </c>
      <c r="S62">
        <v>68</v>
      </c>
      <c r="T62">
        <v>174</v>
      </c>
      <c r="U62">
        <v>801</v>
      </c>
      <c r="V62">
        <v>115</v>
      </c>
      <c r="W62">
        <v>43</v>
      </c>
      <c r="X62">
        <v>158</v>
      </c>
      <c r="Y62">
        <v>226</v>
      </c>
      <c r="Z62">
        <v>18</v>
      </c>
      <c r="AA62">
        <v>244</v>
      </c>
      <c r="AB62">
        <v>402</v>
      </c>
    </row>
    <row r="63" spans="1:28">
      <c r="A63" t="s">
        <v>137</v>
      </c>
      <c r="B63">
        <v>44</v>
      </c>
      <c r="D63">
        <v>44</v>
      </c>
      <c r="H63">
        <v>44</v>
      </c>
      <c r="I63">
        <v>4</v>
      </c>
      <c r="J63">
        <v>23</v>
      </c>
      <c r="K63">
        <v>27</v>
      </c>
      <c r="L63">
        <v>36</v>
      </c>
      <c r="M63">
        <v>1</v>
      </c>
      <c r="N63">
        <v>37</v>
      </c>
      <c r="O63">
        <v>122</v>
      </c>
      <c r="P63">
        <v>161</v>
      </c>
      <c r="Q63">
        <v>283</v>
      </c>
      <c r="R63">
        <v>116</v>
      </c>
      <c r="S63">
        <v>96</v>
      </c>
      <c r="T63">
        <v>212</v>
      </c>
      <c r="U63">
        <v>559</v>
      </c>
      <c r="V63">
        <v>201</v>
      </c>
      <c r="W63">
        <v>383</v>
      </c>
      <c r="X63">
        <v>584</v>
      </c>
      <c r="Y63">
        <v>85</v>
      </c>
      <c r="Z63">
        <v>72</v>
      </c>
      <c r="AA63">
        <v>157</v>
      </c>
      <c r="AB63">
        <v>741</v>
      </c>
    </row>
    <row r="64" spans="1:28">
      <c r="A64" t="s">
        <v>138</v>
      </c>
      <c r="B64">
        <v>480</v>
      </c>
      <c r="C64">
        <v>11</v>
      </c>
      <c r="D64">
        <v>491</v>
      </c>
      <c r="E64">
        <v>224</v>
      </c>
      <c r="F64">
        <v>23</v>
      </c>
      <c r="G64">
        <v>247</v>
      </c>
      <c r="H64">
        <v>738</v>
      </c>
      <c r="I64">
        <v>252</v>
      </c>
      <c r="J64">
        <v>155</v>
      </c>
      <c r="K64">
        <v>407</v>
      </c>
      <c r="L64">
        <v>175</v>
      </c>
      <c r="M64">
        <v>135</v>
      </c>
      <c r="N64">
        <v>310</v>
      </c>
      <c r="O64">
        <v>562</v>
      </c>
      <c r="P64">
        <v>791</v>
      </c>
      <c r="Q64">
        <v>1353</v>
      </c>
      <c r="R64">
        <v>1006</v>
      </c>
      <c r="S64">
        <v>3090</v>
      </c>
      <c r="T64">
        <v>4096</v>
      </c>
      <c r="U64">
        <v>6166</v>
      </c>
      <c r="V64">
        <v>1097</v>
      </c>
      <c r="W64">
        <v>3386</v>
      </c>
      <c r="X64">
        <v>4483</v>
      </c>
      <c r="Y64">
        <v>950</v>
      </c>
      <c r="Z64">
        <v>3821</v>
      </c>
      <c r="AA64">
        <v>4771</v>
      </c>
      <c r="AB64">
        <v>9254</v>
      </c>
    </row>
    <row r="65" spans="1:28">
      <c r="A65" t="s">
        <v>139</v>
      </c>
      <c r="B65">
        <v>375</v>
      </c>
      <c r="C65">
        <v>4</v>
      </c>
      <c r="D65">
        <v>379</v>
      </c>
      <c r="E65">
        <v>114</v>
      </c>
      <c r="F65">
        <v>44</v>
      </c>
      <c r="G65">
        <v>158</v>
      </c>
      <c r="H65">
        <v>537</v>
      </c>
      <c r="I65">
        <v>198</v>
      </c>
      <c r="J65">
        <v>312</v>
      </c>
      <c r="K65">
        <v>510</v>
      </c>
      <c r="L65">
        <v>300</v>
      </c>
      <c r="M65">
        <v>345</v>
      </c>
      <c r="N65">
        <v>645</v>
      </c>
      <c r="O65">
        <v>418</v>
      </c>
      <c r="P65">
        <v>647</v>
      </c>
      <c r="Q65">
        <v>1065</v>
      </c>
      <c r="R65">
        <v>686</v>
      </c>
      <c r="S65">
        <v>1310</v>
      </c>
      <c r="T65">
        <v>1996</v>
      </c>
      <c r="U65">
        <v>4216</v>
      </c>
      <c r="V65">
        <v>465</v>
      </c>
      <c r="W65">
        <v>2056</v>
      </c>
      <c r="X65">
        <v>2521</v>
      </c>
      <c r="Y65">
        <v>590</v>
      </c>
      <c r="Z65">
        <v>1860</v>
      </c>
      <c r="AA65">
        <v>2450</v>
      </c>
      <c r="AB65">
        <v>4971</v>
      </c>
    </row>
    <row r="66" spans="1:28">
      <c r="A66" t="s">
        <v>140</v>
      </c>
      <c r="O66">
        <v>82</v>
      </c>
      <c r="P66">
        <v>630</v>
      </c>
      <c r="Q66">
        <v>712</v>
      </c>
      <c r="R66">
        <v>123</v>
      </c>
      <c r="S66">
        <v>1005</v>
      </c>
      <c r="T66">
        <v>1128</v>
      </c>
      <c r="U66">
        <v>1840</v>
      </c>
      <c r="V66">
        <v>224</v>
      </c>
      <c r="W66">
        <v>2365</v>
      </c>
      <c r="X66">
        <v>2589</v>
      </c>
      <c r="Y66">
        <v>233</v>
      </c>
      <c r="Z66">
        <v>2266</v>
      </c>
      <c r="AA66">
        <v>2499</v>
      </c>
      <c r="AB66">
        <v>5088</v>
      </c>
    </row>
    <row r="67" spans="1:28">
      <c r="A67" t="s">
        <v>141</v>
      </c>
      <c r="B67">
        <v>73</v>
      </c>
      <c r="D67">
        <v>73</v>
      </c>
      <c r="E67">
        <v>15</v>
      </c>
      <c r="F67">
        <v>10</v>
      </c>
      <c r="G67">
        <v>25</v>
      </c>
      <c r="H67">
        <v>98</v>
      </c>
      <c r="L67">
        <v>93</v>
      </c>
      <c r="M67">
        <v>145</v>
      </c>
      <c r="N67">
        <v>238</v>
      </c>
      <c r="O67">
        <v>91</v>
      </c>
      <c r="P67">
        <v>65</v>
      </c>
      <c r="Q67">
        <v>156</v>
      </c>
      <c r="R67">
        <v>169</v>
      </c>
      <c r="S67">
        <v>166</v>
      </c>
      <c r="T67">
        <v>335</v>
      </c>
      <c r="U67">
        <v>729</v>
      </c>
      <c r="V67">
        <v>360</v>
      </c>
      <c r="W67">
        <v>637</v>
      </c>
      <c r="X67">
        <v>997</v>
      </c>
      <c r="Y67">
        <v>99</v>
      </c>
      <c r="Z67">
        <v>402</v>
      </c>
      <c r="AA67">
        <v>501</v>
      </c>
      <c r="AB67">
        <v>1498</v>
      </c>
    </row>
    <row r="68" spans="1:28">
      <c r="A68" t="s">
        <v>142</v>
      </c>
      <c r="B68">
        <v>1462</v>
      </c>
      <c r="C68">
        <v>21</v>
      </c>
      <c r="D68">
        <v>1483</v>
      </c>
      <c r="E68">
        <v>235</v>
      </c>
      <c r="F68">
        <v>4</v>
      </c>
      <c r="G68">
        <v>239</v>
      </c>
      <c r="H68">
        <v>1722</v>
      </c>
      <c r="I68">
        <v>891</v>
      </c>
      <c r="J68">
        <v>156</v>
      </c>
      <c r="K68">
        <v>1047</v>
      </c>
      <c r="L68">
        <v>1052</v>
      </c>
      <c r="M68">
        <v>683</v>
      </c>
      <c r="N68">
        <v>1735</v>
      </c>
      <c r="O68">
        <v>949</v>
      </c>
      <c r="P68">
        <v>1015</v>
      </c>
      <c r="Q68">
        <v>1964</v>
      </c>
      <c r="R68">
        <v>437</v>
      </c>
      <c r="S68">
        <v>772</v>
      </c>
      <c r="T68">
        <v>1209</v>
      </c>
      <c r="U68">
        <v>5955</v>
      </c>
      <c r="V68">
        <v>1247</v>
      </c>
      <c r="W68">
        <v>1299</v>
      </c>
      <c r="X68">
        <v>2546</v>
      </c>
      <c r="Y68">
        <v>1511</v>
      </c>
      <c r="Z68">
        <v>2014</v>
      </c>
      <c r="AA68">
        <v>3525</v>
      </c>
      <c r="AB68">
        <v>6071</v>
      </c>
    </row>
    <row r="69" spans="1:28">
      <c r="A69" t="s">
        <v>143</v>
      </c>
      <c r="B69">
        <v>135</v>
      </c>
      <c r="C69">
        <v>1</v>
      </c>
      <c r="D69">
        <v>136</v>
      </c>
      <c r="E69">
        <v>20</v>
      </c>
      <c r="G69">
        <v>20</v>
      </c>
      <c r="H69">
        <v>156</v>
      </c>
      <c r="I69">
        <v>16</v>
      </c>
      <c r="J69">
        <v>5</v>
      </c>
      <c r="K69">
        <v>21</v>
      </c>
      <c r="L69">
        <v>5</v>
      </c>
      <c r="M69">
        <v>3</v>
      </c>
      <c r="N69">
        <v>8</v>
      </c>
      <c r="O69">
        <v>208</v>
      </c>
      <c r="P69">
        <v>127</v>
      </c>
      <c r="Q69">
        <v>335</v>
      </c>
      <c r="R69">
        <v>377</v>
      </c>
      <c r="S69">
        <v>277</v>
      </c>
      <c r="T69">
        <v>654</v>
      </c>
      <c r="U69">
        <v>1018</v>
      </c>
      <c r="V69">
        <v>431</v>
      </c>
      <c r="W69">
        <v>204</v>
      </c>
      <c r="X69">
        <v>635</v>
      </c>
      <c r="Y69">
        <v>161</v>
      </c>
      <c r="Z69">
        <v>83</v>
      </c>
      <c r="AA69">
        <v>244</v>
      </c>
      <c r="AB69">
        <v>879</v>
      </c>
    </row>
    <row r="70" spans="1:28">
      <c r="A70" t="s">
        <v>144</v>
      </c>
      <c r="E70">
        <v>54</v>
      </c>
      <c r="F70">
        <v>14</v>
      </c>
      <c r="G70">
        <v>68</v>
      </c>
      <c r="H70">
        <v>68</v>
      </c>
      <c r="I70">
        <v>7</v>
      </c>
      <c r="J70">
        <v>28</v>
      </c>
      <c r="K70">
        <v>35</v>
      </c>
      <c r="L70">
        <v>25</v>
      </c>
      <c r="M70">
        <v>250</v>
      </c>
      <c r="N70">
        <v>275</v>
      </c>
      <c r="O70">
        <v>197</v>
      </c>
      <c r="P70">
        <v>863</v>
      </c>
      <c r="Q70">
        <v>1060</v>
      </c>
      <c r="R70">
        <v>309</v>
      </c>
      <c r="S70">
        <v>1828</v>
      </c>
      <c r="T70">
        <v>2137</v>
      </c>
      <c r="U70">
        <v>3507</v>
      </c>
      <c r="V70">
        <v>997</v>
      </c>
      <c r="W70">
        <v>7330</v>
      </c>
      <c r="X70">
        <v>8327</v>
      </c>
      <c r="Y70">
        <v>141</v>
      </c>
      <c r="Z70">
        <v>1482</v>
      </c>
      <c r="AA70">
        <v>1623</v>
      </c>
      <c r="AB70">
        <v>9950</v>
      </c>
    </row>
    <row r="71" spans="1:28">
      <c r="A71" t="s">
        <v>145</v>
      </c>
      <c r="B71">
        <v>202</v>
      </c>
      <c r="C71">
        <v>2</v>
      </c>
      <c r="D71">
        <v>204</v>
      </c>
      <c r="H71">
        <v>204</v>
      </c>
      <c r="I71">
        <v>58</v>
      </c>
      <c r="J71">
        <v>5</v>
      </c>
      <c r="K71">
        <v>63</v>
      </c>
      <c r="O71">
        <v>517</v>
      </c>
      <c r="P71">
        <v>555</v>
      </c>
      <c r="Q71">
        <v>1072</v>
      </c>
      <c r="R71">
        <v>334</v>
      </c>
      <c r="S71">
        <v>342</v>
      </c>
      <c r="T71">
        <v>676</v>
      </c>
      <c r="U71">
        <v>1811</v>
      </c>
      <c r="V71">
        <v>340</v>
      </c>
      <c r="W71">
        <v>792</v>
      </c>
      <c r="X71">
        <v>1132</v>
      </c>
      <c r="Y71">
        <v>418</v>
      </c>
      <c r="Z71">
        <v>619</v>
      </c>
      <c r="AA71">
        <v>1037</v>
      </c>
      <c r="AB71">
        <v>2169</v>
      </c>
    </row>
    <row r="72" spans="1:28">
      <c r="A72" t="s">
        <v>146</v>
      </c>
      <c r="B72">
        <v>447</v>
      </c>
      <c r="C72">
        <v>6</v>
      </c>
      <c r="D72">
        <v>453</v>
      </c>
      <c r="E72">
        <v>42</v>
      </c>
      <c r="F72">
        <v>12</v>
      </c>
      <c r="G72">
        <v>54</v>
      </c>
      <c r="H72">
        <v>507</v>
      </c>
      <c r="I72">
        <v>90</v>
      </c>
      <c r="J72">
        <v>81</v>
      </c>
      <c r="K72">
        <v>171</v>
      </c>
      <c r="L72">
        <v>195</v>
      </c>
      <c r="M72">
        <v>185</v>
      </c>
      <c r="N72">
        <v>380</v>
      </c>
      <c r="O72">
        <v>488</v>
      </c>
      <c r="P72">
        <v>371</v>
      </c>
      <c r="Q72">
        <v>859</v>
      </c>
      <c r="R72">
        <v>306</v>
      </c>
      <c r="S72">
        <v>259</v>
      </c>
      <c r="T72">
        <v>565</v>
      </c>
      <c r="U72">
        <v>1975</v>
      </c>
      <c r="V72">
        <v>406</v>
      </c>
      <c r="W72">
        <v>553</v>
      </c>
      <c r="X72">
        <v>959</v>
      </c>
      <c r="Y72">
        <v>481</v>
      </c>
      <c r="Z72">
        <v>396</v>
      </c>
      <c r="AA72">
        <v>877</v>
      </c>
      <c r="AB72">
        <v>1836</v>
      </c>
    </row>
    <row r="73" spans="1:28">
      <c r="A73" t="s">
        <v>147</v>
      </c>
      <c r="O73">
        <v>185</v>
      </c>
      <c r="P73">
        <v>280</v>
      </c>
      <c r="Q73">
        <v>465</v>
      </c>
      <c r="R73">
        <v>16</v>
      </c>
      <c r="S73">
        <v>66</v>
      </c>
      <c r="T73">
        <v>82</v>
      </c>
      <c r="U73">
        <v>547</v>
      </c>
      <c r="V73">
        <v>102</v>
      </c>
      <c r="W73">
        <v>458</v>
      </c>
      <c r="X73">
        <v>560</v>
      </c>
      <c r="Y73">
        <v>156</v>
      </c>
      <c r="Z73">
        <v>565</v>
      </c>
      <c r="AA73">
        <v>721</v>
      </c>
      <c r="AB73">
        <v>1281</v>
      </c>
    </row>
    <row r="74" spans="1:28">
      <c r="A74" t="s">
        <v>148</v>
      </c>
      <c r="E74">
        <v>1</v>
      </c>
      <c r="F74">
        <v>2</v>
      </c>
      <c r="G74">
        <v>3</v>
      </c>
      <c r="H74">
        <v>3</v>
      </c>
      <c r="L74">
        <v>19</v>
      </c>
      <c r="M74">
        <v>57</v>
      </c>
      <c r="N74">
        <v>76</v>
      </c>
      <c r="O74">
        <v>83</v>
      </c>
      <c r="P74">
        <v>116</v>
      </c>
      <c r="Q74">
        <v>199</v>
      </c>
      <c r="R74">
        <v>163</v>
      </c>
      <c r="S74">
        <v>492</v>
      </c>
      <c r="T74">
        <v>655</v>
      </c>
      <c r="U74">
        <v>930</v>
      </c>
      <c r="V74">
        <v>389</v>
      </c>
      <c r="W74">
        <v>1963</v>
      </c>
      <c r="X74">
        <v>2352</v>
      </c>
      <c r="Y74">
        <v>307</v>
      </c>
      <c r="Z74">
        <v>1223</v>
      </c>
      <c r="AA74">
        <v>1530</v>
      </c>
      <c r="AB74">
        <v>3882</v>
      </c>
    </row>
    <row r="75" spans="1:28">
      <c r="A75" t="s">
        <v>149</v>
      </c>
      <c r="L75">
        <v>136</v>
      </c>
      <c r="M75">
        <v>326</v>
      </c>
      <c r="N75">
        <v>462</v>
      </c>
      <c r="O75">
        <v>183</v>
      </c>
      <c r="P75">
        <v>327</v>
      </c>
      <c r="Q75">
        <v>510</v>
      </c>
      <c r="R75">
        <v>53</v>
      </c>
      <c r="S75">
        <v>161</v>
      </c>
      <c r="T75">
        <v>214</v>
      </c>
      <c r="U75">
        <v>1186</v>
      </c>
      <c r="V75">
        <v>49</v>
      </c>
      <c r="W75">
        <v>202</v>
      </c>
      <c r="X75">
        <v>251</v>
      </c>
      <c r="Y75">
        <v>130</v>
      </c>
      <c r="Z75">
        <v>412</v>
      </c>
      <c r="AA75">
        <v>542</v>
      </c>
      <c r="AB75">
        <v>793</v>
      </c>
    </row>
    <row r="76" spans="1:28">
      <c r="A76" t="s">
        <v>150</v>
      </c>
      <c r="B76">
        <v>79</v>
      </c>
      <c r="C76">
        <v>1</v>
      </c>
      <c r="D76">
        <v>80</v>
      </c>
      <c r="H76">
        <v>80</v>
      </c>
      <c r="O76">
        <v>242</v>
      </c>
      <c r="P76">
        <v>418</v>
      </c>
      <c r="Q76">
        <v>660</v>
      </c>
      <c r="R76">
        <v>112</v>
      </c>
      <c r="S76">
        <v>244</v>
      </c>
      <c r="T76">
        <v>356</v>
      </c>
      <c r="U76">
        <v>1016</v>
      </c>
      <c r="V76">
        <v>424</v>
      </c>
      <c r="W76">
        <v>490</v>
      </c>
      <c r="X76">
        <v>914</v>
      </c>
      <c r="Y76">
        <v>269</v>
      </c>
      <c r="Z76">
        <v>433</v>
      </c>
      <c r="AA76">
        <v>702</v>
      </c>
      <c r="AB76">
        <v>1616</v>
      </c>
    </row>
    <row r="77" spans="1:28">
      <c r="A77" t="s">
        <v>151</v>
      </c>
      <c r="B77">
        <v>75</v>
      </c>
      <c r="D77">
        <v>75</v>
      </c>
      <c r="E77">
        <v>87</v>
      </c>
      <c r="F77">
        <v>42</v>
      </c>
      <c r="G77">
        <v>129</v>
      </c>
      <c r="H77">
        <v>204</v>
      </c>
      <c r="L77">
        <v>36</v>
      </c>
      <c r="M77">
        <v>94</v>
      </c>
      <c r="N77">
        <v>130</v>
      </c>
      <c r="O77">
        <v>103</v>
      </c>
      <c r="P77">
        <v>198</v>
      </c>
      <c r="Q77">
        <v>301</v>
      </c>
      <c r="R77">
        <v>47</v>
      </c>
      <c r="S77">
        <v>261</v>
      </c>
      <c r="T77">
        <v>308</v>
      </c>
      <c r="U77">
        <v>739</v>
      </c>
      <c r="V77">
        <v>700</v>
      </c>
      <c r="W77">
        <v>3571</v>
      </c>
      <c r="X77">
        <v>4271</v>
      </c>
      <c r="Y77">
        <v>311</v>
      </c>
      <c r="Z77">
        <v>2390</v>
      </c>
      <c r="AA77">
        <v>2701</v>
      </c>
      <c r="AB77">
        <v>6972</v>
      </c>
    </row>
    <row r="78" spans="1:28">
      <c r="A78" t="s">
        <v>152</v>
      </c>
      <c r="B78">
        <v>621</v>
      </c>
      <c r="C78">
        <v>11</v>
      </c>
      <c r="D78">
        <v>632</v>
      </c>
      <c r="E78">
        <v>97</v>
      </c>
      <c r="F78">
        <v>18</v>
      </c>
      <c r="G78">
        <v>115</v>
      </c>
      <c r="H78">
        <v>747</v>
      </c>
      <c r="I78">
        <v>31</v>
      </c>
      <c r="J78">
        <v>27</v>
      </c>
      <c r="K78">
        <v>58</v>
      </c>
      <c r="L78">
        <v>147</v>
      </c>
      <c r="M78">
        <v>40</v>
      </c>
      <c r="N78">
        <v>187</v>
      </c>
      <c r="O78">
        <v>889</v>
      </c>
      <c r="P78">
        <v>780</v>
      </c>
      <c r="Q78">
        <v>1669</v>
      </c>
      <c r="R78">
        <v>3</v>
      </c>
      <c r="S78">
        <v>2</v>
      </c>
      <c r="T78">
        <v>5</v>
      </c>
      <c r="U78">
        <v>1919</v>
      </c>
      <c r="V78">
        <v>546</v>
      </c>
      <c r="W78">
        <v>1543</v>
      </c>
      <c r="X78">
        <v>2089</v>
      </c>
      <c r="Y78">
        <v>520</v>
      </c>
      <c r="Z78">
        <v>1186</v>
      </c>
      <c r="AA78">
        <v>1706</v>
      </c>
      <c r="AB78">
        <v>3795</v>
      </c>
    </row>
    <row r="79" spans="1:28">
      <c r="A79" t="s">
        <v>153</v>
      </c>
      <c r="B79">
        <v>1162</v>
      </c>
      <c r="C79">
        <v>8</v>
      </c>
      <c r="D79">
        <v>1170</v>
      </c>
      <c r="E79">
        <v>148</v>
      </c>
      <c r="F79">
        <v>10</v>
      </c>
      <c r="G79">
        <v>158</v>
      </c>
      <c r="H79">
        <v>1328</v>
      </c>
      <c r="I79">
        <v>560</v>
      </c>
      <c r="J79">
        <v>186</v>
      </c>
      <c r="K79">
        <v>746</v>
      </c>
      <c r="L79">
        <v>487</v>
      </c>
      <c r="M79">
        <v>1015</v>
      </c>
      <c r="N79">
        <v>1502</v>
      </c>
      <c r="O79">
        <v>1062</v>
      </c>
      <c r="P79">
        <v>1930</v>
      </c>
      <c r="Q79">
        <v>2992</v>
      </c>
      <c r="R79">
        <v>1390</v>
      </c>
      <c r="S79">
        <v>4527</v>
      </c>
      <c r="T79">
        <v>5917</v>
      </c>
      <c r="U79">
        <v>11157</v>
      </c>
      <c r="V79">
        <v>1243</v>
      </c>
      <c r="W79">
        <v>4521</v>
      </c>
      <c r="X79">
        <v>5764</v>
      </c>
      <c r="Y79">
        <v>1855</v>
      </c>
      <c r="Z79">
        <v>8486</v>
      </c>
      <c r="AA79">
        <v>10341</v>
      </c>
      <c r="AB79">
        <v>16105</v>
      </c>
    </row>
    <row r="80" spans="1:28">
      <c r="A80" t="s">
        <v>154</v>
      </c>
      <c r="B80">
        <v>180</v>
      </c>
      <c r="C80">
        <v>1</v>
      </c>
      <c r="D80">
        <v>181</v>
      </c>
      <c r="E80">
        <v>75</v>
      </c>
      <c r="F80">
        <v>19</v>
      </c>
      <c r="G80">
        <v>94</v>
      </c>
      <c r="H80">
        <v>275</v>
      </c>
      <c r="I80">
        <v>17</v>
      </c>
      <c r="J80">
        <v>147</v>
      </c>
      <c r="K80">
        <v>164</v>
      </c>
      <c r="L80">
        <v>115</v>
      </c>
      <c r="M80">
        <v>108</v>
      </c>
      <c r="N80">
        <v>223</v>
      </c>
      <c r="O80">
        <v>153</v>
      </c>
      <c r="P80">
        <v>187</v>
      </c>
      <c r="Q80">
        <v>340</v>
      </c>
      <c r="R80">
        <v>122</v>
      </c>
      <c r="S80">
        <v>193</v>
      </c>
      <c r="T80">
        <v>315</v>
      </c>
      <c r="U80">
        <v>1042</v>
      </c>
      <c r="V80">
        <v>342</v>
      </c>
      <c r="W80">
        <v>879</v>
      </c>
      <c r="X80">
        <v>1221</v>
      </c>
      <c r="Y80">
        <v>354</v>
      </c>
      <c r="Z80">
        <v>914</v>
      </c>
      <c r="AA80">
        <v>1268</v>
      </c>
      <c r="AB80">
        <v>2489</v>
      </c>
    </row>
    <row r="81" spans="1:28">
      <c r="A81" t="s">
        <v>155</v>
      </c>
      <c r="B81">
        <v>1</v>
      </c>
      <c r="D81">
        <v>1</v>
      </c>
      <c r="E81">
        <v>35</v>
      </c>
      <c r="F81">
        <v>3</v>
      </c>
      <c r="G81">
        <v>38</v>
      </c>
      <c r="H81">
        <v>39</v>
      </c>
      <c r="O81">
        <v>77</v>
      </c>
      <c r="P81">
        <v>111</v>
      </c>
      <c r="Q81">
        <v>188</v>
      </c>
      <c r="R81">
        <v>168</v>
      </c>
      <c r="S81">
        <v>828</v>
      </c>
      <c r="T81">
        <v>996</v>
      </c>
      <c r="U81">
        <v>1184</v>
      </c>
      <c r="V81">
        <v>598</v>
      </c>
      <c r="W81">
        <v>3039</v>
      </c>
      <c r="X81">
        <v>3637</v>
      </c>
      <c r="Y81">
        <v>382</v>
      </c>
      <c r="Z81">
        <v>2848</v>
      </c>
      <c r="AA81">
        <v>3230</v>
      </c>
      <c r="AB81">
        <v>6867</v>
      </c>
    </row>
    <row r="82" spans="1:28">
      <c r="A82" t="s">
        <v>156</v>
      </c>
      <c r="B82">
        <v>36</v>
      </c>
      <c r="D82">
        <v>36</v>
      </c>
      <c r="E82">
        <v>23</v>
      </c>
      <c r="F82">
        <v>2</v>
      </c>
      <c r="G82">
        <v>25</v>
      </c>
      <c r="H82">
        <v>61</v>
      </c>
      <c r="L82">
        <v>200</v>
      </c>
      <c r="M82">
        <v>433</v>
      </c>
      <c r="N82">
        <v>633</v>
      </c>
      <c r="O82">
        <v>614</v>
      </c>
      <c r="P82">
        <v>1739</v>
      </c>
      <c r="Q82">
        <v>2353</v>
      </c>
      <c r="R82">
        <v>221</v>
      </c>
      <c r="S82">
        <v>546</v>
      </c>
      <c r="T82">
        <v>767</v>
      </c>
      <c r="U82">
        <v>3753</v>
      </c>
      <c r="V82">
        <v>156</v>
      </c>
      <c r="W82">
        <v>838</v>
      </c>
      <c r="X82">
        <v>994</v>
      </c>
      <c r="Y82">
        <v>646</v>
      </c>
      <c r="Z82">
        <v>2482</v>
      </c>
      <c r="AA82">
        <v>3128</v>
      </c>
      <c r="AB82">
        <v>4122</v>
      </c>
    </row>
    <row r="83" spans="1:28">
      <c r="A83" t="s">
        <v>157</v>
      </c>
      <c r="B83">
        <v>801</v>
      </c>
      <c r="C83">
        <v>3</v>
      </c>
      <c r="D83">
        <v>804</v>
      </c>
      <c r="E83">
        <v>265</v>
      </c>
      <c r="F83">
        <v>28</v>
      </c>
      <c r="G83">
        <v>293</v>
      </c>
      <c r="H83">
        <v>1097</v>
      </c>
      <c r="I83">
        <v>131</v>
      </c>
      <c r="J83">
        <v>66</v>
      </c>
      <c r="K83">
        <v>197</v>
      </c>
      <c r="L83">
        <v>470</v>
      </c>
      <c r="M83">
        <v>395</v>
      </c>
      <c r="N83">
        <v>865</v>
      </c>
      <c r="O83">
        <v>447</v>
      </c>
      <c r="P83">
        <v>814</v>
      </c>
      <c r="Q83">
        <v>1261</v>
      </c>
      <c r="R83">
        <v>899</v>
      </c>
      <c r="S83">
        <v>1547</v>
      </c>
      <c r="T83">
        <v>2446</v>
      </c>
      <c r="U83">
        <v>4769</v>
      </c>
      <c r="V83">
        <v>968</v>
      </c>
      <c r="W83">
        <v>3093</v>
      </c>
      <c r="X83">
        <v>4061</v>
      </c>
      <c r="Y83">
        <v>657</v>
      </c>
      <c r="Z83">
        <v>1123</v>
      </c>
      <c r="AA83">
        <v>1780</v>
      </c>
      <c r="AB83">
        <v>5841</v>
      </c>
    </row>
    <row r="84" spans="1:28">
      <c r="A84" t="s">
        <v>158</v>
      </c>
      <c r="B84">
        <v>73</v>
      </c>
      <c r="C84">
        <v>6</v>
      </c>
      <c r="D84">
        <v>79</v>
      </c>
      <c r="E84">
        <v>91</v>
      </c>
      <c r="F84">
        <v>39</v>
      </c>
      <c r="G84">
        <v>130</v>
      </c>
      <c r="H84">
        <v>209</v>
      </c>
      <c r="O84">
        <v>89</v>
      </c>
      <c r="P84">
        <v>74</v>
      </c>
      <c r="Q84">
        <v>163</v>
      </c>
      <c r="R84">
        <v>488</v>
      </c>
      <c r="S84">
        <v>2112</v>
      </c>
      <c r="T84">
        <v>2600</v>
      </c>
      <c r="U84">
        <v>2763</v>
      </c>
      <c r="V84">
        <v>446</v>
      </c>
      <c r="W84">
        <v>3040</v>
      </c>
      <c r="X84">
        <v>3486</v>
      </c>
      <c r="Y84">
        <v>386</v>
      </c>
      <c r="Z84">
        <v>2425</v>
      </c>
      <c r="AA84">
        <v>2811</v>
      </c>
      <c r="AB84">
        <v>6297</v>
      </c>
    </row>
    <row r="85" spans="1:28">
      <c r="A85" t="s">
        <v>159</v>
      </c>
      <c r="R85">
        <v>59</v>
      </c>
      <c r="S85">
        <v>353</v>
      </c>
      <c r="T85">
        <v>412</v>
      </c>
      <c r="U85">
        <v>412</v>
      </c>
      <c r="V85">
        <v>67</v>
      </c>
      <c r="W85">
        <v>414</v>
      </c>
      <c r="X85">
        <v>481</v>
      </c>
      <c r="Y85">
        <v>2</v>
      </c>
      <c r="Z85">
        <v>16</v>
      </c>
      <c r="AA85">
        <v>18</v>
      </c>
      <c r="AB85">
        <v>499</v>
      </c>
    </row>
    <row r="86" spans="1:28">
      <c r="A86" t="s">
        <v>160</v>
      </c>
      <c r="B86">
        <v>254</v>
      </c>
      <c r="C86">
        <v>1</v>
      </c>
      <c r="D86">
        <v>255</v>
      </c>
      <c r="E86">
        <v>87</v>
      </c>
      <c r="F86">
        <v>16</v>
      </c>
      <c r="G86">
        <v>103</v>
      </c>
      <c r="H86">
        <v>358</v>
      </c>
      <c r="I86">
        <v>17</v>
      </c>
      <c r="J86">
        <v>8</v>
      </c>
      <c r="K86">
        <v>25</v>
      </c>
      <c r="L86">
        <v>162</v>
      </c>
      <c r="M86">
        <v>160</v>
      </c>
      <c r="N86">
        <v>322</v>
      </c>
      <c r="O86">
        <v>660</v>
      </c>
      <c r="P86">
        <v>2615</v>
      </c>
      <c r="Q86">
        <v>3275</v>
      </c>
      <c r="R86">
        <v>418</v>
      </c>
      <c r="S86">
        <v>1023</v>
      </c>
      <c r="T86">
        <v>1441</v>
      </c>
      <c r="U86">
        <v>5063</v>
      </c>
      <c r="V86">
        <v>384</v>
      </c>
      <c r="W86">
        <v>1537</v>
      </c>
      <c r="X86">
        <v>1921</v>
      </c>
      <c r="Y86">
        <v>656</v>
      </c>
      <c r="Z86">
        <v>3387</v>
      </c>
      <c r="AA86">
        <v>4043</v>
      </c>
      <c r="AB86">
        <v>5964</v>
      </c>
    </row>
    <row r="87" spans="1:28">
      <c r="A87" t="s">
        <v>161</v>
      </c>
      <c r="B87">
        <v>272</v>
      </c>
      <c r="C87">
        <v>5</v>
      </c>
      <c r="D87">
        <v>277</v>
      </c>
      <c r="E87">
        <v>11</v>
      </c>
      <c r="G87">
        <v>11</v>
      </c>
      <c r="H87">
        <v>288</v>
      </c>
      <c r="I87">
        <v>186</v>
      </c>
      <c r="J87">
        <v>77</v>
      </c>
      <c r="K87">
        <v>263</v>
      </c>
      <c r="L87">
        <v>266</v>
      </c>
      <c r="M87">
        <v>18</v>
      </c>
      <c r="N87">
        <v>284</v>
      </c>
      <c r="O87">
        <v>215</v>
      </c>
      <c r="P87">
        <v>37</v>
      </c>
      <c r="Q87">
        <v>252</v>
      </c>
      <c r="R87">
        <v>122</v>
      </c>
      <c r="S87">
        <v>35</v>
      </c>
      <c r="T87">
        <v>157</v>
      </c>
      <c r="U87">
        <v>956</v>
      </c>
      <c r="V87">
        <v>16</v>
      </c>
      <c r="W87">
        <v>9</v>
      </c>
      <c r="X87">
        <v>25</v>
      </c>
      <c r="Y87">
        <v>150</v>
      </c>
      <c r="Z87">
        <v>28</v>
      </c>
      <c r="AA87">
        <v>178</v>
      </c>
      <c r="AB87">
        <v>203</v>
      </c>
    </row>
    <row r="88" spans="1:28">
      <c r="A88" t="s">
        <v>162</v>
      </c>
      <c r="L88">
        <v>28</v>
      </c>
      <c r="M88">
        <v>75</v>
      </c>
      <c r="N88">
        <v>103</v>
      </c>
      <c r="O88">
        <v>17</v>
      </c>
      <c r="P88">
        <v>58</v>
      </c>
      <c r="Q88">
        <v>75</v>
      </c>
      <c r="R88">
        <v>107</v>
      </c>
      <c r="S88">
        <v>572</v>
      </c>
      <c r="T88">
        <v>679</v>
      </c>
      <c r="U88">
        <v>857</v>
      </c>
      <c r="V88">
        <v>212</v>
      </c>
      <c r="W88">
        <v>1274</v>
      </c>
      <c r="X88">
        <v>1486</v>
      </c>
      <c r="Y88">
        <v>181</v>
      </c>
      <c r="Z88">
        <v>1219</v>
      </c>
      <c r="AA88">
        <v>1400</v>
      </c>
      <c r="AB88">
        <v>2886</v>
      </c>
    </row>
    <row r="89" spans="1:28">
      <c r="A89" t="s">
        <v>163</v>
      </c>
      <c r="B89">
        <v>159</v>
      </c>
      <c r="C89">
        <v>1</v>
      </c>
      <c r="D89">
        <v>160</v>
      </c>
      <c r="H89">
        <v>160</v>
      </c>
      <c r="I89">
        <v>58</v>
      </c>
      <c r="K89">
        <v>58</v>
      </c>
      <c r="L89">
        <v>24</v>
      </c>
      <c r="M89">
        <v>2</v>
      </c>
      <c r="N89">
        <v>26</v>
      </c>
      <c r="O89">
        <v>166</v>
      </c>
      <c r="P89">
        <v>80</v>
      </c>
      <c r="Q89">
        <v>246</v>
      </c>
      <c r="R89">
        <v>208</v>
      </c>
      <c r="S89">
        <v>290</v>
      </c>
      <c r="T89">
        <v>498</v>
      </c>
      <c r="U89">
        <v>828</v>
      </c>
      <c r="V89">
        <v>131</v>
      </c>
      <c r="W89">
        <v>121</v>
      </c>
      <c r="X89">
        <v>252</v>
      </c>
      <c r="Y89">
        <v>173</v>
      </c>
      <c r="Z89">
        <v>112</v>
      </c>
      <c r="AA89">
        <v>285</v>
      </c>
      <c r="AB89">
        <v>537</v>
      </c>
    </row>
    <row r="90" spans="1:28">
      <c r="A90" t="s">
        <v>164</v>
      </c>
      <c r="B90">
        <v>256</v>
      </c>
      <c r="C90">
        <v>2</v>
      </c>
      <c r="D90">
        <v>258</v>
      </c>
      <c r="H90">
        <v>258</v>
      </c>
      <c r="I90">
        <v>47</v>
      </c>
      <c r="J90">
        <v>184</v>
      </c>
      <c r="K90">
        <v>231</v>
      </c>
      <c r="L90">
        <v>47</v>
      </c>
      <c r="M90">
        <v>127</v>
      </c>
      <c r="N90">
        <v>174</v>
      </c>
      <c r="O90">
        <v>536</v>
      </c>
      <c r="P90">
        <v>2182</v>
      </c>
      <c r="Q90">
        <v>2718</v>
      </c>
      <c r="R90">
        <v>1059</v>
      </c>
      <c r="S90">
        <v>7687</v>
      </c>
      <c r="T90">
        <v>8746</v>
      </c>
      <c r="U90">
        <v>11869</v>
      </c>
      <c r="V90">
        <v>838</v>
      </c>
      <c r="W90">
        <v>6253</v>
      </c>
      <c r="X90">
        <v>7091</v>
      </c>
      <c r="Y90">
        <v>1046</v>
      </c>
      <c r="Z90">
        <v>9825</v>
      </c>
      <c r="AA90">
        <v>10871</v>
      </c>
      <c r="AB90">
        <v>17962</v>
      </c>
    </row>
    <row r="91" spans="1:28">
      <c r="A91" t="s">
        <v>165</v>
      </c>
      <c r="B91">
        <v>242</v>
      </c>
      <c r="C91">
        <v>3</v>
      </c>
      <c r="D91">
        <v>245</v>
      </c>
      <c r="E91">
        <v>5</v>
      </c>
      <c r="G91">
        <v>5</v>
      </c>
      <c r="H91">
        <v>250</v>
      </c>
      <c r="I91">
        <v>178</v>
      </c>
      <c r="J91">
        <v>300</v>
      </c>
      <c r="K91">
        <v>478</v>
      </c>
      <c r="L91">
        <v>131</v>
      </c>
      <c r="M91">
        <v>301</v>
      </c>
      <c r="N91">
        <v>432</v>
      </c>
      <c r="O91">
        <v>409</v>
      </c>
      <c r="P91">
        <v>622</v>
      </c>
      <c r="Q91">
        <v>1031</v>
      </c>
      <c r="R91">
        <v>326</v>
      </c>
      <c r="S91">
        <v>742</v>
      </c>
      <c r="T91">
        <v>1068</v>
      </c>
      <c r="U91">
        <v>3009</v>
      </c>
      <c r="V91">
        <v>525</v>
      </c>
      <c r="W91">
        <v>1741</v>
      </c>
      <c r="X91">
        <v>2266</v>
      </c>
      <c r="Y91">
        <v>402</v>
      </c>
      <c r="Z91">
        <v>864</v>
      </c>
      <c r="AA91">
        <v>1266</v>
      </c>
      <c r="AB91">
        <v>3532</v>
      </c>
    </row>
    <row r="92" spans="1:28">
      <c r="A92" t="s">
        <v>166</v>
      </c>
      <c r="E92">
        <v>35</v>
      </c>
      <c r="F92">
        <v>4</v>
      </c>
      <c r="G92">
        <v>39</v>
      </c>
      <c r="H92">
        <v>39</v>
      </c>
      <c r="L92">
        <v>22</v>
      </c>
      <c r="M92">
        <v>1</v>
      </c>
      <c r="N92">
        <v>23</v>
      </c>
      <c r="P92">
        <v>3</v>
      </c>
      <c r="Q92">
        <v>3</v>
      </c>
      <c r="R92">
        <v>65</v>
      </c>
      <c r="S92">
        <v>139</v>
      </c>
      <c r="T92">
        <v>204</v>
      </c>
      <c r="U92">
        <v>230</v>
      </c>
      <c r="V92">
        <v>118</v>
      </c>
      <c r="W92">
        <v>380</v>
      </c>
      <c r="X92">
        <v>498</v>
      </c>
      <c r="Y92">
        <v>75</v>
      </c>
      <c r="Z92">
        <v>291</v>
      </c>
      <c r="AA92">
        <v>366</v>
      </c>
      <c r="AB92">
        <v>864</v>
      </c>
    </row>
    <row r="93" spans="1:28">
      <c r="A93" t="s">
        <v>167</v>
      </c>
      <c r="B93">
        <v>795</v>
      </c>
      <c r="C93">
        <v>4</v>
      </c>
      <c r="D93">
        <v>799</v>
      </c>
      <c r="E93">
        <v>155</v>
      </c>
      <c r="F93">
        <v>5</v>
      </c>
      <c r="G93">
        <v>160</v>
      </c>
      <c r="H93">
        <v>959</v>
      </c>
      <c r="I93">
        <v>488</v>
      </c>
      <c r="J93">
        <v>87</v>
      </c>
      <c r="K93">
        <v>575</v>
      </c>
      <c r="L93">
        <v>348</v>
      </c>
      <c r="M93">
        <v>286</v>
      </c>
      <c r="N93">
        <v>634</v>
      </c>
      <c r="O93">
        <v>656</v>
      </c>
      <c r="P93">
        <v>653</v>
      </c>
      <c r="Q93">
        <v>1309</v>
      </c>
      <c r="R93">
        <v>538</v>
      </c>
      <c r="S93">
        <v>536</v>
      </c>
      <c r="T93">
        <v>1074</v>
      </c>
      <c r="U93">
        <v>3592</v>
      </c>
      <c r="V93">
        <v>353</v>
      </c>
      <c r="W93">
        <v>215</v>
      </c>
      <c r="X93">
        <v>568</v>
      </c>
      <c r="Y93">
        <v>1002</v>
      </c>
      <c r="Z93">
        <v>876</v>
      </c>
      <c r="AA93">
        <v>1878</v>
      </c>
      <c r="AB93">
        <v>2446</v>
      </c>
    </row>
    <row r="94" spans="1:28">
      <c r="A94" t="s">
        <v>168</v>
      </c>
      <c r="B94">
        <v>531</v>
      </c>
      <c r="C94">
        <v>8</v>
      </c>
      <c r="D94">
        <v>539</v>
      </c>
      <c r="E94">
        <v>179</v>
      </c>
      <c r="F94">
        <v>57</v>
      </c>
      <c r="G94">
        <v>236</v>
      </c>
      <c r="H94">
        <v>775</v>
      </c>
      <c r="I94">
        <v>508</v>
      </c>
      <c r="J94">
        <v>744</v>
      </c>
      <c r="K94">
        <v>1252</v>
      </c>
      <c r="L94">
        <v>140</v>
      </c>
      <c r="M94">
        <v>96</v>
      </c>
      <c r="N94">
        <v>236</v>
      </c>
      <c r="O94">
        <v>546</v>
      </c>
      <c r="P94">
        <v>464</v>
      </c>
      <c r="Q94">
        <v>1010</v>
      </c>
      <c r="R94">
        <v>166</v>
      </c>
      <c r="S94">
        <v>457</v>
      </c>
      <c r="T94">
        <v>623</v>
      </c>
      <c r="U94">
        <v>3121</v>
      </c>
      <c r="V94">
        <v>410</v>
      </c>
      <c r="W94">
        <v>1175</v>
      </c>
      <c r="X94">
        <v>1585</v>
      </c>
      <c r="Y94">
        <v>782</v>
      </c>
      <c r="Z94">
        <v>1875</v>
      </c>
      <c r="AA94">
        <v>2657</v>
      </c>
      <c r="AB94">
        <v>4242</v>
      </c>
    </row>
    <row r="95" spans="1:28">
      <c r="A95" t="s">
        <v>169</v>
      </c>
      <c r="B95">
        <v>590</v>
      </c>
      <c r="C95">
        <v>18</v>
      </c>
      <c r="D95">
        <v>608</v>
      </c>
      <c r="E95">
        <v>321</v>
      </c>
      <c r="F95">
        <v>42</v>
      </c>
      <c r="G95">
        <v>363</v>
      </c>
      <c r="H95">
        <v>971</v>
      </c>
      <c r="I95">
        <v>828</v>
      </c>
      <c r="J95">
        <v>375</v>
      </c>
      <c r="K95">
        <v>1203</v>
      </c>
      <c r="L95">
        <v>709</v>
      </c>
      <c r="M95">
        <v>552</v>
      </c>
      <c r="N95">
        <v>1261</v>
      </c>
      <c r="O95">
        <v>1574</v>
      </c>
      <c r="P95">
        <v>1751</v>
      </c>
      <c r="Q95">
        <v>3325</v>
      </c>
      <c r="R95">
        <v>919</v>
      </c>
      <c r="S95">
        <v>1942</v>
      </c>
      <c r="T95">
        <v>2861</v>
      </c>
      <c r="U95">
        <v>8650</v>
      </c>
      <c r="V95">
        <v>979</v>
      </c>
      <c r="W95">
        <v>1376</v>
      </c>
      <c r="X95">
        <v>2355</v>
      </c>
      <c r="Y95">
        <v>1467</v>
      </c>
      <c r="Z95">
        <v>2914</v>
      </c>
      <c r="AA95">
        <v>4381</v>
      </c>
      <c r="AB95">
        <v>6736</v>
      </c>
    </row>
    <row r="96" spans="1:28">
      <c r="A96" t="s">
        <v>79</v>
      </c>
      <c r="B96">
        <v>20117</v>
      </c>
      <c r="C96">
        <v>290</v>
      </c>
      <c r="D96">
        <v>20407</v>
      </c>
      <c r="E96">
        <v>6974</v>
      </c>
      <c r="F96">
        <v>941</v>
      </c>
      <c r="G96">
        <v>7915</v>
      </c>
      <c r="H96">
        <v>28322</v>
      </c>
      <c r="I96">
        <v>9844</v>
      </c>
      <c r="J96">
        <v>5601</v>
      </c>
      <c r="K96">
        <v>15445</v>
      </c>
      <c r="L96">
        <v>11914</v>
      </c>
      <c r="M96">
        <v>13637</v>
      </c>
      <c r="N96">
        <v>25551</v>
      </c>
      <c r="O96">
        <v>30627</v>
      </c>
      <c r="P96">
        <v>56769</v>
      </c>
      <c r="Q96">
        <v>87396</v>
      </c>
      <c r="R96">
        <v>31783</v>
      </c>
      <c r="S96">
        <v>106084</v>
      </c>
      <c r="T96">
        <v>137867</v>
      </c>
      <c r="U96">
        <v>266259</v>
      </c>
      <c r="V96">
        <v>52412</v>
      </c>
      <c r="W96">
        <v>233972</v>
      </c>
      <c r="X96">
        <v>286384</v>
      </c>
      <c r="Y96">
        <v>46946</v>
      </c>
      <c r="Z96">
        <v>228501</v>
      </c>
      <c r="AA96">
        <v>275447</v>
      </c>
      <c r="AB96">
        <v>561831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4AEB4-FDAC-4589-80B4-2D979B98AE49}">
  <dimension ref="A1:M78"/>
  <sheetViews>
    <sheetView workbookViewId="0"/>
  </sheetViews>
  <sheetFormatPr baseColWidth="10" defaultColWidth="9.1640625" defaultRowHeight="15"/>
  <cols>
    <col min="1" max="1" width="44.1640625" style="43" bestFit="1" customWidth="1"/>
    <col min="2" max="16384" width="9.1640625" style="43"/>
  </cols>
  <sheetData>
    <row r="1" spans="1:13">
      <c r="A1" s="6" t="s">
        <v>78</v>
      </c>
      <c r="B1" s="74" t="s">
        <v>77</v>
      </c>
      <c r="C1" s="74"/>
      <c r="D1" s="74"/>
      <c r="E1" s="74"/>
      <c r="F1" s="74"/>
      <c r="G1" s="74"/>
      <c r="H1" s="74"/>
      <c r="I1" s="74"/>
      <c r="J1" s="74"/>
      <c r="K1" s="74"/>
      <c r="L1" s="74"/>
      <c r="M1" s="74"/>
    </row>
    <row r="2" spans="1:13">
      <c r="A2" s="64" t="s">
        <v>0</v>
      </c>
      <c r="B2" s="75" t="s">
        <v>76</v>
      </c>
      <c r="C2" s="76"/>
      <c r="D2" s="76"/>
      <c r="E2" s="76"/>
      <c r="F2" s="76"/>
      <c r="G2" s="76"/>
      <c r="H2" s="76"/>
      <c r="I2" s="76"/>
      <c r="J2" s="76"/>
      <c r="K2" s="76"/>
      <c r="L2" s="76"/>
      <c r="M2" s="76"/>
    </row>
    <row r="3" spans="1:13">
      <c r="A3" s="65"/>
      <c r="B3" s="76"/>
      <c r="C3" s="76"/>
      <c r="D3" s="76"/>
      <c r="E3" s="76"/>
      <c r="F3" s="76"/>
      <c r="G3" s="76"/>
      <c r="H3" s="76"/>
      <c r="I3" s="76"/>
      <c r="J3" s="76"/>
      <c r="K3" s="76"/>
      <c r="L3" s="76"/>
      <c r="M3" s="76"/>
    </row>
    <row r="4" spans="1:13">
      <c r="A4" s="66"/>
      <c r="B4" s="77"/>
      <c r="C4" s="77"/>
      <c r="D4" s="77"/>
      <c r="E4" s="77"/>
      <c r="F4" s="77"/>
      <c r="G4" s="77"/>
      <c r="H4" s="77"/>
      <c r="I4" s="77"/>
      <c r="J4" s="77"/>
      <c r="K4" s="77"/>
      <c r="L4" s="77"/>
      <c r="M4" s="77"/>
    </row>
    <row r="5" spans="1:13">
      <c r="A5" s="78" t="s">
        <v>1</v>
      </c>
      <c r="B5" s="76" t="s">
        <v>89</v>
      </c>
      <c r="C5" s="76"/>
      <c r="D5" s="76"/>
      <c r="E5" s="76"/>
      <c r="F5" s="76"/>
      <c r="G5" s="76"/>
      <c r="H5" s="76"/>
      <c r="I5" s="76"/>
      <c r="J5" s="76"/>
      <c r="K5" s="76"/>
      <c r="L5" s="76"/>
      <c r="M5" s="76"/>
    </row>
    <row r="6" spans="1:13">
      <c r="A6" s="78"/>
      <c r="B6" s="76"/>
      <c r="C6" s="76"/>
      <c r="D6" s="76"/>
      <c r="E6" s="76"/>
      <c r="F6" s="76"/>
      <c r="G6" s="76"/>
      <c r="H6" s="76"/>
      <c r="I6" s="76"/>
      <c r="J6" s="76"/>
      <c r="K6" s="76"/>
      <c r="L6" s="76"/>
      <c r="M6" s="76"/>
    </row>
    <row r="7" spans="1:13">
      <c r="A7" s="78"/>
      <c r="B7" s="77"/>
      <c r="C7" s="77"/>
      <c r="D7" s="77"/>
      <c r="E7" s="77"/>
      <c r="F7" s="77"/>
      <c r="G7" s="77"/>
      <c r="H7" s="77"/>
      <c r="I7" s="77"/>
      <c r="J7" s="77"/>
      <c r="K7" s="77"/>
      <c r="L7" s="77"/>
      <c r="M7" s="77"/>
    </row>
    <row r="8" spans="1:13">
      <c r="A8" s="5" t="s">
        <v>2</v>
      </c>
      <c r="B8" s="61" t="s">
        <v>75</v>
      </c>
      <c r="C8" s="62"/>
      <c r="D8" s="62"/>
      <c r="E8" s="62"/>
      <c r="F8" s="62"/>
      <c r="G8" s="62"/>
      <c r="H8" s="62"/>
      <c r="I8" s="62"/>
      <c r="J8" s="62"/>
      <c r="K8" s="62"/>
      <c r="L8" s="62"/>
      <c r="M8" s="63"/>
    </row>
    <row r="9" spans="1:13">
      <c r="A9" s="64" t="s">
        <v>74</v>
      </c>
      <c r="B9" s="61" t="s">
        <v>73</v>
      </c>
      <c r="C9" s="62"/>
      <c r="D9" s="62"/>
      <c r="E9" s="62"/>
      <c r="F9" s="62"/>
      <c r="G9" s="62"/>
      <c r="H9" s="62"/>
      <c r="I9" s="62"/>
      <c r="J9" s="62"/>
      <c r="K9" s="62"/>
      <c r="L9" s="62"/>
      <c r="M9" s="63"/>
    </row>
    <row r="10" spans="1:13">
      <c r="A10" s="65"/>
      <c r="B10" s="67"/>
      <c r="C10" s="68"/>
      <c r="D10" s="68"/>
      <c r="E10" s="68"/>
      <c r="F10" s="68"/>
      <c r="G10" s="68"/>
      <c r="H10" s="68"/>
      <c r="I10" s="68"/>
      <c r="J10" s="68"/>
      <c r="K10" s="68"/>
      <c r="L10" s="68"/>
      <c r="M10" s="69"/>
    </row>
    <row r="11" spans="1:13">
      <c r="A11" s="66"/>
      <c r="B11" s="70"/>
      <c r="C11" s="71"/>
      <c r="D11" s="71"/>
      <c r="E11" s="71"/>
      <c r="F11" s="71"/>
      <c r="G11" s="71"/>
      <c r="H11" s="71"/>
      <c r="I11" s="71"/>
      <c r="J11" s="71"/>
      <c r="K11" s="71"/>
      <c r="L11" s="71"/>
      <c r="M11" s="72"/>
    </row>
    <row r="12" spans="1:13">
      <c r="A12" s="64" t="s">
        <v>72</v>
      </c>
      <c r="B12" s="61" t="s">
        <v>71</v>
      </c>
      <c r="C12" s="62"/>
      <c r="D12" s="62"/>
      <c r="E12" s="62"/>
      <c r="F12" s="62"/>
      <c r="G12" s="62"/>
      <c r="H12" s="62"/>
      <c r="I12" s="62"/>
      <c r="J12" s="62"/>
      <c r="K12" s="62"/>
      <c r="L12" s="62"/>
      <c r="M12" s="63"/>
    </row>
    <row r="13" spans="1:13">
      <c r="A13" s="66"/>
      <c r="B13" s="70"/>
      <c r="C13" s="71"/>
      <c r="D13" s="71"/>
      <c r="E13" s="71"/>
      <c r="F13" s="71"/>
      <c r="G13" s="71"/>
      <c r="H13" s="71"/>
      <c r="I13" s="71"/>
      <c r="J13" s="71"/>
      <c r="K13" s="71"/>
      <c r="L13" s="71"/>
      <c r="M13" s="72"/>
    </row>
    <row r="14" spans="1:13">
      <c r="A14" s="64" t="s">
        <v>70</v>
      </c>
      <c r="B14" s="61" t="s">
        <v>69</v>
      </c>
      <c r="C14" s="62"/>
      <c r="D14" s="62"/>
      <c r="E14" s="62"/>
      <c r="F14" s="62"/>
      <c r="G14" s="62"/>
      <c r="H14" s="62"/>
      <c r="I14" s="62"/>
      <c r="J14" s="62"/>
      <c r="K14" s="62"/>
      <c r="L14" s="62"/>
      <c r="M14" s="63"/>
    </row>
    <row r="15" spans="1:13">
      <c r="A15" s="65"/>
      <c r="B15" s="67"/>
      <c r="C15" s="68"/>
      <c r="D15" s="68"/>
      <c r="E15" s="68"/>
      <c r="F15" s="68"/>
      <c r="G15" s="68"/>
      <c r="H15" s="68"/>
      <c r="I15" s="68"/>
      <c r="J15" s="68"/>
      <c r="K15" s="68"/>
      <c r="L15" s="68"/>
      <c r="M15" s="69"/>
    </row>
    <row r="16" spans="1:13">
      <c r="A16" s="65"/>
      <c r="B16" s="79" t="s">
        <v>68</v>
      </c>
      <c r="C16" s="80"/>
      <c r="D16" s="80"/>
      <c r="E16" s="80"/>
      <c r="F16" s="80"/>
      <c r="G16" s="80"/>
      <c r="H16" s="80"/>
      <c r="I16" s="80"/>
      <c r="J16" s="80"/>
      <c r="K16" s="80"/>
      <c r="L16" s="80"/>
      <c r="M16" s="81"/>
    </row>
    <row r="17" spans="1:13">
      <c r="A17" s="65"/>
      <c r="B17" s="79" t="s">
        <v>67</v>
      </c>
      <c r="C17" s="80"/>
      <c r="D17" s="80"/>
      <c r="E17" s="80"/>
      <c r="F17" s="80"/>
      <c r="G17" s="80"/>
      <c r="H17" s="80"/>
      <c r="I17" s="80"/>
      <c r="J17" s="80"/>
      <c r="K17" s="80"/>
      <c r="L17" s="80"/>
      <c r="M17" s="81"/>
    </row>
    <row r="18" spans="1:13">
      <c r="A18" s="65"/>
      <c r="B18" s="79" t="s">
        <v>66</v>
      </c>
      <c r="C18" s="80"/>
      <c r="D18" s="80"/>
      <c r="E18" s="80"/>
      <c r="F18" s="80"/>
      <c r="G18" s="80"/>
      <c r="H18" s="80"/>
      <c r="I18" s="80"/>
      <c r="J18" s="80"/>
      <c r="K18" s="80"/>
      <c r="L18" s="80"/>
      <c r="M18" s="81"/>
    </row>
    <row r="19" spans="1:13">
      <c r="A19" s="65"/>
      <c r="B19" s="79" t="s">
        <v>65</v>
      </c>
      <c r="C19" s="80"/>
      <c r="D19" s="80"/>
      <c r="E19" s="80"/>
      <c r="F19" s="80"/>
      <c r="G19" s="80"/>
      <c r="H19" s="80"/>
      <c r="I19" s="80"/>
      <c r="J19" s="80"/>
      <c r="K19" s="80"/>
      <c r="L19" s="80"/>
      <c r="M19" s="81"/>
    </row>
    <row r="20" spans="1:13">
      <c r="A20" s="65"/>
      <c r="B20" s="79" t="s">
        <v>64</v>
      </c>
      <c r="C20" s="80"/>
      <c r="D20" s="80"/>
      <c r="E20" s="80"/>
      <c r="F20" s="80"/>
      <c r="G20" s="80"/>
      <c r="H20" s="80"/>
      <c r="I20" s="80"/>
      <c r="J20" s="80"/>
      <c r="K20" s="80"/>
      <c r="L20" s="80"/>
      <c r="M20" s="81"/>
    </row>
    <row r="21" spans="1:13">
      <c r="A21" s="65"/>
      <c r="B21" s="79" t="s">
        <v>63</v>
      </c>
      <c r="C21" s="80"/>
      <c r="D21" s="80"/>
      <c r="E21" s="80"/>
      <c r="F21" s="80"/>
      <c r="G21" s="80"/>
      <c r="H21" s="80"/>
      <c r="I21" s="80"/>
      <c r="J21" s="80"/>
      <c r="K21" s="80"/>
      <c r="L21" s="80"/>
      <c r="M21" s="81"/>
    </row>
    <row r="22" spans="1:13">
      <c r="A22" s="65"/>
      <c r="B22" s="79" t="s">
        <v>62</v>
      </c>
      <c r="C22" s="80"/>
      <c r="D22" s="80"/>
      <c r="E22" s="80"/>
      <c r="F22" s="80"/>
      <c r="G22" s="80"/>
      <c r="H22" s="80"/>
      <c r="I22" s="80"/>
      <c r="J22" s="80"/>
      <c r="K22" s="80"/>
      <c r="L22" s="80"/>
      <c r="M22" s="81"/>
    </row>
    <row r="23" spans="1:13">
      <c r="A23" s="65"/>
      <c r="B23" s="67" t="s">
        <v>61</v>
      </c>
      <c r="C23" s="68"/>
      <c r="D23" s="68"/>
      <c r="E23" s="68"/>
      <c r="F23" s="68"/>
      <c r="G23" s="68"/>
      <c r="H23" s="68"/>
      <c r="I23" s="68"/>
      <c r="J23" s="68"/>
      <c r="K23" s="68"/>
      <c r="L23" s="68"/>
      <c r="M23" s="69"/>
    </row>
    <row r="24" spans="1:13">
      <c r="A24" s="65"/>
      <c r="B24" s="67"/>
      <c r="C24" s="68"/>
      <c r="D24" s="68"/>
      <c r="E24" s="68"/>
      <c r="F24" s="68"/>
      <c r="G24" s="68"/>
      <c r="H24" s="68"/>
      <c r="I24" s="68"/>
      <c r="J24" s="68"/>
      <c r="K24" s="68"/>
      <c r="L24" s="68"/>
      <c r="M24" s="69"/>
    </row>
    <row r="25" spans="1:13">
      <c r="A25" s="65"/>
      <c r="B25" s="67"/>
      <c r="C25" s="68"/>
      <c r="D25" s="68"/>
      <c r="E25" s="68"/>
      <c r="F25" s="68"/>
      <c r="G25" s="68"/>
      <c r="H25" s="68"/>
      <c r="I25" s="68"/>
      <c r="J25" s="68"/>
      <c r="K25" s="68"/>
      <c r="L25" s="68"/>
      <c r="M25" s="69"/>
    </row>
    <row r="26" spans="1:13">
      <c r="A26" s="66"/>
      <c r="B26" s="70"/>
      <c r="C26" s="71"/>
      <c r="D26" s="71"/>
      <c r="E26" s="71"/>
      <c r="F26" s="71"/>
      <c r="G26" s="71"/>
      <c r="H26" s="71"/>
      <c r="I26" s="71"/>
      <c r="J26" s="71"/>
      <c r="K26" s="71"/>
      <c r="L26" s="71"/>
      <c r="M26" s="72"/>
    </row>
    <row r="27" spans="1:13">
      <c r="A27" s="64" t="s">
        <v>60</v>
      </c>
      <c r="B27" s="82" t="s">
        <v>59</v>
      </c>
      <c r="C27" s="83"/>
      <c r="D27" s="83"/>
      <c r="E27" s="83"/>
      <c r="F27" s="83"/>
      <c r="G27" s="83"/>
      <c r="H27" s="83"/>
      <c r="I27" s="83"/>
      <c r="J27" s="83"/>
      <c r="K27" s="83"/>
      <c r="L27" s="83"/>
      <c r="M27" s="84"/>
    </row>
    <row r="28" spans="1:13">
      <c r="A28" s="65"/>
      <c r="B28" s="67" t="s">
        <v>58</v>
      </c>
      <c r="C28" s="68"/>
      <c r="D28" s="68"/>
      <c r="E28" s="68"/>
      <c r="F28" s="68"/>
      <c r="G28" s="68"/>
      <c r="H28" s="68"/>
      <c r="I28" s="68"/>
      <c r="J28" s="68"/>
      <c r="K28" s="68"/>
      <c r="L28" s="68"/>
      <c r="M28" s="69"/>
    </row>
    <row r="29" spans="1:13">
      <c r="A29" s="65"/>
      <c r="B29" s="67"/>
      <c r="C29" s="68"/>
      <c r="D29" s="68"/>
      <c r="E29" s="68"/>
      <c r="F29" s="68"/>
      <c r="G29" s="68"/>
      <c r="H29" s="68"/>
      <c r="I29" s="68"/>
      <c r="J29" s="68"/>
      <c r="K29" s="68"/>
      <c r="L29" s="68"/>
      <c r="M29" s="69"/>
    </row>
    <row r="30" spans="1:13">
      <c r="A30" s="65"/>
      <c r="B30" s="67" t="s">
        <v>57</v>
      </c>
      <c r="C30" s="68"/>
      <c r="D30" s="68"/>
      <c r="E30" s="68"/>
      <c r="F30" s="68"/>
      <c r="G30" s="68"/>
      <c r="H30" s="68"/>
      <c r="I30" s="68"/>
      <c r="J30" s="68"/>
      <c r="K30" s="68"/>
      <c r="L30" s="68"/>
      <c r="M30" s="69"/>
    </row>
    <row r="31" spans="1:13">
      <c r="A31" s="65"/>
      <c r="B31" s="67"/>
      <c r="C31" s="68"/>
      <c r="D31" s="68"/>
      <c r="E31" s="68"/>
      <c r="F31" s="68"/>
      <c r="G31" s="68"/>
      <c r="H31" s="68"/>
      <c r="I31" s="68"/>
      <c r="J31" s="68"/>
      <c r="K31" s="68"/>
      <c r="L31" s="68"/>
      <c r="M31" s="69"/>
    </row>
    <row r="32" spans="1:13">
      <c r="A32" s="65"/>
      <c r="B32" s="85" t="s">
        <v>56</v>
      </c>
      <c r="C32" s="59"/>
      <c r="D32" s="59"/>
      <c r="E32" s="59"/>
      <c r="F32" s="59"/>
      <c r="G32" s="59"/>
      <c r="H32" s="59"/>
      <c r="I32" s="59"/>
      <c r="J32" s="59"/>
      <c r="K32" s="59"/>
      <c r="L32" s="59"/>
      <c r="M32" s="86"/>
    </row>
    <row r="33" spans="1:13">
      <c r="A33" s="65"/>
      <c r="B33" s="85"/>
      <c r="C33" s="59"/>
      <c r="D33" s="59"/>
      <c r="E33" s="59"/>
      <c r="F33" s="59"/>
      <c r="G33" s="59"/>
      <c r="H33" s="59"/>
      <c r="I33" s="59"/>
      <c r="J33" s="59"/>
      <c r="K33" s="59"/>
      <c r="L33" s="59"/>
      <c r="M33" s="86"/>
    </row>
    <row r="34" spans="1:13">
      <c r="A34" s="65"/>
      <c r="B34" s="85"/>
      <c r="C34" s="59"/>
      <c r="D34" s="59"/>
      <c r="E34" s="59"/>
      <c r="F34" s="59"/>
      <c r="G34" s="59"/>
      <c r="H34" s="59"/>
      <c r="I34" s="59"/>
      <c r="J34" s="59"/>
      <c r="K34" s="59"/>
      <c r="L34" s="59"/>
      <c r="M34" s="86"/>
    </row>
    <row r="35" spans="1:13">
      <c r="A35" s="3" t="s">
        <v>3</v>
      </c>
      <c r="B35" s="87" t="s">
        <v>55</v>
      </c>
      <c r="C35" s="88"/>
      <c r="D35" s="88"/>
      <c r="E35" s="88"/>
      <c r="F35" s="88"/>
      <c r="G35" s="88"/>
      <c r="H35" s="88"/>
      <c r="I35" s="88"/>
      <c r="J35" s="88"/>
      <c r="K35" s="88"/>
      <c r="L35" s="88"/>
      <c r="M35" s="89"/>
    </row>
    <row r="36" spans="1:13">
      <c r="A36" s="4" t="s">
        <v>4</v>
      </c>
      <c r="B36" s="87" t="s">
        <v>90</v>
      </c>
      <c r="C36" s="88"/>
      <c r="D36" s="88"/>
      <c r="E36" s="88"/>
      <c r="F36" s="88"/>
      <c r="G36" s="88"/>
      <c r="H36" s="88"/>
      <c r="I36" s="88"/>
      <c r="J36" s="88"/>
      <c r="K36" s="88"/>
      <c r="L36" s="88"/>
      <c r="M36" s="89"/>
    </row>
    <row r="37" spans="1:13">
      <c r="A37" s="90" t="s">
        <v>54</v>
      </c>
      <c r="B37" s="93" t="s">
        <v>53</v>
      </c>
      <c r="C37" s="94"/>
      <c r="D37" s="94"/>
      <c r="E37" s="94"/>
      <c r="F37" s="94"/>
      <c r="G37" s="94"/>
      <c r="H37" s="94"/>
      <c r="I37" s="94"/>
      <c r="J37" s="94"/>
      <c r="K37" s="94"/>
      <c r="L37" s="94"/>
      <c r="M37" s="95"/>
    </row>
    <row r="38" spans="1:13">
      <c r="A38" s="91"/>
      <c r="B38" s="96" t="s">
        <v>52</v>
      </c>
      <c r="C38" s="60"/>
      <c r="D38" s="60"/>
      <c r="E38" s="60"/>
      <c r="F38" s="60"/>
      <c r="G38" s="60"/>
      <c r="H38" s="60"/>
      <c r="I38" s="60"/>
      <c r="J38" s="60"/>
      <c r="K38" s="60"/>
      <c r="L38" s="60"/>
      <c r="M38" s="97"/>
    </row>
    <row r="39" spans="1:13">
      <c r="A39" s="91"/>
      <c r="B39" s="85" t="s">
        <v>51</v>
      </c>
      <c r="C39" s="59"/>
      <c r="D39" s="59"/>
      <c r="E39" s="59"/>
      <c r="F39" s="59"/>
      <c r="G39" s="59"/>
      <c r="H39" s="59"/>
      <c r="I39" s="59"/>
      <c r="J39" s="59"/>
      <c r="K39" s="59"/>
      <c r="L39" s="59"/>
      <c r="M39" s="86"/>
    </row>
    <row r="40" spans="1:13">
      <c r="A40" s="91"/>
      <c r="B40" s="85" t="s">
        <v>50</v>
      </c>
      <c r="C40" s="59"/>
      <c r="D40" s="59"/>
      <c r="E40" s="59"/>
      <c r="F40" s="59"/>
      <c r="G40" s="59"/>
      <c r="H40" s="59"/>
      <c r="I40" s="59"/>
      <c r="J40" s="59"/>
      <c r="K40" s="59"/>
      <c r="L40" s="59"/>
      <c r="M40" s="86"/>
    </row>
    <row r="41" spans="1:13">
      <c r="A41" s="91"/>
      <c r="B41" s="85" t="s">
        <v>49</v>
      </c>
      <c r="C41" s="59"/>
      <c r="D41" s="59"/>
      <c r="E41" s="59"/>
      <c r="F41" s="59"/>
      <c r="G41" s="59"/>
      <c r="H41" s="59"/>
      <c r="I41" s="59"/>
      <c r="J41" s="59"/>
      <c r="K41" s="59"/>
      <c r="L41" s="59"/>
      <c r="M41" s="86"/>
    </row>
    <row r="42" spans="1:13">
      <c r="A42" s="91"/>
      <c r="B42" s="85"/>
      <c r="C42" s="59"/>
      <c r="D42" s="59"/>
      <c r="E42" s="59"/>
      <c r="F42" s="59"/>
      <c r="G42" s="59"/>
      <c r="H42" s="59"/>
      <c r="I42" s="59"/>
      <c r="J42" s="59"/>
      <c r="K42" s="59"/>
      <c r="L42" s="59"/>
      <c r="M42" s="86"/>
    </row>
    <row r="43" spans="1:13">
      <c r="A43" s="91"/>
      <c r="B43" s="96" t="s">
        <v>48</v>
      </c>
      <c r="C43" s="60"/>
      <c r="D43" s="60"/>
      <c r="E43" s="60"/>
      <c r="F43" s="60"/>
      <c r="G43" s="60"/>
      <c r="H43" s="60"/>
      <c r="I43" s="60"/>
      <c r="J43" s="60"/>
      <c r="K43" s="60"/>
      <c r="L43" s="60"/>
      <c r="M43" s="97"/>
    </row>
    <row r="44" spans="1:13">
      <c r="A44" s="91"/>
      <c r="B44" s="85" t="s">
        <v>47</v>
      </c>
      <c r="C44" s="59"/>
      <c r="D44" s="59"/>
      <c r="E44" s="59"/>
      <c r="F44" s="59"/>
      <c r="G44" s="59"/>
      <c r="H44" s="59"/>
      <c r="I44" s="59"/>
      <c r="J44" s="59"/>
      <c r="K44" s="59"/>
      <c r="L44" s="59"/>
      <c r="M44" s="86"/>
    </row>
    <row r="45" spans="1:13">
      <c r="A45" s="91"/>
      <c r="B45" s="85"/>
      <c r="C45" s="59"/>
      <c r="D45" s="59"/>
      <c r="E45" s="59"/>
      <c r="F45" s="59"/>
      <c r="G45" s="59"/>
      <c r="H45" s="59"/>
      <c r="I45" s="59"/>
      <c r="J45" s="59"/>
      <c r="K45" s="59"/>
      <c r="L45" s="59"/>
      <c r="M45" s="86"/>
    </row>
    <row r="46" spans="1:13">
      <c r="A46" s="91"/>
      <c r="B46" s="96" t="s">
        <v>46</v>
      </c>
      <c r="C46" s="60"/>
      <c r="D46" s="60"/>
      <c r="E46" s="60"/>
      <c r="F46" s="60"/>
      <c r="G46" s="60"/>
      <c r="H46" s="60"/>
      <c r="I46" s="60"/>
      <c r="J46" s="60"/>
      <c r="K46" s="60"/>
      <c r="L46" s="60"/>
      <c r="M46" s="97"/>
    </row>
    <row r="47" spans="1:13">
      <c r="A47" s="92"/>
      <c r="B47" s="98" t="s">
        <v>45</v>
      </c>
      <c r="C47" s="99"/>
      <c r="D47" s="99"/>
      <c r="E47" s="99"/>
      <c r="F47" s="99"/>
      <c r="G47" s="99"/>
      <c r="H47" s="99"/>
      <c r="I47" s="99"/>
      <c r="J47" s="99"/>
      <c r="K47" s="99"/>
      <c r="L47" s="99"/>
      <c r="M47" s="100"/>
    </row>
    <row r="48" spans="1:13">
      <c r="A48" s="90" t="s">
        <v>44</v>
      </c>
      <c r="B48" s="101" t="s">
        <v>43</v>
      </c>
      <c r="C48" s="102"/>
      <c r="D48" s="102"/>
      <c r="E48" s="102"/>
      <c r="F48" s="102"/>
      <c r="G48" s="102"/>
      <c r="H48" s="102"/>
      <c r="I48" s="102"/>
      <c r="J48" s="102"/>
      <c r="K48" s="102"/>
      <c r="L48" s="102"/>
      <c r="M48" s="103"/>
    </row>
    <row r="49" spans="1:13">
      <c r="A49" s="91"/>
      <c r="B49" s="96" t="s">
        <v>42</v>
      </c>
      <c r="C49" s="60"/>
      <c r="D49" s="60"/>
      <c r="E49" s="60"/>
      <c r="F49" s="60"/>
      <c r="G49" s="60"/>
      <c r="H49" s="60"/>
      <c r="I49" s="60"/>
      <c r="J49" s="60"/>
      <c r="K49" s="60"/>
      <c r="L49" s="60"/>
      <c r="M49" s="97"/>
    </row>
    <row r="50" spans="1:13">
      <c r="A50" s="91"/>
      <c r="B50" s="96" t="s">
        <v>41</v>
      </c>
      <c r="C50" s="60"/>
      <c r="D50" s="60"/>
      <c r="E50" s="60"/>
      <c r="F50" s="60"/>
      <c r="G50" s="60"/>
      <c r="H50" s="60"/>
      <c r="I50" s="60"/>
      <c r="J50" s="60"/>
      <c r="K50" s="60"/>
      <c r="L50" s="60"/>
      <c r="M50" s="97"/>
    </row>
    <row r="51" spans="1:13">
      <c r="A51" s="92"/>
      <c r="B51" s="98" t="s">
        <v>40</v>
      </c>
      <c r="C51" s="99"/>
      <c r="D51" s="99"/>
      <c r="E51" s="99"/>
      <c r="F51" s="99"/>
      <c r="G51" s="99"/>
      <c r="H51" s="99"/>
      <c r="I51" s="99"/>
      <c r="J51" s="99"/>
      <c r="K51" s="99"/>
      <c r="L51" s="99"/>
      <c r="M51" s="100"/>
    </row>
    <row r="52" spans="1:13">
      <c r="A52" s="104" t="s">
        <v>5</v>
      </c>
      <c r="B52" s="61" t="s">
        <v>39</v>
      </c>
      <c r="C52" s="62"/>
      <c r="D52" s="62"/>
      <c r="E52" s="62"/>
      <c r="F52" s="62"/>
      <c r="G52" s="62"/>
      <c r="H52" s="62"/>
      <c r="I52" s="62"/>
      <c r="J52" s="62"/>
      <c r="K52" s="62"/>
      <c r="L52" s="62"/>
      <c r="M52" s="63"/>
    </row>
    <row r="53" spans="1:13">
      <c r="A53" s="106"/>
      <c r="B53" s="70"/>
      <c r="C53" s="71"/>
      <c r="D53" s="71"/>
      <c r="E53" s="71"/>
      <c r="F53" s="71"/>
      <c r="G53" s="71"/>
      <c r="H53" s="71"/>
      <c r="I53" s="71"/>
      <c r="J53" s="71"/>
      <c r="K53" s="71"/>
      <c r="L53" s="71"/>
      <c r="M53" s="72"/>
    </row>
    <row r="54" spans="1:13">
      <c r="A54" s="104" t="s">
        <v>6</v>
      </c>
      <c r="B54" s="61" t="s">
        <v>38</v>
      </c>
      <c r="C54" s="62"/>
      <c r="D54" s="62"/>
      <c r="E54" s="62"/>
      <c r="F54" s="62"/>
      <c r="G54" s="62"/>
      <c r="H54" s="62"/>
      <c r="I54" s="62"/>
      <c r="J54" s="62"/>
      <c r="K54" s="62"/>
      <c r="L54" s="62"/>
      <c r="M54" s="63"/>
    </row>
    <row r="55" spans="1:13">
      <c r="A55" s="105"/>
      <c r="B55" s="67"/>
      <c r="C55" s="68"/>
      <c r="D55" s="68"/>
      <c r="E55" s="68"/>
      <c r="F55" s="68"/>
      <c r="G55" s="68"/>
      <c r="H55" s="68"/>
      <c r="I55" s="68"/>
      <c r="J55" s="68"/>
      <c r="K55" s="68"/>
      <c r="L55" s="68"/>
      <c r="M55" s="69"/>
    </row>
    <row r="56" spans="1:13">
      <c r="A56" s="106"/>
      <c r="B56" s="70"/>
      <c r="C56" s="71"/>
      <c r="D56" s="71"/>
      <c r="E56" s="71"/>
      <c r="F56" s="71"/>
      <c r="G56" s="71"/>
      <c r="H56" s="71"/>
      <c r="I56" s="71"/>
      <c r="J56" s="71"/>
      <c r="K56" s="71"/>
      <c r="L56" s="71"/>
      <c r="M56" s="72"/>
    </row>
    <row r="57" spans="1:13">
      <c r="A57" s="3" t="s">
        <v>7</v>
      </c>
      <c r="B57" s="87" t="s">
        <v>37</v>
      </c>
      <c r="C57" s="88"/>
      <c r="D57" s="88"/>
      <c r="E57" s="88"/>
      <c r="F57" s="88"/>
      <c r="G57" s="88"/>
      <c r="H57" s="88"/>
      <c r="I57" s="88"/>
      <c r="J57" s="88"/>
      <c r="K57" s="88"/>
      <c r="L57" s="88"/>
      <c r="M57" s="89"/>
    </row>
    <row r="58" spans="1:13">
      <c r="A58" s="104" t="s">
        <v>8</v>
      </c>
      <c r="B58" s="61" t="s">
        <v>36</v>
      </c>
      <c r="C58" s="62"/>
      <c r="D58" s="62"/>
      <c r="E58" s="62"/>
      <c r="F58" s="62"/>
      <c r="G58" s="62"/>
      <c r="H58" s="62"/>
      <c r="I58" s="62"/>
      <c r="J58" s="62"/>
      <c r="K58" s="62"/>
      <c r="L58" s="62"/>
      <c r="M58" s="63"/>
    </row>
    <row r="59" spans="1:13">
      <c r="A59" s="105"/>
      <c r="B59" s="67"/>
      <c r="C59" s="68"/>
      <c r="D59" s="68"/>
      <c r="E59" s="68"/>
      <c r="F59" s="68"/>
      <c r="G59" s="68"/>
      <c r="H59" s="68"/>
      <c r="I59" s="68"/>
      <c r="J59" s="68"/>
      <c r="K59" s="68"/>
      <c r="L59" s="68"/>
      <c r="M59" s="69"/>
    </row>
    <row r="60" spans="1:13">
      <c r="A60" s="106"/>
      <c r="B60" s="70"/>
      <c r="C60" s="71"/>
      <c r="D60" s="71"/>
      <c r="E60" s="71"/>
      <c r="F60" s="71"/>
      <c r="G60" s="71"/>
      <c r="H60" s="71"/>
      <c r="I60" s="71"/>
      <c r="J60" s="71"/>
      <c r="K60" s="71"/>
      <c r="L60" s="71"/>
      <c r="M60" s="72"/>
    </row>
    <row r="61" spans="1:13">
      <c r="A61" s="104" t="s">
        <v>9</v>
      </c>
      <c r="B61" s="61" t="s">
        <v>35</v>
      </c>
      <c r="C61" s="62"/>
      <c r="D61" s="62"/>
      <c r="E61" s="62"/>
      <c r="F61" s="62"/>
      <c r="G61" s="62"/>
      <c r="H61" s="62"/>
      <c r="I61" s="62"/>
      <c r="J61" s="62"/>
      <c r="K61" s="62"/>
      <c r="L61" s="62"/>
      <c r="M61" s="63"/>
    </row>
    <row r="62" spans="1:13">
      <c r="A62" s="105"/>
      <c r="B62" s="67"/>
      <c r="C62" s="68"/>
      <c r="D62" s="68"/>
      <c r="E62" s="68"/>
      <c r="F62" s="68"/>
      <c r="G62" s="68"/>
      <c r="H62" s="68"/>
      <c r="I62" s="68"/>
      <c r="J62" s="68"/>
      <c r="K62" s="68"/>
      <c r="L62" s="68"/>
      <c r="M62" s="69"/>
    </row>
    <row r="63" spans="1:13">
      <c r="A63" s="106"/>
      <c r="B63" s="70"/>
      <c r="C63" s="71"/>
      <c r="D63" s="71"/>
      <c r="E63" s="71"/>
      <c r="F63" s="71"/>
      <c r="G63" s="71"/>
      <c r="H63" s="71"/>
      <c r="I63" s="71"/>
      <c r="J63" s="71"/>
      <c r="K63" s="71"/>
      <c r="L63" s="71"/>
      <c r="M63" s="72"/>
    </row>
    <row r="64" spans="1:13">
      <c r="A64" s="104" t="s">
        <v>10</v>
      </c>
      <c r="B64" s="61" t="s">
        <v>34</v>
      </c>
      <c r="C64" s="62"/>
      <c r="D64" s="62"/>
      <c r="E64" s="62"/>
      <c r="F64" s="62"/>
      <c r="G64" s="62"/>
      <c r="H64" s="62"/>
      <c r="I64" s="62"/>
      <c r="J64" s="62"/>
      <c r="K64" s="62"/>
      <c r="L64" s="62"/>
      <c r="M64" s="63"/>
    </row>
    <row r="65" spans="1:13">
      <c r="A65" s="105"/>
      <c r="B65" s="67"/>
      <c r="C65" s="68"/>
      <c r="D65" s="68"/>
      <c r="E65" s="68"/>
      <c r="F65" s="68"/>
      <c r="G65" s="68"/>
      <c r="H65" s="68"/>
      <c r="I65" s="68"/>
      <c r="J65" s="68"/>
      <c r="K65" s="68"/>
      <c r="L65" s="68"/>
      <c r="M65" s="69"/>
    </row>
    <row r="66" spans="1:13">
      <c r="A66" s="106"/>
      <c r="B66" s="70"/>
      <c r="C66" s="71"/>
      <c r="D66" s="71"/>
      <c r="E66" s="71"/>
      <c r="F66" s="71"/>
      <c r="G66" s="71"/>
      <c r="H66" s="71"/>
      <c r="I66" s="71"/>
      <c r="J66" s="71"/>
      <c r="K66" s="71"/>
      <c r="L66" s="71"/>
      <c r="M66" s="72"/>
    </row>
    <row r="67" spans="1:13">
      <c r="A67" s="107" t="s">
        <v>91</v>
      </c>
      <c r="B67" s="121" t="s">
        <v>92</v>
      </c>
      <c r="C67" s="122"/>
      <c r="D67" s="122"/>
      <c r="E67" s="122"/>
      <c r="F67" s="122"/>
      <c r="G67" s="122"/>
      <c r="H67" s="122"/>
      <c r="I67" s="122"/>
      <c r="J67" s="122"/>
      <c r="K67" s="122"/>
      <c r="L67" s="122"/>
      <c r="M67" s="123"/>
    </row>
    <row r="68" spans="1:13">
      <c r="A68" s="108"/>
      <c r="B68" s="124"/>
      <c r="C68" s="125"/>
      <c r="D68" s="125"/>
      <c r="E68" s="125"/>
      <c r="F68" s="125"/>
      <c r="G68" s="125"/>
      <c r="H68" s="125"/>
      <c r="I68" s="125"/>
      <c r="J68" s="125"/>
      <c r="K68" s="125"/>
      <c r="L68" s="125"/>
      <c r="M68" s="126"/>
    </row>
    <row r="69" spans="1:13">
      <c r="A69" s="108"/>
      <c r="B69" s="124" t="s">
        <v>33</v>
      </c>
      <c r="C69" s="125"/>
      <c r="D69" s="125"/>
      <c r="E69" s="125"/>
      <c r="F69" s="125"/>
      <c r="G69" s="125"/>
      <c r="H69" s="125"/>
      <c r="I69" s="125"/>
      <c r="J69" s="125"/>
      <c r="K69" s="125"/>
      <c r="L69" s="125"/>
      <c r="M69" s="126"/>
    </row>
    <row r="70" spans="1:13">
      <c r="A70" s="109"/>
      <c r="B70" s="127" t="s">
        <v>32</v>
      </c>
      <c r="C70" s="128"/>
      <c r="D70" s="128"/>
      <c r="E70" s="128"/>
      <c r="F70" s="128"/>
      <c r="G70" s="128"/>
      <c r="H70" s="128"/>
      <c r="I70" s="128"/>
      <c r="J70" s="128"/>
      <c r="K70" s="128"/>
      <c r="L70" s="128"/>
      <c r="M70" s="129"/>
    </row>
    <row r="71" spans="1:13">
      <c r="A71" s="130" t="s">
        <v>11</v>
      </c>
      <c r="B71" s="75" t="s">
        <v>31</v>
      </c>
      <c r="C71" s="75"/>
      <c r="D71" s="75"/>
      <c r="E71" s="75"/>
      <c r="F71" s="75"/>
      <c r="G71" s="75"/>
      <c r="H71" s="75"/>
      <c r="I71" s="75"/>
      <c r="J71" s="75"/>
      <c r="K71" s="75"/>
      <c r="L71" s="75"/>
      <c r="M71" s="75"/>
    </row>
    <row r="72" spans="1:13">
      <c r="A72" s="130"/>
      <c r="B72" s="75"/>
      <c r="C72" s="75"/>
      <c r="D72" s="75"/>
      <c r="E72" s="75"/>
      <c r="F72" s="75"/>
      <c r="G72" s="75"/>
      <c r="H72" s="75"/>
      <c r="I72" s="75"/>
      <c r="J72" s="75"/>
      <c r="K72" s="75"/>
      <c r="L72" s="75"/>
      <c r="M72" s="75"/>
    </row>
    <row r="73" spans="1:13">
      <c r="A73" s="2" t="s">
        <v>12</v>
      </c>
      <c r="B73" s="131" t="s">
        <v>30</v>
      </c>
      <c r="C73" s="131"/>
      <c r="D73" s="131"/>
      <c r="E73" s="131"/>
      <c r="F73" s="131"/>
      <c r="G73" s="131"/>
      <c r="H73" s="131"/>
      <c r="I73" s="131"/>
      <c r="J73" s="131"/>
      <c r="K73" s="131"/>
      <c r="L73" s="131"/>
      <c r="M73" s="131"/>
    </row>
    <row r="74" spans="1:13">
      <c r="A74" s="110" t="s">
        <v>29</v>
      </c>
      <c r="B74" s="112" t="s">
        <v>28</v>
      </c>
      <c r="C74" s="113"/>
      <c r="D74" s="113"/>
      <c r="E74" s="113"/>
      <c r="F74" s="113"/>
      <c r="G74" s="113"/>
      <c r="H74" s="113"/>
      <c r="I74" s="113"/>
      <c r="J74" s="113"/>
      <c r="K74" s="113"/>
      <c r="L74" s="113"/>
      <c r="M74" s="114"/>
    </row>
    <row r="75" spans="1:13">
      <c r="A75" s="111"/>
      <c r="B75" s="115"/>
      <c r="C75" s="116"/>
      <c r="D75" s="116"/>
      <c r="E75" s="116"/>
      <c r="F75" s="116"/>
      <c r="G75" s="116"/>
      <c r="H75" s="116"/>
      <c r="I75" s="116"/>
      <c r="J75" s="116"/>
      <c r="K75" s="116"/>
      <c r="L75" s="116"/>
      <c r="M75" s="117"/>
    </row>
    <row r="76" spans="1:13">
      <c r="A76" s="111"/>
      <c r="B76" s="118"/>
      <c r="C76" s="119"/>
      <c r="D76" s="119"/>
      <c r="E76" s="119"/>
      <c r="F76" s="119"/>
      <c r="G76" s="119"/>
      <c r="H76" s="119"/>
      <c r="I76" s="119"/>
      <c r="J76" s="119"/>
      <c r="K76" s="119"/>
      <c r="L76" s="119"/>
      <c r="M76" s="120"/>
    </row>
    <row r="77" spans="1:13">
      <c r="A77" s="1" t="s">
        <v>27</v>
      </c>
      <c r="B77" s="73" t="s">
        <v>26</v>
      </c>
      <c r="C77" s="73"/>
      <c r="D77" s="73"/>
      <c r="E77" s="73"/>
      <c r="F77" s="73"/>
      <c r="G77" s="73"/>
      <c r="H77" s="73"/>
      <c r="I77" s="73"/>
      <c r="J77" s="73"/>
      <c r="K77" s="73"/>
      <c r="L77" s="73"/>
      <c r="M77" s="73"/>
    </row>
    <row r="78" spans="1:13">
      <c r="A78" s="2" t="s">
        <v>23</v>
      </c>
      <c r="B78" s="73" t="s">
        <v>25</v>
      </c>
      <c r="C78" s="73"/>
      <c r="D78" s="73"/>
      <c r="E78" s="73"/>
      <c r="F78" s="73"/>
      <c r="G78" s="73"/>
      <c r="H78" s="73"/>
      <c r="I78" s="73"/>
      <c r="J78" s="73"/>
      <c r="K78" s="73"/>
      <c r="L78" s="73"/>
      <c r="M78" s="73"/>
    </row>
  </sheetData>
  <mergeCells count="64">
    <mergeCell ref="B69:M69"/>
    <mergeCell ref="B70:M70"/>
    <mergeCell ref="A71:A72"/>
    <mergeCell ref="B71:M72"/>
    <mergeCell ref="B73:M73"/>
    <mergeCell ref="B52:M53"/>
    <mergeCell ref="A54:A56"/>
    <mergeCell ref="B54:M56"/>
    <mergeCell ref="B57:M57"/>
    <mergeCell ref="B77:M77"/>
    <mergeCell ref="A61:A63"/>
    <mergeCell ref="B61:M63"/>
    <mergeCell ref="A64:A66"/>
    <mergeCell ref="B64:M66"/>
    <mergeCell ref="A67:A70"/>
    <mergeCell ref="A58:A60"/>
    <mergeCell ref="B58:M60"/>
    <mergeCell ref="A52:A53"/>
    <mergeCell ref="A74:A76"/>
    <mergeCell ref="B74:M76"/>
    <mergeCell ref="B67:M68"/>
    <mergeCell ref="A48:A51"/>
    <mergeCell ref="B48:M48"/>
    <mergeCell ref="B49:M49"/>
    <mergeCell ref="B50:M50"/>
    <mergeCell ref="B51:M51"/>
    <mergeCell ref="B35:M35"/>
    <mergeCell ref="B36:M36"/>
    <mergeCell ref="A37:A47"/>
    <mergeCell ref="B37:M37"/>
    <mergeCell ref="B38:M38"/>
    <mergeCell ref="B39:M39"/>
    <mergeCell ref="B40:M40"/>
    <mergeCell ref="B41:M42"/>
    <mergeCell ref="B43:M43"/>
    <mergeCell ref="B44:M45"/>
    <mergeCell ref="B46:M46"/>
    <mergeCell ref="B47:M47"/>
    <mergeCell ref="A27:A34"/>
    <mergeCell ref="B27:M27"/>
    <mergeCell ref="B28:M29"/>
    <mergeCell ref="B30:M31"/>
    <mergeCell ref="B32:M34"/>
    <mergeCell ref="B19:M19"/>
    <mergeCell ref="B20:M20"/>
    <mergeCell ref="B21:M21"/>
    <mergeCell ref="B22:M22"/>
    <mergeCell ref="B23:M26"/>
    <mergeCell ref="B8:M8"/>
    <mergeCell ref="A9:A11"/>
    <mergeCell ref="B9:M11"/>
    <mergeCell ref="B78:M78"/>
    <mergeCell ref="B1:M1"/>
    <mergeCell ref="A2:A4"/>
    <mergeCell ref="B2:M4"/>
    <mergeCell ref="A5:A7"/>
    <mergeCell ref="B5:M7"/>
    <mergeCell ref="A12:A13"/>
    <mergeCell ref="B12:M13"/>
    <mergeCell ref="A14:A26"/>
    <mergeCell ref="B14:M15"/>
    <mergeCell ref="B16:M16"/>
    <mergeCell ref="B17:M17"/>
    <mergeCell ref="B18:M18"/>
  </mergeCells>
  <pageMargins left="0.7" right="0.7" top="0.75" bottom="0.75" header="0.3" footer="0.3"/>
  <headerFooter>
    <oddHeader>&amp;C&amp;"Calibri"&amp;10&amp;K000000 [IN-CONFIDENCE - RELEASE EXTERNAL]&amp;1#_x000D_</oddHeader>
    <oddFooter>&amp;C_x000D_&amp;1#&amp;"Calibri"&amp;10&amp;K000000 [IN-CONFIDENCE - RELEASE EXTERNAL]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56EBA90-FEDD-48FF-A5FA-4476A0E1DE4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Getting Started</vt:lpstr>
      <vt:lpstr>Roll by MLL (2004-2025)</vt:lpstr>
      <vt:lpstr>Technical Notes</vt:lpstr>
    </vt:vector>
  </TitlesOfParts>
  <Company>SAS Institute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 user</dc:creator>
  <cp:lastModifiedBy>Karolina Haberska</cp:lastModifiedBy>
  <dcterms:created xsi:type="dcterms:W3CDTF">2024-08-05T21:32:38Z</dcterms:created>
  <dcterms:modified xsi:type="dcterms:W3CDTF">2025-12-12T16:17:29Z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4b38d8-92e6-456a-b12b-352d777e74dd_Enabled">
    <vt:lpwstr>true</vt:lpwstr>
  </property>
  <property fmtid="{D5CDD505-2E9C-101B-9397-08002B2CF9AE}" pid="3" name="MSIP_Label_1b4b38d8-92e6-456a-b12b-352d777e74dd_SetDate">
    <vt:lpwstr>2025-08-31T20:40:03Z</vt:lpwstr>
  </property>
  <property fmtid="{D5CDD505-2E9C-101B-9397-08002B2CF9AE}" pid="4" name="MSIP_Label_1b4b38d8-92e6-456a-b12b-352d777e74dd_Method">
    <vt:lpwstr>Privileged</vt:lpwstr>
  </property>
  <property fmtid="{D5CDD505-2E9C-101B-9397-08002B2CF9AE}" pid="5" name="MSIP_Label_1b4b38d8-92e6-456a-b12b-352d777e74dd_Name">
    <vt:lpwstr>IN CONFIDENCE - RELEASE EXTERNAL</vt:lpwstr>
  </property>
  <property fmtid="{D5CDD505-2E9C-101B-9397-08002B2CF9AE}" pid="6" name="MSIP_Label_1b4b38d8-92e6-456a-b12b-352d777e74dd_SiteId">
    <vt:lpwstr>e6d2d4cc-b762-486e-8894-4f5f440d5f31</vt:lpwstr>
  </property>
  <property fmtid="{D5CDD505-2E9C-101B-9397-08002B2CF9AE}" pid="7" name="MSIP_Label_1b4b38d8-92e6-456a-b12b-352d777e74dd_ActionId">
    <vt:lpwstr>835d1c15-85ee-48ea-afaa-f8c9b7684926</vt:lpwstr>
  </property>
  <property fmtid="{D5CDD505-2E9C-101B-9397-08002B2CF9AE}" pid="8" name="MSIP_Label_1b4b38d8-92e6-456a-b12b-352d777e74dd_ContentBits">
    <vt:lpwstr>3</vt:lpwstr>
  </property>
  <property fmtid="{D5CDD505-2E9C-101B-9397-08002B2CF9AE}" pid="9" name="MSIP_Label_1b4b38d8-92e6-456a-b12b-352d777e74dd_Tag">
    <vt:lpwstr>10, 0, 1, 1</vt:lpwstr>
  </property>
</Properties>
</file>