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codeName="ThisWorkbook" defaultThemeVersion="124226"/>
  <mc:AlternateContent xmlns:mc="http://schemas.openxmlformats.org/markup-compatibility/2006">
    <mc:Choice Requires="x15">
      <x15ac:absPath xmlns:x15ac="http://schemas.microsoft.com/office/spreadsheetml/2010/11/ac" url="L:\regular_products\commonly_requested_stats\1.protection_orders_and_family_violence\2024_jun_yr\"/>
    </mc:Choice>
  </mc:AlternateContent>
  <xr:revisionPtr revIDLastSave="0" documentId="13_ncr:1_{1AA472CA-D2F9-4A5E-9A3D-3E6717ADC053}" xr6:coauthVersionLast="47" xr6:coauthVersionMax="47" xr10:uidLastSave="{00000000-0000-0000-0000-000000000000}"/>
  <bookViews>
    <workbookView xWindow="-120" yWindow="-120" windowWidth="29040" windowHeight="15720" tabRatio="758" xr2:uid="{00000000-000D-0000-FFFF-FFFF00000000}"/>
  </bookViews>
  <sheets>
    <sheet name="Contents" sheetId="2" r:id="rId1"/>
    <sheet name="1.Charges by outcome" sheetId="25" r:id="rId2"/>
    <sheet name="2.People charged by outcome" sheetId="3" r:id="rId3"/>
    <sheet name="3.People convicted by sentence" sheetId="26" r:id="rId4"/>
    <sheet name="4a.b.BPO offence types" sheetId="30" r:id="rId5"/>
    <sheet name="4c.BPO people_outcome_court" sheetId="21" r:id="rId6"/>
    <sheet name="4d.BPO people_demographic" sheetId="27" r:id="rId7"/>
    <sheet name="4e.BPO conv ppl_sentence_court" sheetId="15" r:id="rId8"/>
    <sheet name="4f.BPO conv ppl_demographic" sheetId="31" r:id="rId9"/>
    <sheet name="5a.ComAssault ppl_outcome_court" sheetId="22" r:id="rId10"/>
    <sheet name="5b.CommAss people_demographic" sheetId="6" r:id="rId11"/>
    <sheet name="5c.CommAss conv ppl_sent_court" sheetId="18" r:id="rId12"/>
    <sheet name="5d.CommAss conv ppl_demographic" sheetId="5" r:id="rId13"/>
    <sheet name="6a.MAF people_outcome_court" sheetId="23" r:id="rId14"/>
    <sheet name="6b.MAF people_demographic" sheetId="7" r:id="rId15"/>
    <sheet name="6c.MAF conv people_sent_court" sheetId="19" r:id="rId16"/>
    <sheet name="6d.MAF conv people_demographic" sheetId="28" r:id="rId17"/>
    <sheet name="7a.Assault fam pp_outcome_court" sheetId="34" r:id="rId18"/>
    <sheet name="7b.Assault fam pp_demographics" sheetId="38" r:id="rId19"/>
    <sheet name="7c.Assault fam conv pp_sent_crt" sheetId="36" r:id="rId20"/>
    <sheet name="7d.Assault fam conv_demographic" sheetId="33" r:id="rId21"/>
    <sheet name="8a.Strangle pp_outcome_court" sheetId="35" r:id="rId22"/>
    <sheet name="8b.Strangle pp_demographics" sheetId="39" r:id="rId23"/>
    <sheet name="8c.Strangle conv pp_sent_crt" sheetId="37" r:id="rId24"/>
    <sheet name="8d.Strangle conv_demographic" sheetId="32" r:id="rId25"/>
    <sheet name="Definitions and data notes" sheetId="4" r:id="rId26"/>
    <sheet name="Notes-Justice service areas" sheetId="10" r:id="rId27"/>
  </sheets>
  <definedNames>
    <definedName name="_xlnm._FilterDatabase" localSheetId="1" hidden="1">'1.Charges by outcome'!$A$6:$B$31</definedName>
    <definedName name="_xlnm._FilterDatabase" localSheetId="2" hidden="1">'2.People charged by outcome'!$A$8:$B$8</definedName>
    <definedName name="_xlnm._FilterDatabase" localSheetId="3" hidden="1">'3.People convicted by sentence'!$A$8:$B$63</definedName>
    <definedName name="_xlnm._FilterDatabase" localSheetId="4" hidden="1">'4a.b.BPO offence types'!$A$7:$A$7</definedName>
    <definedName name="_xlnm._FilterDatabase" localSheetId="5" hidden="1">'4c.BPO people_outcome_court'!$A$13:$C$378</definedName>
    <definedName name="_xlnm._FilterDatabase" localSheetId="7" hidden="1">'4e.BPO conv ppl_sentence_court'!$A$19:$C$822</definedName>
    <definedName name="_xlnm._FilterDatabase" localSheetId="9" hidden="1">'5a.ComAssault ppl_outcome_court'!$A$13:$C$378</definedName>
    <definedName name="_xlnm._FilterDatabase" localSheetId="11" hidden="1">'5c.CommAss conv ppl_sent_court'!$A$19:$C$822</definedName>
    <definedName name="_xlnm._FilterDatabase" localSheetId="12" hidden="1">'5d.CommAss conv ppl_demographic'!$A$8:$B$33</definedName>
    <definedName name="_xlnm._FilterDatabase" localSheetId="13" hidden="1">'6a.MAF people_outcome_court'!$A$13:$C$378</definedName>
    <definedName name="_xlnm._FilterDatabase" localSheetId="15" hidden="1">'6c.MAF conv people_sent_court'!$A$19:$C$822</definedName>
    <definedName name="_xlnm._FilterDatabase" localSheetId="17" hidden="1">'7a.Assault fam pp_outcome_court'!$C$13:$C$378</definedName>
    <definedName name="_xlnm._FilterDatabase" localSheetId="19" hidden="1">'7c.Assault fam conv pp_sent_crt'!$A$19:$C$822</definedName>
    <definedName name="_xlnm._FilterDatabase" localSheetId="21" hidden="1">'8a.Strangle pp_outcome_court'!$C$13:$C$378</definedName>
    <definedName name="_xlnm._FilterDatabase" localSheetId="23" hidden="1">'8c.Strangle conv pp_sent_crt'!$A$19:$C$822</definedName>
    <definedName name="_xlnm._FilterDatabase" localSheetId="26" hidden="1">'Notes-Justice service areas'!$A$5:$A$62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5" l="1"/>
  <c r="B36" i="35" s="1"/>
  <c r="B37" i="35" s="1"/>
  <c r="B38" i="35" s="1"/>
  <c r="B30" i="35"/>
  <c r="B31" i="35" s="1"/>
  <c r="B32" i="35" s="1"/>
  <c r="B33" i="35" s="1"/>
  <c r="B25" i="35"/>
  <c r="B26" i="35" s="1"/>
  <c r="B27" i="35" s="1"/>
  <c r="B28" i="35" s="1"/>
  <c r="B20" i="35"/>
  <c r="B21" i="35" s="1"/>
  <c r="B22" i="35" s="1"/>
  <c r="B23" i="35" s="1"/>
  <c r="B15" i="35"/>
  <c r="B16" i="35" s="1"/>
  <c r="B17" i="35" s="1"/>
  <c r="B18" i="35" s="1"/>
  <c r="B35" i="34"/>
  <c r="B36" i="34" s="1"/>
  <c r="B37" i="34" s="1"/>
  <c r="B38" i="34" s="1"/>
  <c r="B30" i="34"/>
  <c r="B31" i="34" s="1"/>
  <c r="B32" i="34" s="1"/>
  <c r="B33" i="34" s="1"/>
  <c r="B25" i="34"/>
  <c r="B26" i="34" s="1"/>
  <c r="B27" i="34" s="1"/>
  <c r="B28" i="34" s="1"/>
  <c r="B20" i="34"/>
  <c r="B21" i="34" s="1"/>
  <c r="B22" i="34" s="1"/>
  <c r="B23" i="34" s="1"/>
  <c r="B15" i="34"/>
  <c r="B16" i="34" s="1"/>
  <c r="B17" i="34" s="1"/>
  <c r="B18" i="34" s="1"/>
  <c r="B241" i="37"/>
  <c r="B242" i="37" s="1"/>
  <c r="B243" i="37" s="1"/>
  <c r="B244" i="37" s="1"/>
  <c r="B245" i="37" s="1"/>
  <c r="B246" i="37" s="1"/>
  <c r="B247" i="37" s="1"/>
  <c r="B231" i="37"/>
  <c r="B232" i="37" s="1"/>
  <c r="B233" i="37" s="1"/>
  <c r="B234" i="37" s="1"/>
  <c r="B235" i="37" s="1"/>
  <c r="B236" i="37" s="1"/>
  <c r="B237" i="37" s="1"/>
  <c r="B238" i="37" s="1"/>
  <c r="B239" i="37" s="1"/>
  <c r="B230" i="37"/>
  <c r="B219" i="37"/>
  <c r="B220" i="37" s="1"/>
  <c r="B221" i="37" s="1"/>
  <c r="B222" i="37" s="1"/>
  <c r="B223" i="37" s="1"/>
  <c r="B224" i="37" s="1"/>
  <c r="B225" i="37" s="1"/>
  <c r="B226" i="37" s="1"/>
  <c r="B227" i="37" s="1"/>
  <c r="B228" i="37" s="1"/>
  <c r="B208" i="37"/>
  <c r="B209" i="37" s="1"/>
  <c r="B210" i="37" s="1"/>
  <c r="B211" i="37" s="1"/>
  <c r="B212" i="37" s="1"/>
  <c r="B213" i="37" s="1"/>
  <c r="B214" i="37" s="1"/>
  <c r="B200" i="37"/>
  <c r="B201" i="37" s="1"/>
  <c r="B202" i="37" s="1"/>
  <c r="B203" i="37" s="1"/>
  <c r="B197" i="37"/>
  <c r="B198" i="37" s="1"/>
  <c r="B199" i="37" s="1"/>
  <c r="B187" i="37"/>
  <c r="B188" i="37" s="1"/>
  <c r="B189" i="37" s="1"/>
  <c r="B190" i="37" s="1"/>
  <c r="B191" i="37" s="1"/>
  <c r="B192" i="37" s="1"/>
  <c r="B186" i="37"/>
  <c r="B175" i="37"/>
  <c r="B176" i="37" s="1"/>
  <c r="B177" i="37" s="1"/>
  <c r="B178" i="37" s="1"/>
  <c r="B179" i="37" s="1"/>
  <c r="B180" i="37" s="1"/>
  <c r="B181" i="37" s="1"/>
  <c r="A175" i="37"/>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B168" i="37"/>
  <c r="B169" i="37" s="1"/>
  <c r="B170" i="37" s="1"/>
  <c r="B164" i="37"/>
  <c r="B165" i="37" s="1"/>
  <c r="B166" i="37" s="1"/>
  <c r="B167" i="37" s="1"/>
  <c r="B156" i="37"/>
  <c r="B157" i="37" s="1"/>
  <c r="B158" i="37" s="1"/>
  <c r="B159" i="37" s="1"/>
  <c r="B155" i="37"/>
  <c r="B153" i="37"/>
  <c r="B154" i="37" s="1"/>
  <c r="B144" i="37"/>
  <c r="B145" i="37" s="1"/>
  <c r="B146" i="37" s="1"/>
  <c r="B147" i="37" s="1"/>
  <c r="B148" i="37" s="1"/>
  <c r="B143" i="37"/>
  <c r="B142" i="37"/>
  <c r="B132" i="37"/>
  <c r="B133" i="37" s="1"/>
  <c r="B134" i="37" s="1"/>
  <c r="B135" i="37" s="1"/>
  <c r="B136" i="37" s="1"/>
  <c r="B137" i="37" s="1"/>
  <c r="A132" i="37"/>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B131" i="37"/>
  <c r="A131" i="37"/>
  <c r="B120" i="37"/>
  <c r="B121" i="37" s="1"/>
  <c r="B122" i="37" s="1"/>
  <c r="B123" i="37" s="1"/>
  <c r="B124" i="37" s="1"/>
  <c r="B125" i="37" s="1"/>
  <c r="B126" i="37" s="1"/>
  <c r="B127" i="37" s="1"/>
  <c r="B128" i="37" s="1"/>
  <c r="B129" i="37" s="1"/>
  <c r="B109" i="37"/>
  <c r="B110" i="37" s="1"/>
  <c r="B111" i="37" s="1"/>
  <c r="B112" i="37" s="1"/>
  <c r="B113" i="37" s="1"/>
  <c r="B114" i="37" s="1"/>
  <c r="B115" i="37" s="1"/>
  <c r="B116" i="37" s="1"/>
  <c r="B117" i="37" s="1"/>
  <c r="B118" i="37" s="1"/>
  <c r="A109" i="37"/>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B98" i="37"/>
  <c r="B99" i="37" s="1"/>
  <c r="B100" i="37" s="1"/>
  <c r="B101" i="37" s="1"/>
  <c r="B102" i="37" s="1"/>
  <c r="B103" i="37" s="1"/>
  <c r="B104" i="37" s="1"/>
  <c r="B105" i="37" s="1"/>
  <c r="B106" i="37" s="1"/>
  <c r="B107" i="37" s="1"/>
  <c r="B91" i="37"/>
  <c r="B92" i="37" s="1"/>
  <c r="B93" i="37" s="1"/>
  <c r="B94" i="37" s="1"/>
  <c r="B95" i="37" s="1"/>
  <c r="B96" i="37" s="1"/>
  <c r="B87" i="37"/>
  <c r="B88" i="37" s="1"/>
  <c r="B89" i="37" s="1"/>
  <c r="B90" i="37" s="1"/>
  <c r="A79" i="37"/>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B76" i="37"/>
  <c r="B77" i="37" s="1"/>
  <c r="B78" i="37" s="1"/>
  <c r="B79" i="37" s="1"/>
  <c r="B80" i="37" s="1"/>
  <c r="B81" i="37" s="1"/>
  <c r="B82" i="37" s="1"/>
  <c r="A76" i="37"/>
  <c r="A77" i="37" s="1"/>
  <c r="A78" i="37" s="1"/>
  <c r="B66" i="37"/>
  <c r="B67" i="37" s="1"/>
  <c r="B68" i="37" s="1"/>
  <c r="B69" i="37" s="1"/>
  <c r="B70" i="37" s="1"/>
  <c r="B71" i="37" s="1"/>
  <c r="B72" i="37" s="1"/>
  <c r="B73" i="37" s="1"/>
  <c r="B74" i="37" s="1"/>
  <c r="B65" i="37"/>
  <c r="B55" i="37"/>
  <c r="B56" i="37" s="1"/>
  <c r="B57" i="37" s="1"/>
  <c r="B58" i="37" s="1"/>
  <c r="B59" i="37" s="1"/>
  <c r="B60" i="37" s="1"/>
  <c r="B61" i="37" s="1"/>
  <c r="B62" i="37" s="1"/>
  <c r="B63" i="37" s="1"/>
  <c r="B54" i="37"/>
  <c r="B43" i="37"/>
  <c r="B44" i="37" s="1"/>
  <c r="B45" i="37" s="1"/>
  <c r="B46" i="37" s="1"/>
  <c r="B47" i="37" s="1"/>
  <c r="B48" i="37" s="1"/>
  <c r="B49" i="37" s="1"/>
  <c r="B32" i="37"/>
  <c r="B33" i="37" s="1"/>
  <c r="B34" i="37" s="1"/>
  <c r="B35" i="37" s="1"/>
  <c r="B36" i="37" s="1"/>
  <c r="B37" i="37" s="1"/>
  <c r="B38" i="37" s="1"/>
  <c r="A24" i="37"/>
  <c r="A25" i="37" s="1"/>
  <c r="A26" i="37" s="1"/>
  <c r="B23" i="37"/>
  <c r="B24" i="37" s="1"/>
  <c r="B25" i="37" s="1"/>
  <c r="B26" i="37" s="1"/>
  <c r="B27" i="37" s="1"/>
  <c r="A23" i="37"/>
  <c r="B22" i="37"/>
  <c r="A22" i="37"/>
  <c r="B21" i="37"/>
  <c r="A21" i="37"/>
  <c r="B681" i="36"/>
  <c r="B682" i="36" s="1"/>
  <c r="B683" i="36" s="1"/>
  <c r="B684" i="36" s="1"/>
  <c r="B685" i="36" s="1"/>
  <c r="B686" i="36" s="1"/>
  <c r="B687" i="36" s="1"/>
  <c r="B688" i="36" s="1"/>
  <c r="B689" i="36" s="1"/>
  <c r="B690" i="36" s="1"/>
  <c r="B670" i="36"/>
  <c r="B671" i="36" s="1"/>
  <c r="B672" i="36" s="1"/>
  <c r="B673" i="36" s="1"/>
  <c r="B674" i="36" s="1"/>
  <c r="B675" i="36" s="1"/>
  <c r="B676" i="36" s="1"/>
  <c r="B677" i="36" s="1"/>
  <c r="B678" i="36" s="1"/>
  <c r="B679" i="36" s="1"/>
  <c r="B659" i="36"/>
  <c r="B660" i="36" s="1"/>
  <c r="B661" i="36" s="1"/>
  <c r="B662" i="36" s="1"/>
  <c r="B663" i="36" s="1"/>
  <c r="B664" i="36" s="1"/>
  <c r="B665" i="36" s="1"/>
  <c r="B666" i="36" s="1"/>
  <c r="B667" i="36" s="1"/>
  <c r="B668" i="36" s="1"/>
  <c r="B648" i="36"/>
  <c r="B649" i="36" s="1"/>
  <c r="B650" i="36" s="1"/>
  <c r="B651" i="36" s="1"/>
  <c r="B652" i="36" s="1"/>
  <c r="B653" i="36" s="1"/>
  <c r="B654" i="36" s="1"/>
  <c r="B655" i="36" s="1"/>
  <c r="B656" i="36" s="1"/>
  <c r="B657" i="36" s="1"/>
  <c r="B637" i="36"/>
  <c r="B638" i="36" s="1"/>
  <c r="B639" i="36" s="1"/>
  <c r="B640" i="36" s="1"/>
  <c r="B641" i="36" s="1"/>
  <c r="B642" i="36" s="1"/>
  <c r="B643" i="36" s="1"/>
  <c r="B626" i="36"/>
  <c r="B627" i="36" s="1"/>
  <c r="B628" i="36" s="1"/>
  <c r="B629" i="36" s="1"/>
  <c r="B630" i="36" s="1"/>
  <c r="B631" i="36" s="1"/>
  <c r="B632" i="36" s="1"/>
  <c r="A626" i="36"/>
  <c r="A627" i="36" s="1"/>
  <c r="A628" i="36" s="1"/>
  <c r="A629" i="36" s="1"/>
  <c r="A630" i="36" s="1"/>
  <c r="A631" i="36" s="1"/>
  <c r="A632" i="36" s="1"/>
  <c r="A633" i="36" s="1"/>
  <c r="A634" i="36" s="1"/>
  <c r="A635" i="36" s="1"/>
  <c r="A636" i="36" s="1"/>
  <c r="A637" i="36" s="1"/>
  <c r="A638" i="36" s="1"/>
  <c r="A639" i="36" s="1"/>
  <c r="A640" i="36" s="1"/>
  <c r="A641" i="36" s="1"/>
  <c r="A642" i="36" s="1"/>
  <c r="A643" i="36" s="1"/>
  <c r="A644" i="36" s="1"/>
  <c r="A645" i="36" s="1"/>
  <c r="A646" i="36" s="1"/>
  <c r="A647" i="36" s="1"/>
  <c r="A648" i="36" s="1"/>
  <c r="A649" i="36" s="1"/>
  <c r="A650" i="36" s="1"/>
  <c r="A651" i="36" s="1"/>
  <c r="A652" i="36" s="1"/>
  <c r="A653" i="36" s="1"/>
  <c r="A654" i="36" s="1"/>
  <c r="A655" i="36" s="1"/>
  <c r="A656" i="36" s="1"/>
  <c r="A657" i="36" s="1"/>
  <c r="A658" i="36" s="1"/>
  <c r="A659" i="36" s="1"/>
  <c r="A660" i="36" s="1"/>
  <c r="A661" i="36" s="1"/>
  <c r="A662" i="36" s="1"/>
  <c r="A663" i="36" s="1"/>
  <c r="A664" i="36" s="1"/>
  <c r="A665" i="36" s="1"/>
  <c r="A666" i="36" s="1"/>
  <c r="A667" i="36" s="1"/>
  <c r="A668" i="36" s="1"/>
  <c r="A669" i="36" s="1"/>
  <c r="A670" i="36" s="1"/>
  <c r="A671" i="36" s="1"/>
  <c r="A672" i="36" s="1"/>
  <c r="A673" i="36" s="1"/>
  <c r="A674" i="36" s="1"/>
  <c r="A675" i="36" s="1"/>
  <c r="A676" i="36" s="1"/>
  <c r="A677" i="36" s="1"/>
  <c r="A678" i="36" s="1"/>
  <c r="A679" i="36" s="1"/>
  <c r="A680" i="36" s="1"/>
  <c r="A681" i="36" s="1"/>
  <c r="A682" i="36" s="1"/>
  <c r="A683" i="36" s="1"/>
  <c r="A684" i="36" s="1"/>
  <c r="A685" i="36" s="1"/>
  <c r="A686" i="36" s="1"/>
  <c r="A687" i="36" s="1"/>
  <c r="A688" i="36" s="1"/>
  <c r="A689" i="36" s="1"/>
  <c r="A690" i="36" s="1"/>
  <c r="B615" i="36"/>
  <c r="B616" i="36" s="1"/>
  <c r="B617" i="36" s="1"/>
  <c r="B618" i="36" s="1"/>
  <c r="B619" i="36" s="1"/>
  <c r="B620" i="36" s="1"/>
  <c r="B621" i="36" s="1"/>
  <c r="B622" i="36" s="1"/>
  <c r="B623" i="36" s="1"/>
  <c r="B624" i="36" s="1"/>
  <c r="B604" i="36"/>
  <c r="B605" i="36" s="1"/>
  <c r="B606" i="36" s="1"/>
  <c r="B607" i="36" s="1"/>
  <c r="B608" i="36" s="1"/>
  <c r="B609" i="36" s="1"/>
  <c r="B610" i="36" s="1"/>
  <c r="B611" i="36" s="1"/>
  <c r="B612" i="36" s="1"/>
  <c r="B613" i="36" s="1"/>
  <c r="B593" i="36"/>
  <c r="B594" i="36" s="1"/>
  <c r="B595" i="36" s="1"/>
  <c r="B596" i="36" s="1"/>
  <c r="B597" i="36" s="1"/>
  <c r="B598" i="36" s="1"/>
  <c r="B599" i="36" s="1"/>
  <c r="B600" i="36" s="1"/>
  <c r="B601" i="36" s="1"/>
  <c r="B602" i="36" s="1"/>
  <c r="A593" i="36"/>
  <c r="A594" i="36" s="1"/>
  <c r="A595" i="36" s="1"/>
  <c r="A596" i="36" s="1"/>
  <c r="A597" i="36" s="1"/>
  <c r="A598" i="36" s="1"/>
  <c r="A599" i="36" s="1"/>
  <c r="A600" i="36" s="1"/>
  <c r="A601" i="36" s="1"/>
  <c r="A602" i="36" s="1"/>
  <c r="A603" i="36" s="1"/>
  <c r="A604" i="36" s="1"/>
  <c r="A605" i="36" s="1"/>
  <c r="A606" i="36" s="1"/>
  <c r="A607" i="36" s="1"/>
  <c r="A608" i="36" s="1"/>
  <c r="A609" i="36" s="1"/>
  <c r="A610" i="36" s="1"/>
  <c r="A611" i="36" s="1"/>
  <c r="A612" i="36" s="1"/>
  <c r="A613" i="36" s="1"/>
  <c r="A614" i="36" s="1"/>
  <c r="A615" i="36" s="1"/>
  <c r="A616" i="36" s="1"/>
  <c r="A617" i="36" s="1"/>
  <c r="A618" i="36" s="1"/>
  <c r="A619" i="36" s="1"/>
  <c r="A620" i="36" s="1"/>
  <c r="A621" i="36" s="1"/>
  <c r="A622" i="36" s="1"/>
  <c r="A623" i="36" s="1"/>
  <c r="A624" i="36" s="1"/>
  <c r="B582" i="36"/>
  <c r="B583" i="36" s="1"/>
  <c r="B584" i="36" s="1"/>
  <c r="B585" i="36" s="1"/>
  <c r="B586" i="36" s="1"/>
  <c r="B587" i="36" s="1"/>
  <c r="B588" i="36" s="1"/>
  <c r="B589" i="36" s="1"/>
  <c r="B590" i="36" s="1"/>
  <c r="B591" i="36" s="1"/>
  <c r="B571" i="36"/>
  <c r="B572" i="36" s="1"/>
  <c r="B573" i="36" s="1"/>
  <c r="B574" i="36" s="1"/>
  <c r="B575" i="36" s="1"/>
  <c r="B576" i="36" s="1"/>
  <c r="B577" i="36" s="1"/>
  <c r="B578" i="36" s="1"/>
  <c r="B579" i="36" s="1"/>
  <c r="B580" i="36" s="1"/>
  <c r="B560" i="36"/>
  <c r="B561" i="36" s="1"/>
  <c r="B562" i="36" s="1"/>
  <c r="B563" i="36" s="1"/>
  <c r="B564" i="36" s="1"/>
  <c r="B565" i="36" s="1"/>
  <c r="B566" i="36" s="1"/>
  <c r="B567" i="36" s="1"/>
  <c r="B568" i="36" s="1"/>
  <c r="B569" i="36" s="1"/>
  <c r="A560" i="36"/>
  <c r="A561" i="36" s="1"/>
  <c r="A562" i="36" s="1"/>
  <c r="A563" i="36" s="1"/>
  <c r="A564" i="36" s="1"/>
  <c r="A565" i="36" s="1"/>
  <c r="A566" i="36" s="1"/>
  <c r="A567" i="36" s="1"/>
  <c r="A568" i="36" s="1"/>
  <c r="A569" i="36" s="1"/>
  <c r="A570" i="36" s="1"/>
  <c r="A571" i="36" s="1"/>
  <c r="A572" i="36" s="1"/>
  <c r="A573" i="36" s="1"/>
  <c r="A574" i="36" s="1"/>
  <c r="A575" i="36" s="1"/>
  <c r="A576" i="36" s="1"/>
  <c r="A577" i="36" s="1"/>
  <c r="A578" i="36" s="1"/>
  <c r="A579" i="36" s="1"/>
  <c r="A580" i="36" s="1"/>
  <c r="A581" i="36" s="1"/>
  <c r="A582" i="36" s="1"/>
  <c r="A583" i="36" s="1"/>
  <c r="A584" i="36" s="1"/>
  <c r="A585" i="36" s="1"/>
  <c r="A586" i="36" s="1"/>
  <c r="A587" i="36" s="1"/>
  <c r="A588" i="36" s="1"/>
  <c r="A589" i="36" s="1"/>
  <c r="A590" i="36" s="1"/>
  <c r="A591" i="36" s="1"/>
  <c r="B549" i="36"/>
  <c r="B550" i="36" s="1"/>
  <c r="B551" i="36" s="1"/>
  <c r="B552" i="36" s="1"/>
  <c r="B553" i="36" s="1"/>
  <c r="B554" i="36" s="1"/>
  <c r="B555" i="36" s="1"/>
  <c r="B556" i="36" s="1"/>
  <c r="B557" i="36" s="1"/>
  <c r="B558" i="36" s="1"/>
  <c r="B538" i="36"/>
  <c r="B539" i="36" s="1"/>
  <c r="B540" i="36" s="1"/>
  <c r="B541" i="36" s="1"/>
  <c r="B542" i="36" s="1"/>
  <c r="B543" i="36" s="1"/>
  <c r="B544" i="36" s="1"/>
  <c r="B545" i="36" s="1"/>
  <c r="B546" i="36" s="1"/>
  <c r="B547" i="36" s="1"/>
  <c r="B527" i="36"/>
  <c r="B528" i="36" s="1"/>
  <c r="B529" i="36" s="1"/>
  <c r="B530" i="36" s="1"/>
  <c r="B531" i="36" s="1"/>
  <c r="B532" i="36" s="1"/>
  <c r="B533" i="36" s="1"/>
  <c r="B516" i="36"/>
  <c r="B517" i="36" s="1"/>
  <c r="B518" i="36" s="1"/>
  <c r="B520" i="36" s="1"/>
  <c r="B521" i="36" s="1"/>
  <c r="B522" i="36" s="1"/>
  <c r="B523" i="36" s="1"/>
  <c r="B524" i="36" s="1"/>
  <c r="B525" i="36" s="1"/>
  <c r="B505" i="36"/>
  <c r="B506" i="36" s="1"/>
  <c r="B507" i="36" s="1"/>
  <c r="B508" i="36" s="1"/>
  <c r="B509" i="36" s="1"/>
  <c r="B510" i="36" s="1"/>
  <c r="B511" i="36" s="1"/>
  <c r="B512" i="36" s="1"/>
  <c r="B513" i="36" s="1"/>
  <c r="B514" i="36" s="1"/>
  <c r="A505" i="36"/>
  <c r="A506" i="36" s="1"/>
  <c r="A507" i="36" s="1"/>
  <c r="A508" i="36" s="1"/>
  <c r="A509" i="36" s="1"/>
  <c r="A510" i="36" s="1"/>
  <c r="A511" i="36" s="1"/>
  <c r="A512" i="36" s="1"/>
  <c r="A513" i="36" s="1"/>
  <c r="A514" i="36" s="1"/>
  <c r="A515" i="36" s="1"/>
  <c r="A516" i="36" s="1"/>
  <c r="A517" i="36" s="1"/>
  <c r="A518" i="36" s="1"/>
  <c r="A519" i="36" s="1"/>
  <c r="A520" i="36" s="1"/>
  <c r="A521" i="36" s="1"/>
  <c r="A522" i="36" s="1"/>
  <c r="A523" i="36" s="1"/>
  <c r="A524" i="36" s="1"/>
  <c r="A525" i="36" s="1"/>
  <c r="A526" i="36" s="1"/>
  <c r="A527" i="36" s="1"/>
  <c r="A528" i="36" s="1"/>
  <c r="A529" i="36" s="1"/>
  <c r="A530" i="36" s="1"/>
  <c r="A531" i="36" s="1"/>
  <c r="A532" i="36" s="1"/>
  <c r="A533" i="36" s="1"/>
  <c r="A534" i="36" s="1"/>
  <c r="A535" i="36" s="1"/>
  <c r="A536" i="36" s="1"/>
  <c r="A537" i="36" s="1"/>
  <c r="A538" i="36" s="1"/>
  <c r="A539" i="36" s="1"/>
  <c r="A540" i="36" s="1"/>
  <c r="A541" i="36" s="1"/>
  <c r="A542" i="36" s="1"/>
  <c r="A543" i="36" s="1"/>
  <c r="A544" i="36" s="1"/>
  <c r="A545" i="36" s="1"/>
  <c r="A546" i="36" s="1"/>
  <c r="A547" i="36" s="1"/>
  <c r="A548" i="36" s="1"/>
  <c r="A549" i="36" s="1"/>
  <c r="A550" i="36" s="1"/>
  <c r="A551" i="36" s="1"/>
  <c r="A552" i="36" s="1"/>
  <c r="A553" i="36" s="1"/>
  <c r="A554" i="36" s="1"/>
  <c r="A555" i="36" s="1"/>
  <c r="A556" i="36" s="1"/>
  <c r="A557" i="36" s="1"/>
  <c r="A558" i="36" s="1"/>
  <c r="B494" i="36"/>
  <c r="B495" i="36" s="1"/>
  <c r="B496" i="36" s="1"/>
  <c r="B497" i="36" s="1"/>
  <c r="B498" i="36" s="1"/>
  <c r="B499" i="36" s="1"/>
  <c r="B500" i="36" s="1"/>
  <c r="B483" i="36"/>
  <c r="B484" i="36" s="1"/>
  <c r="B485" i="36" s="1"/>
  <c r="B486" i="36" s="1"/>
  <c r="B487" i="36" s="1"/>
  <c r="B488" i="36" s="1"/>
  <c r="B489" i="36" s="1"/>
  <c r="B491" i="36" s="1"/>
  <c r="B492" i="36" s="1"/>
  <c r="B472" i="36"/>
  <c r="B473" i="36" s="1"/>
  <c r="B474" i="36" s="1"/>
  <c r="B475" i="36" s="1"/>
  <c r="B476" i="36" s="1"/>
  <c r="B477" i="36" s="1"/>
  <c r="B478" i="36" s="1"/>
  <c r="B479" i="36" s="1"/>
  <c r="B480" i="36" s="1"/>
  <c r="B481" i="36" s="1"/>
  <c r="B461" i="36"/>
  <c r="B462" i="36" s="1"/>
  <c r="B463" i="36" s="1"/>
  <c r="B464" i="36" s="1"/>
  <c r="B465" i="36" s="1"/>
  <c r="B466" i="36" s="1"/>
  <c r="B467" i="36" s="1"/>
  <c r="B468" i="36" s="1"/>
  <c r="B450" i="36"/>
  <c r="B451" i="36" s="1"/>
  <c r="B452" i="36" s="1"/>
  <c r="B453" i="36" s="1"/>
  <c r="B454" i="36" s="1"/>
  <c r="B455" i="36" s="1"/>
  <c r="B456" i="36" s="1"/>
  <c r="B457" i="36" s="1"/>
  <c r="B458" i="36" s="1"/>
  <c r="B459" i="36" s="1"/>
  <c r="B439" i="36"/>
  <c r="B440" i="36" s="1"/>
  <c r="B441" i="36" s="1"/>
  <c r="B442" i="36" s="1"/>
  <c r="B443" i="36" s="1"/>
  <c r="B444" i="36" s="1"/>
  <c r="B445" i="36" s="1"/>
  <c r="A439" i="36"/>
  <c r="A440" i="36" s="1"/>
  <c r="A441" i="36" s="1"/>
  <c r="A442" i="36" s="1"/>
  <c r="A443" i="36" s="1"/>
  <c r="A444" i="36" s="1"/>
  <c r="A445" i="36" s="1"/>
  <c r="A446" i="36" s="1"/>
  <c r="A447" i="36" s="1"/>
  <c r="A448" i="36" s="1"/>
  <c r="A449" i="36" s="1"/>
  <c r="A450" i="36" s="1"/>
  <c r="A451" i="36" s="1"/>
  <c r="A452" i="36" s="1"/>
  <c r="A453" i="36" s="1"/>
  <c r="A454" i="36" s="1"/>
  <c r="A455" i="36" s="1"/>
  <c r="A456" i="36" s="1"/>
  <c r="A457" i="36" s="1"/>
  <c r="A458" i="36" s="1"/>
  <c r="A459" i="36" s="1"/>
  <c r="A460" i="36" s="1"/>
  <c r="A461" i="36" s="1"/>
  <c r="A462" i="36" s="1"/>
  <c r="A463" i="36" s="1"/>
  <c r="A464" i="36" s="1"/>
  <c r="A465" i="36" s="1"/>
  <c r="A466" i="36" s="1"/>
  <c r="A467" i="36" s="1"/>
  <c r="A468" i="36" s="1"/>
  <c r="A469" i="36" s="1"/>
  <c r="A470" i="36" s="1"/>
  <c r="A471" i="36" s="1"/>
  <c r="A472" i="36" s="1"/>
  <c r="A473" i="36" s="1"/>
  <c r="A474" i="36" s="1"/>
  <c r="A475" i="36" s="1"/>
  <c r="A476" i="36" s="1"/>
  <c r="A477" i="36" s="1"/>
  <c r="A478" i="36" s="1"/>
  <c r="A479" i="36" s="1"/>
  <c r="A480" i="36" s="1"/>
  <c r="A481" i="36" s="1"/>
  <c r="A482" i="36" s="1"/>
  <c r="A483" i="36" s="1"/>
  <c r="A484" i="36" s="1"/>
  <c r="A485" i="36" s="1"/>
  <c r="A486" i="36" s="1"/>
  <c r="A487" i="36" s="1"/>
  <c r="A488" i="36" s="1"/>
  <c r="A489" i="36" s="1"/>
  <c r="A490" i="36" s="1"/>
  <c r="A491" i="36" s="1"/>
  <c r="A492" i="36" s="1"/>
  <c r="A493" i="36" s="1"/>
  <c r="A494" i="36" s="1"/>
  <c r="A495" i="36" s="1"/>
  <c r="A496" i="36" s="1"/>
  <c r="A497" i="36" s="1"/>
  <c r="A498" i="36" s="1"/>
  <c r="A499" i="36" s="1"/>
  <c r="A500" i="36" s="1"/>
  <c r="A501" i="36" s="1"/>
  <c r="A502" i="36" s="1"/>
  <c r="A503" i="36" s="1"/>
  <c r="B428" i="36"/>
  <c r="B429" i="36" s="1"/>
  <c r="B430" i="36" s="1"/>
  <c r="B431" i="36" s="1"/>
  <c r="B432" i="36" s="1"/>
  <c r="B433" i="36" s="1"/>
  <c r="B434" i="36" s="1"/>
  <c r="B435" i="36" s="1"/>
  <c r="B436" i="36" s="1"/>
  <c r="B437" i="36" s="1"/>
  <c r="B418" i="36"/>
  <c r="B419" i="36" s="1"/>
  <c r="B420" i="36" s="1"/>
  <c r="B421" i="36" s="1"/>
  <c r="B422" i="36" s="1"/>
  <c r="B423" i="36" s="1"/>
  <c r="B417" i="36"/>
  <c r="B406" i="36"/>
  <c r="B407" i="36" s="1"/>
  <c r="B408" i="36" s="1"/>
  <c r="B409" i="36" s="1"/>
  <c r="B410" i="36" s="1"/>
  <c r="B411" i="36" s="1"/>
  <c r="B412" i="36" s="1"/>
  <c r="B413" i="36" s="1"/>
  <c r="B414" i="36" s="1"/>
  <c r="B415" i="36" s="1"/>
  <c r="B395" i="36"/>
  <c r="B396" i="36" s="1"/>
  <c r="B397" i="36" s="1"/>
  <c r="B398" i="36" s="1"/>
  <c r="B399" i="36" s="1"/>
  <c r="B400" i="36" s="1"/>
  <c r="B401" i="36" s="1"/>
  <c r="B402" i="36" s="1"/>
  <c r="B403" i="36" s="1"/>
  <c r="B404" i="36" s="1"/>
  <c r="B384" i="36"/>
  <c r="B385" i="36" s="1"/>
  <c r="B386" i="36" s="1"/>
  <c r="B387" i="36" s="1"/>
  <c r="B388" i="36" s="1"/>
  <c r="B389" i="36" s="1"/>
  <c r="B390" i="36" s="1"/>
  <c r="B391" i="36" s="1"/>
  <c r="B392" i="36" s="1"/>
  <c r="B393" i="36" s="1"/>
  <c r="B373" i="36"/>
  <c r="B374" i="36" s="1"/>
  <c r="B375" i="36" s="1"/>
  <c r="B376" i="36" s="1"/>
  <c r="B377" i="36" s="1"/>
  <c r="B378" i="36" s="1"/>
  <c r="B379" i="36" s="1"/>
  <c r="B380" i="36" s="1"/>
  <c r="B381" i="36" s="1"/>
  <c r="B382" i="36" s="1"/>
  <c r="B362" i="36"/>
  <c r="B363" i="36" s="1"/>
  <c r="B364" i="36" s="1"/>
  <c r="B365" i="36" s="1"/>
  <c r="B366" i="36" s="1"/>
  <c r="B367" i="36" s="1"/>
  <c r="B368" i="36" s="1"/>
  <c r="B369" i="36" s="1"/>
  <c r="A362" i="36"/>
  <c r="A363" i="36" s="1"/>
  <c r="A364" i="36" s="1"/>
  <c r="A365" i="36" s="1"/>
  <c r="A366" i="36" s="1"/>
  <c r="A367" i="36" s="1"/>
  <c r="A368" i="36" s="1"/>
  <c r="A369" i="36" s="1"/>
  <c r="A370" i="36" s="1"/>
  <c r="A371" i="36" s="1"/>
  <c r="A372" i="36" s="1"/>
  <c r="A373" i="36" s="1"/>
  <c r="A374" i="36" s="1"/>
  <c r="A375" i="36" s="1"/>
  <c r="A376" i="36" s="1"/>
  <c r="A377" i="36" s="1"/>
  <c r="A378" i="36" s="1"/>
  <c r="A379" i="36" s="1"/>
  <c r="A380" i="36" s="1"/>
  <c r="A381" i="36" s="1"/>
  <c r="A382" i="36" s="1"/>
  <c r="A383" i="36" s="1"/>
  <c r="A384" i="36" s="1"/>
  <c r="A385" i="36" s="1"/>
  <c r="A386" i="36" s="1"/>
  <c r="A387" i="36" s="1"/>
  <c r="A388" i="36" s="1"/>
  <c r="A389" i="36" s="1"/>
  <c r="A390" i="36" s="1"/>
  <c r="A391" i="36" s="1"/>
  <c r="A392" i="36" s="1"/>
  <c r="A393" i="36" s="1"/>
  <c r="A394" i="36" s="1"/>
  <c r="A395" i="36" s="1"/>
  <c r="A396" i="36" s="1"/>
  <c r="A397" i="36" s="1"/>
  <c r="A398" i="36" s="1"/>
  <c r="A399" i="36" s="1"/>
  <c r="A400" i="36" s="1"/>
  <c r="A401" i="36" s="1"/>
  <c r="A402" i="36" s="1"/>
  <c r="A403" i="36" s="1"/>
  <c r="A404" i="36" s="1"/>
  <c r="A405" i="36" s="1"/>
  <c r="A406" i="36" s="1"/>
  <c r="A407" i="36" s="1"/>
  <c r="A408" i="36" s="1"/>
  <c r="A409" i="36" s="1"/>
  <c r="A410" i="36" s="1"/>
  <c r="A411" i="36" s="1"/>
  <c r="A412" i="36" s="1"/>
  <c r="A413" i="36" s="1"/>
  <c r="A414" i="36" s="1"/>
  <c r="A415" i="36" s="1"/>
  <c r="A416" i="36" s="1"/>
  <c r="A417" i="36" s="1"/>
  <c r="A418" i="36" s="1"/>
  <c r="A419" i="36" s="1"/>
  <c r="A420" i="36" s="1"/>
  <c r="A421" i="36" s="1"/>
  <c r="A422" i="36" s="1"/>
  <c r="A423" i="36" s="1"/>
  <c r="A424" i="36" s="1"/>
  <c r="A425" i="36" s="1"/>
  <c r="A426" i="36" s="1"/>
  <c r="A427" i="36" s="1"/>
  <c r="A428" i="36" s="1"/>
  <c r="A429" i="36" s="1"/>
  <c r="A430" i="36" s="1"/>
  <c r="A431" i="36" s="1"/>
  <c r="A432" i="36" s="1"/>
  <c r="A433" i="36" s="1"/>
  <c r="A434" i="36" s="1"/>
  <c r="A435" i="36" s="1"/>
  <c r="A436" i="36" s="1"/>
  <c r="A437" i="36" s="1"/>
  <c r="B351" i="36"/>
  <c r="B352" i="36" s="1"/>
  <c r="B353" i="36" s="1"/>
  <c r="B354" i="36" s="1"/>
  <c r="B355" i="36" s="1"/>
  <c r="B356" i="36" s="1"/>
  <c r="B357" i="36" s="1"/>
  <c r="B358" i="36" s="1"/>
  <c r="B359" i="36" s="1"/>
  <c r="B360" i="36" s="1"/>
  <c r="B340" i="36"/>
  <c r="B341" i="36" s="1"/>
  <c r="B342" i="36" s="1"/>
  <c r="B343" i="36" s="1"/>
  <c r="B344" i="36" s="1"/>
  <c r="B345" i="36" s="1"/>
  <c r="B346" i="36" s="1"/>
  <c r="B329" i="36"/>
  <c r="B330" i="36" s="1"/>
  <c r="B331" i="36" s="1"/>
  <c r="B332" i="36" s="1"/>
  <c r="B333" i="36" s="1"/>
  <c r="B334" i="36" s="1"/>
  <c r="B335" i="36" s="1"/>
  <c r="B318" i="36"/>
  <c r="B319" i="36" s="1"/>
  <c r="B320" i="36" s="1"/>
  <c r="B321" i="36" s="1"/>
  <c r="B322" i="36" s="1"/>
  <c r="B323" i="36" s="1"/>
  <c r="B324" i="36" s="1"/>
  <c r="B325" i="36" s="1"/>
  <c r="B326" i="36" s="1"/>
  <c r="B327" i="36" s="1"/>
  <c r="B307" i="36"/>
  <c r="B308" i="36" s="1"/>
  <c r="B309" i="36" s="1"/>
  <c r="B310" i="36" s="1"/>
  <c r="B311" i="36" s="1"/>
  <c r="B312" i="36" s="1"/>
  <c r="B313" i="36" s="1"/>
  <c r="B314" i="36" s="1"/>
  <c r="B315" i="36" s="1"/>
  <c r="B316" i="36" s="1"/>
  <c r="A307" i="36"/>
  <c r="A308" i="36" s="1"/>
  <c r="A309" i="36" s="1"/>
  <c r="A310" i="36" s="1"/>
  <c r="A311" i="36" s="1"/>
  <c r="A312" i="36" s="1"/>
  <c r="A313" i="36" s="1"/>
  <c r="A314" i="36" s="1"/>
  <c r="A315" i="36" s="1"/>
  <c r="A316" i="36" s="1"/>
  <c r="A317" i="36" s="1"/>
  <c r="A318" i="36" s="1"/>
  <c r="A319" i="36" s="1"/>
  <c r="A320" i="36" s="1"/>
  <c r="A321" i="36" s="1"/>
  <c r="A322" i="36" s="1"/>
  <c r="A323" i="36" s="1"/>
  <c r="A324" i="36" s="1"/>
  <c r="A325" i="36" s="1"/>
  <c r="A326" i="36" s="1"/>
  <c r="A327" i="36" s="1"/>
  <c r="A328" i="36" s="1"/>
  <c r="A329" i="36" s="1"/>
  <c r="A330" i="36" s="1"/>
  <c r="A331" i="36" s="1"/>
  <c r="A332" i="36" s="1"/>
  <c r="A333" i="36" s="1"/>
  <c r="A334" i="36" s="1"/>
  <c r="A335" i="36" s="1"/>
  <c r="A336" i="36" s="1"/>
  <c r="A337" i="36" s="1"/>
  <c r="A338" i="36" s="1"/>
  <c r="A339" i="36" s="1"/>
  <c r="A340" i="36" s="1"/>
  <c r="A341" i="36" s="1"/>
  <c r="A342" i="36" s="1"/>
  <c r="A343" i="36" s="1"/>
  <c r="A344" i="36" s="1"/>
  <c r="A345" i="36" s="1"/>
  <c r="A346" i="36" s="1"/>
  <c r="A347" i="36" s="1"/>
  <c r="A348" i="36" s="1"/>
  <c r="A349" i="36" s="1"/>
  <c r="A350" i="36" s="1"/>
  <c r="A351" i="36" s="1"/>
  <c r="A352" i="36" s="1"/>
  <c r="A353" i="36" s="1"/>
  <c r="A354" i="36" s="1"/>
  <c r="A355" i="36" s="1"/>
  <c r="A356" i="36" s="1"/>
  <c r="A357" i="36" s="1"/>
  <c r="A358" i="36" s="1"/>
  <c r="A359" i="36" s="1"/>
  <c r="A360" i="36" s="1"/>
  <c r="B296" i="36"/>
  <c r="B297" i="36" s="1"/>
  <c r="B298" i="36" s="1"/>
  <c r="B299" i="36" s="1"/>
  <c r="B300" i="36" s="1"/>
  <c r="B301" i="36" s="1"/>
  <c r="B302" i="36" s="1"/>
  <c r="B303" i="36" s="1"/>
  <c r="B304" i="36" s="1"/>
  <c r="B305" i="36" s="1"/>
  <c r="B285" i="36"/>
  <c r="B286" i="36" s="1"/>
  <c r="B287" i="36" s="1"/>
  <c r="B288" i="36" s="1"/>
  <c r="B289" i="36" s="1"/>
  <c r="B290" i="36" s="1"/>
  <c r="B291" i="36" s="1"/>
  <c r="B292" i="36" s="1"/>
  <c r="B293" i="36" s="1"/>
  <c r="B294" i="36" s="1"/>
  <c r="B274" i="36"/>
  <c r="B275" i="36" s="1"/>
  <c r="B276" i="36" s="1"/>
  <c r="B277" i="36" s="1"/>
  <c r="B278" i="36" s="1"/>
  <c r="B279" i="36" s="1"/>
  <c r="B280" i="36" s="1"/>
  <c r="B281" i="36" s="1"/>
  <c r="B282" i="36" s="1"/>
  <c r="B283" i="36" s="1"/>
  <c r="B263" i="36"/>
  <c r="B264" i="36" s="1"/>
  <c r="B265" i="36" s="1"/>
  <c r="B266" i="36" s="1"/>
  <c r="B267" i="36" s="1"/>
  <c r="B268" i="36" s="1"/>
  <c r="B269" i="36" s="1"/>
  <c r="B270" i="36" s="1"/>
  <c r="B271" i="36" s="1"/>
  <c r="B272" i="36" s="1"/>
  <c r="B252" i="36"/>
  <c r="B253" i="36" s="1"/>
  <c r="B254" i="36" s="1"/>
  <c r="B255" i="36" s="1"/>
  <c r="B256" i="36" s="1"/>
  <c r="B257" i="36" s="1"/>
  <c r="B258" i="36" s="1"/>
  <c r="A252" i="36"/>
  <c r="A253" i="36" s="1"/>
  <c r="A254" i="36" s="1"/>
  <c r="A255" i="36" s="1"/>
  <c r="A256" i="36" s="1"/>
  <c r="A257" i="36" s="1"/>
  <c r="A258" i="36" s="1"/>
  <c r="A259" i="36" s="1"/>
  <c r="A260" i="36" s="1"/>
  <c r="A261" i="36" s="1"/>
  <c r="A262" i="36" s="1"/>
  <c r="A263" i="36" s="1"/>
  <c r="A264" i="36" s="1"/>
  <c r="A265" i="36" s="1"/>
  <c r="A266" i="36" s="1"/>
  <c r="A267" i="36" s="1"/>
  <c r="A268" i="36" s="1"/>
  <c r="A269" i="36" s="1"/>
  <c r="A270" i="36" s="1"/>
  <c r="A271" i="36" s="1"/>
  <c r="A272" i="36" s="1"/>
  <c r="A273" i="36" s="1"/>
  <c r="A274" i="36" s="1"/>
  <c r="A275" i="36" s="1"/>
  <c r="A276" i="36" s="1"/>
  <c r="A277" i="36" s="1"/>
  <c r="A278" i="36" s="1"/>
  <c r="A279" i="36" s="1"/>
  <c r="A280" i="36" s="1"/>
  <c r="A281" i="36" s="1"/>
  <c r="A282" i="36" s="1"/>
  <c r="A283" i="36" s="1"/>
  <c r="A284" i="36" s="1"/>
  <c r="A285" i="36" s="1"/>
  <c r="A286" i="36" s="1"/>
  <c r="A287" i="36" s="1"/>
  <c r="A288" i="36" s="1"/>
  <c r="A289" i="36" s="1"/>
  <c r="A290" i="36" s="1"/>
  <c r="A291" i="36" s="1"/>
  <c r="A292" i="36" s="1"/>
  <c r="A293" i="36" s="1"/>
  <c r="A294" i="36" s="1"/>
  <c r="A295" i="36" s="1"/>
  <c r="A296" i="36" s="1"/>
  <c r="A297" i="36" s="1"/>
  <c r="A298" i="36" s="1"/>
  <c r="A299" i="36" s="1"/>
  <c r="A300" i="36" s="1"/>
  <c r="A301" i="36" s="1"/>
  <c r="A302" i="36" s="1"/>
  <c r="A303" i="36" s="1"/>
  <c r="A304" i="36" s="1"/>
  <c r="A305" i="36" s="1"/>
  <c r="B241" i="36"/>
  <c r="B242" i="36" s="1"/>
  <c r="B243" i="36" s="1"/>
  <c r="B244" i="36" s="1"/>
  <c r="B245" i="36" s="1"/>
  <c r="B246" i="36" s="1"/>
  <c r="B247" i="36" s="1"/>
  <c r="B230" i="36"/>
  <c r="B231" i="36" s="1"/>
  <c r="B232" i="36" s="1"/>
  <c r="B233" i="36" s="1"/>
  <c r="B234" i="36" s="1"/>
  <c r="B235" i="36" s="1"/>
  <c r="B236" i="36" s="1"/>
  <c r="B237" i="36" s="1"/>
  <c r="B238" i="36" s="1"/>
  <c r="B239" i="36" s="1"/>
  <c r="B219" i="36"/>
  <c r="B220" i="36" s="1"/>
  <c r="B221" i="36" s="1"/>
  <c r="B222" i="36" s="1"/>
  <c r="B223" i="36" s="1"/>
  <c r="B224" i="36" s="1"/>
  <c r="B225" i="36" s="1"/>
  <c r="B226" i="36" s="1"/>
  <c r="B227" i="36" s="1"/>
  <c r="B228" i="36" s="1"/>
  <c r="B208" i="36"/>
  <c r="B209" i="36" s="1"/>
  <c r="B210" i="36" s="1"/>
  <c r="B211" i="36" s="1"/>
  <c r="B212" i="36" s="1"/>
  <c r="B213" i="36" s="1"/>
  <c r="B214" i="36" s="1"/>
  <c r="B197" i="36"/>
  <c r="B198" i="36" s="1"/>
  <c r="B199" i="36" s="1"/>
  <c r="B200" i="36" s="1"/>
  <c r="B201" i="36" s="1"/>
  <c r="B202" i="36" s="1"/>
  <c r="B203" i="36" s="1"/>
  <c r="B186" i="36"/>
  <c r="B187" i="36" s="1"/>
  <c r="B188" i="36" s="1"/>
  <c r="B189" i="36" s="1"/>
  <c r="B190" i="36" s="1"/>
  <c r="B191" i="36" s="1"/>
  <c r="B192" i="36" s="1"/>
  <c r="B175" i="36"/>
  <c r="B176" i="36" s="1"/>
  <c r="B177" i="36" s="1"/>
  <c r="B178" i="36" s="1"/>
  <c r="B179" i="36" s="1"/>
  <c r="B180" i="36" s="1"/>
  <c r="B181" i="36" s="1"/>
  <c r="A175" i="36"/>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A229" i="36" s="1"/>
  <c r="A230" i="36" s="1"/>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B164" i="36"/>
  <c r="B165" i="36" s="1"/>
  <c r="B166" i="36" s="1"/>
  <c r="B167" i="36" s="1"/>
  <c r="B168" i="36" s="1"/>
  <c r="B169" i="36" s="1"/>
  <c r="B170" i="36" s="1"/>
  <c r="B153" i="36"/>
  <c r="B154" i="36" s="1"/>
  <c r="B155" i="36" s="1"/>
  <c r="B156" i="36" s="1"/>
  <c r="B157" i="36" s="1"/>
  <c r="B158" i="36" s="1"/>
  <c r="B159" i="36" s="1"/>
  <c r="B142" i="36"/>
  <c r="B143" i="36" s="1"/>
  <c r="B144" i="36" s="1"/>
  <c r="B145" i="36" s="1"/>
  <c r="B146" i="36" s="1"/>
  <c r="B147" i="36" s="1"/>
  <c r="B148" i="36" s="1"/>
  <c r="B131" i="36"/>
  <c r="B132" i="36" s="1"/>
  <c r="B133" i="36" s="1"/>
  <c r="B134" i="36" s="1"/>
  <c r="B135" i="36" s="1"/>
  <c r="B136" i="36" s="1"/>
  <c r="B137" i="36" s="1"/>
  <c r="A131" i="36"/>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B120" i="36"/>
  <c r="B121" i="36" s="1"/>
  <c r="B122" i="36" s="1"/>
  <c r="B123" i="36" s="1"/>
  <c r="B124" i="36" s="1"/>
  <c r="B125" i="36" s="1"/>
  <c r="B126" i="36" s="1"/>
  <c r="B127" i="36" s="1"/>
  <c r="B128" i="36" s="1"/>
  <c r="B129" i="36" s="1"/>
  <c r="B109" i="36"/>
  <c r="B110" i="36" s="1"/>
  <c r="B111" i="36" s="1"/>
  <c r="B112" i="36" s="1"/>
  <c r="B113" i="36" s="1"/>
  <c r="B114" i="36" s="1"/>
  <c r="B115" i="36" s="1"/>
  <c r="B116" i="36" s="1"/>
  <c r="B117" i="36" s="1"/>
  <c r="B118" i="36" s="1"/>
  <c r="A109" i="36"/>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B98" i="36"/>
  <c r="B99" i="36" s="1"/>
  <c r="B100" i="36" s="1"/>
  <c r="B101" i="36" s="1"/>
  <c r="B102" i="36" s="1"/>
  <c r="B103" i="36" s="1"/>
  <c r="B104" i="36" s="1"/>
  <c r="B105" i="36" s="1"/>
  <c r="B106" i="36" s="1"/>
  <c r="B107" i="36" s="1"/>
  <c r="B87" i="36"/>
  <c r="B88" i="36" s="1"/>
  <c r="B89" i="36" s="1"/>
  <c r="B90" i="36" s="1"/>
  <c r="B91" i="36" s="1"/>
  <c r="B92" i="36" s="1"/>
  <c r="B93" i="36" s="1"/>
  <c r="B94" i="36" s="1"/>
  <c r="B95" i="36" s="1"/>
  <c r="B96" i="36" s="1"/>
  <c r="B76" i="36"/>
  <c r="B77" i="36" s="1"/>
  <c r="B78" i="36" s="1"/>
  <c r="B79" i="36" s="1"/>
  <c r="B80" i="36" s="1"/>
  <c r="B81" i="36" s="1"/>
  <c r="B82" i="36" s="1"/>
  <c r="A76" i="36"/>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B65" i="36"/>
  <c r="B66" i="36" s="1"/>
  <c r="B67" i="36" s="1"/>
  <c r="B68" i="36" s="1"/>
  <c r="B69" i="36" s="1"/>
  <c r="B70" i="36" s="1"/>
  <c r="B71" i="36" s="1"/>
  <c r="B72" i="36" s="1"/>
  <c r="B73" i="36" s="1"/>
  <c r="B74" i="36" s="1"/>
  <c r="B54" i="36"/>
  <c r="B55" i="36" s="1"/>
  <c r="B56" i="36" s="1"/>
  <c r="B57" i="36" s="1"/>
  <c r="B58" i="36" s="1"/>
  <c r="B59" i="36" s="1"/>
  <c r="B60" i="36" s="1"/>
  <c r="B61" i="36" s="1"/>
  <c r="B62" i="36" s="1"/>
  <c r="B63" i="36" s="1"/>
  <c r="B43" i="36"/>
  <c r="B44" i="36" s="1"/>
  <c r="B45" i="36" s="1"/>
  <c r="B46" i="36" s="1"/>
  <c r="B47" i="36" s="1"/>
  <c r="B48" i="36" s="1"/>
  <c r="B49" i="36" s="1"/>
  <c r="B32" i="36"/>
  <c r="B33" i="36" s="1"/>
  <c r="B34" i="36" s="1"/>
  <c r="B35" i="36" s="1"/>
  <c r="B36" i="36" s="1"/>
  <c r="B37" i="36" s="1"/>
  <c r="B38" i="36" s="1"/>
  <c r="B21" i="36"/>
  <c r="B22" i="36" s="1"/>
  <c r="B23" i="36" s="1"/>
  <c r="B24" i="36" s="1"/>
  <c r="B25" i="36" s="1"/>
  <c r="B26" i="36" s="1"/>
  <c r="B27" i="36" s="1"/>
  <c r="A21" i="36"/>
  <c r="A22" i="36" s="1"/>
  <c r="A23" i="36" s="1"/>
  <c r="A24" i="36" s="1"/>
  <c r="A25" i="36" s="1"/>
  <c r="A26" i="36" s="1"/>
  <c r="C40" i="2"/>
  <c r="C41" i="2"/>
  <c r="C35" i="2"/>
  <c r="C36" i="2"/>
  <c r="B45" i="35"/>
  <c r="B46" i="35" s="1"/>
  <c r="B47" i="35" s="1"/>
  <c r="B48" i="35" s="1"/>
  <c r="B45" i="34"/>
  <c r="B46" i="34" s="1"/>
  <c r="B47" i="34" s="1"/>
  <c r="B48" i="34" s="1"/>
  <c r="B183" i="37" l="1"/>
  <c r="B184" i="37" s="1"/>
  <c r="B182" i="37"/>
  <c r="B139" i="37"/>
  <c r="B140" i="37" s="1"/>
  <c r="B138" i="37"/>
  <c r="B193" i="37"/>
  <c r="B194" i="37"/>
  <c r="B195" i="37" s="1"/>
  <c r="B84" i="37"/>
  <c r="B85" i="37" s="1"/>
  <c r="B83" i="37"/>
  <c r="B205" i="37"/>
  <c r="B206" i="37" s="1"/>
  <c r="B204" i="37"/>
  <c r="B29" i="37"/>
  <c r="B30" i="37" s="1"/>
  <c r="B28" i="37"/>
  <c r="B149" i="37"/>
  <c r="B150" i="37"/>
  <c r="B151" i="37" s="1"/>
  <c r="B216" i="37"/>
  <c r="B217" i="37" s="1"/>
  <c r="B215" i="37"/>
  <c r="A27" i="37"/>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28" i="37"/>
  <c r="B160" i="37"/>
  <c r="B161" i="37"/>
  <c r="B162" i="37" s="1"/>
  <c r="B172" i="37"/>
  <c r="B173" i="37" s="1"/>
  <c r="B171" i="37"/>
  <c r="B39" i="37"/>
  <c r="B40" i="37"/>
  <c r="B41" i="37" s="1"/>
  <c r="B51" i="37"/>
  <c r="B52" i="37" s="1"/>
  <c r="B50" i="37"/>
  <c r="B249" i="37"/>
  <c r="B250" i="37" s="1"/>
  <c r="B248" i="37"/>
  <c r="B205" i="36"/>
  <c r="B206" i="36" s="1"/>
  <c r="B204" i="36"/>
  <c r="B519" i="36"/>
  <c r="B634" i="36"/>
  <c r="B635" i="36" s="1"/>
  <c r="B633" i="36"/>
  <c r="B182" i="36"/>
  <c r="B183" i="36"/>
  <c r="B184" i="36" s="1"/>
  <c r="B40" i="36"/>
  <c r="B41" i="36" s="1"/>
  <c r="B39" i="36"/>
  <c r="B216" i="36"/>
  <c r="B217" i="36" s="1"/>
  <c r="B215" i="36"/>
  <c r="B138" i="36"/>
  <c r="B139" i="36"/>
  <c r="B140" i="36" s="1"/>
  <c r="B248" i="36"/>
  <c r="B249" i="36"/>
  <c r="B250" i="36" s="1"/>
  <c r="B150" i="36"/>
  <c r="B151" i="36" s="1"/>
  <c r="B149" i="36"/>
  <c r="B447" i="36"/>
  <c r="B448" i="36" s="1"/>
  <c r="B446" i="36"/>
  <c r="B502" i="36"/>
  <c r="B503" i="36" s="1"/>
  <c r="B501" i="36"/>
  <c r="B84" i="36"/>
  <c r="B85" i="36" s="1"/>
  <c r="B83" i="36"/>
  <c r="B161" i="36"/>
  <c r="B162" i="36" s="1"/>
  <c r="B160" i="36"/>
  <c r="B260" i="36"/>
  <c r="B261" i="36" s="1"/>
  <c r="B259" i="36"/>
  <c r="B348" i="36"/>
  <c r="B349" i="36" s="1"/>
  <c r="B347" i="36"/>
  <c r="B28" i="36"/>
  <c r="B29" i="36"/>
  <c r="B30" i="36" s="1"/>
  <c r="B171" i="36"/>
  <c r="B172" i="36"/>
  <c r="B173" i="36" s="1"/>
  <c r="B469" i="36"/>
  <c r="B470" i="36"/>
  <c r="B424" i="36"/>
  <c r="B425" i="36"/>
  <c r="B426" i="36" s="1"/>
  <c r="A28" i="36"/>
  <c r="A27" i="36"/>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B51" i="36"/>
  <c r="B52" i="36" s="1"/>
  <c r="B50" i="36"/>
  <c r="B194" i="36"/>
  <c r="B195" i="36" s="1"/>
  <c r="B193" i="36"/>
  <c r="B336" i="36"/>
  <c r="B337" i="36"/>
  <c r="B338" i="36" s="1"/>
  <c r="B534" i="36"/>
  <c r="B535" i="36"/>
  <c r="B536" i="36" s="1"/>
  <c r="B490" i="36"/>
  <c r="B370" i="36"/>
  <c r="B371" i="36" s="1"/>
  <c r="B644" i="36"/>
  <c r="B645" i="36"/>
  <c r="B646" i="36" s="1"/>
  <c r="B375" i="23"/>
  <c r="B376" i="23" s="1"/>
  <c r="B377" i="23" s="1"/>
  <c r="B378" i="23" s="1"/>
  <c r="B370" i="23"/>
  <c r="B371" i="23" s="1"/>
  <c r="B372" i="23" s="1"/>
  <c r="B373" i="23" s="1"/>
  <c r="B365" i="23"/>
  <c r="B366" i="23" s="1"/>
  <c r="B367" i="23" s="1"/>
  <c r="B368" i="23" s="1"/>
  <c r="B360" i="23"/>
  <c r="B361" i="23" s="1"/>
  <c r="B362" i="23" s="1"/>
  <c r="B363" i="23" s="1"/>
  <c r="B355" i="23"/>
  <c r="B356" i="23" s="1"/>
  <c r="B357" i="23" s="1"/>
  <c r="B358" i="23" s="1"/>
  <c r="B350" i="23"/>
  <c r="B351" i="23" s="1"/>
  <c r="B352" i="23" s="1"/>
  <c r="B353" i="23" s="1"/>
  <c r="B345" i="23"/>
  <c r="B346" i="23" s="1"/>
  <c r="B347" i="23" s="1"/>
  <c r="B348" i="23" s="1"/>
  <c r="B340" i="23"/>
  <c r="B341" i="23" s="1"/>
  <c r="B342" i="23" s="1"/>
  <c r="B343" i="23" s="1"/>
  <c r="B335" i="23"/>
  <c r="B336" i="23" s="1"/>
  <c r="B337" i="23" s="1"/>
  <c r="B338" i="23" s="1"/>
  <c r="B330" i="23"/>
  <c r="B331" i="23" s="1"/>
  <c r="B332" i="23" s="1"/>
  <c r="B333" i="23" s="1"/>
  <c r="B325" i="23"/>
  <c r="B326" i="23" s="1"/>
  <c r="B327" i="23" s="1"/>
  <c r="B328" i="23" s="1"/>
  <c r="B320" i="23"/>
  <c r="B321" i="23" s="1"/>
  <c r="B322" i="23" s="1"/>
  <c r="B323" i="23" s="1"/>
  <c r="A320" i="23"/>
  <c r="A321" i="23" s="1"/>
  <c r="A322" i="23" s="1"/>
  <c r="A323" i="23" s="1"/>
  <c r="A324" i="23" s="1"/>
  <c r="A325" i="23" s="1"/>
  <c r="A326" i="23" s="1"/>
  <c r="A327" i="23" s="1"/>
  <c r="A328" i="23" s="1"/>
  <c r="A329" i="23" s="1"/>
  <c r="A330" i="23" s="1"/>
  <c r="A331" i="23" s="1"/>
  <c r="A332" i="23" s="1"/>
  <c r="A333" i="23" s="1"/>
  <c r="B315" i="23"/>
  <c r="B316" i="23" s="1"/>
  <c r="B317" i="23" s="1"/>
  <c r="B318" i="23" s="1"/>
  <c r="B310" i="23"/>
  <c r="B311" i="23" s="1"/>
  <c r="B312" i="23" s="1"/>
  <c r="B313" i="23" s="1"/>
  <c r="B305" i="23"/>
  <c r="B306" i="23" s="1"/>
  <c r="B307" i="23" s="1"/>
  <c r="B308" i="23" s="1"/>
  <c r="B300" i="23"/>
  <c r="B301" i="23" s="1"/>
  <c r="B302" i="23" s="1"/>
  <c r="B303" i="23" s="1"/>
  <c r="B295" i="23"/>
  <c r="B296" i="23" s="1"/>
  <c r="B297" i="23" s="1"/>
  <c r="B298" i="23" s="1"/>
  <c r="B290" i="23"/>
  <c r="B291" i="23" s="1"/>
  <c r="B292" i="23" s="1"/>
  <c r="B293" i="23" s="1"/>
  <c r="A290" i="23"/>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B285" i="23"/>
  <c r="B286" i="23" s="1"/>
  <c r="B287" i="23" s="1"/>
  <c r="B288" i="23" s="1"/>
  <c r="B280" i="23"/>
  <c r="B281" i="23" s="1"/>
  <c r="B282" i="23" s="1"/>
  <c r="B283" i="23" s="1"/>
  <c r="B275" i="23"/>
  <c r="B276" i="23" s="1"/>
  <c r="B277" i="23" s="1"/>
  <c r="B278" i="23" s="1"/>
  <c r="A275" i="23"/>
  <c r="A276" i="23" s="1"/>
  <c r="A277" i="23" s="1"/>
  <c r="A278" i="23" s="1"/>
  <c r="A279" i="23" s="1"/>
  <c r="A280" i="23" s="1"/>
  <c r="A281" i="23" s="1"/>
  <c r="A282" i="23" s="1"/>
  <c r="A283" i="23" s="1"/>
  <c r="A284" i="23" s="1"/>
  <c r="A285" i="23" s="1"/>
  <c r="A286" i="23" s="1"/>
  <c r="A287" i="23" s="1"/>
  <c r="A288" i="23" s="1"/>
  <c r="B270" i="23"/>
  <c r="B271" i="23" s="1"/>
  <c r="B272" i="23" s="1"/>
  <c r="B273" i="23" s="1"/>
  <c r="B265" i="23"/>
  <c r="B266" i="23" s="1"/>
  <c r="B267" i="23" s="1"/>
  <c r="B268" i="23" s="1"/>
  <c r="B260" i="23"/>
  <c r="B261" i="23" s="1"/>
  <c r="B262" i="23" s="1"/>
  <c r="B263" i="23" s="1"/>
  <c r="B255" i="23"/>
  <c r="B256" i="23" s="1"/>
  <c r="B257" i="23" s="1"/>
  <c r="B258" i="23" s="1"/>
  <c r="B250" i="23"/>
  <c r="B251" i="23" s="1"/>
  <c r="B252" i="23" s="1"/>
  <c r="B253" i="23" s="1"/>
  <c r="B245" i="23"/>
  <c r="B246" i="23" s="1"/>
  <c r="B247" i="23" s="1"/>
  <c r="B248" i="23" s="1"/>
  <c r="B240" i="23"/>
  <c r="B241" i="23" s="1"/>
  <c r="B242" i="23" s="1"/>
  <c r="B243" i="23" s="1"/>
  <c r="B235" i="23"/>
  <c r="B236" i="23" s="1"/>
  <c r="B237" i="23" s="1"/>
  <c r="B238" i="23" s="1"/>
  <c r="A235" i="23"/>
  <c r="A236" i="23" s="1"/>
  <c r="A237" i="23" s="1"/>
  <c r="A238" i="23" s="1"/>
  <c r="B230" i="23"/>
  <c r="B231" i="23" s="1"/>
  <c r="B232" i="23" s="1"/>
  <c r="B233" i="23" s="1"/>
  <c r="B225" i="23"/>
  <c r="B226" i="23" s="1"/>
  <c r="B227" i="23" s="1"/>
  <c r="B228" i="23" s="1"/>
  <c r="B220" i="23"/>
  <c r="B221" i="23" s="1"/>
  <c r="B222" i="23" s="1"/>
  <c r="B223" i="23" s="1"/>
  <c r="B215" i="23"/>
  <c r="B216" i="23" s="1"/>
  <c r="B217" i="23" s="1"/>
  <c r="B218" i="23" s="1"/>
  <c r="B210" i="23"/>
  <c r="B211" i="23" s="1"/>
  <c r="B212" i="23" s="1"/>
  <c r="B213" i="23" s="1"/>
  <c r="B205" i="23"/>
  <c r="B206" i="23" s="1"/>
  <c r="B207" i="23" s="1"/>
  <c r="B208" i="23" s="1"/>
  <c r="A205" i="23"/>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B200" i="23"/>
  <c r="B201" i="23" s="1"/>
  <c r="B202" i="23" s="1"/>
  <c r="B203" i="23" s="1"/>
  <c r="B195" i="23"/>
  <c r="B196" i="23" s="1"/>
  <c r="B197" i="23" s="1"/>
  <c r="B198" i="23" s="1"/>
  <c r="B190" i="23"/>
  <c r="B191" i="23" s="1"/>
  <c r="B192" i="23" s="1"/>
  <c r="B193" i="23" s="1"/>
  <c r="B185" i="23"/>
  <c r="B186" i="23" s="1"/>
  <c r="B187" i="23" s="1"/>
  <c r="B188" i="23" s="1"/>
  <c r="B180" i="23"/>
  <c r="B181" i="23" s="1"/>
  <c r="B182" i="23" s="1"/>
  <c r="B183" i="23" s="1"/>
  <c r="B175" i="23"/>
  <c r="B176" i="23" s="1"/>
  <c r="B177" i="23" s="1"/>
  <c r="B178" i="23" s="1"/>
  <c r="B170" i="23"/>
  <c r="B171" i="23" s="1"/>
  <c r="B172" i="23" s="1"/>
  <c r="B173" i="23" s="1"/>
  <c r="A170" i="23"/>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B165" i="23"/>
  <c r="B166" i="23" s="1"/>
  <c r="B167" i="23" s="1"/>
  <c r="B168" i="23" s="1"/>
  <c r="B160" i="23"/>
  <c r="B161" i="23" s="1"/>
  <c r="B162" i="23" s="1"/>
  <c r="B163" i="23" s="1"/>
  <c r="B155" i="23"/>
  <c r="B156" i="23" s="1"/>
  <c r="B157" i="23" s="1"/>
  <c r="B158" i="23" s="1"/>
  <c r="B150" i="23"/>
  <c r="B151" i="23" s="1"/>
  <c r="B152" i="23" s="1"/>
  <c r="B153" i="23" s="1"/>
  <c r="B145" i="23"/>
  <c r="B146" i="23" s="1"/>
  <c r="B147" i="23" s="1"/>
  <c r="B148" i="23" s="1"/>
  <c r="B140" i="23"/>
  <c r="B141" i="23" s="1"/>
  <c r="B142" i="23" s="1"/>
  <c r="B143" i="23" s="1"/>
  <c r="B135" i="23"/>
  <c r="B136" i="23" s="1"/>
  <c r="B137" i="23" s="1"/>
  <c r="B138" i="23" s="1"/>
  <c r="B130" i="23"/>
  <c r="B131" i="23" s="1"/>
  <c r="B132" i="23" s="1"/>
  <c r="B133" i="23" s="1"/>
  <c r="B125" i="23"/>
  <c r="B126" i="23" s="1"/>
  <c r="B127" i="23" s="1"/>
  <c r="B128" i="23" s="1"/>
  <c r="B120" i="23"/>
  <c r="B121" i="23" s="1"/>
  <c r="B122" i="23" s="1"/>
  <c r="B123" i="23" s="1"/>
  <c r="B115" i="23"/>
  <c r="B116" i="23" s="1"/>
  <c r="B117" i="23" s="1"/>
  <c r="B118" i="23" s="1"/>
  <c r="B110" i="23"/>
  <c r="B111" i="23" s="1"/>
  <c r="B112" i="23" s="1"/>
  <c r="B113" i="23" s="1"/>
  <c r="B105" i="23"/>
  <c r="B106" i="23" s="1"/>
  <c r="B107" i="23" s="1"/>
  <c r="B108" i="23" s="1"/>
  <c r="B100" i="23"/>
  <c r="B101" i="23" s="1"/>
  <c r="B102" i="23" s="1"/>
  <c r="B103" i="23" s="1"/>
  <c r="B95" i="23"/>
  <c r="B96" i="23" s="1"/>
  <c r="B97" i="23" s="1"/>
  <c r="B98" i="23" s="1"/>
  <c r="B90" i="23"/>
  <c r="B91" i="23" s="1"/>
  <c r="B92" i="23" s="1"/>
  <c r="B93" i="23" s="1"/>
  <c r="B85" i="23"/>
  <c r="B86" i="23" s="1"/>
  <c r="B87" i="23" s="1"/>
  <c r="B88" i="23" s="1"/>
  <c r="A85" i="23"/>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B80" i="23"/>
  <c r="B81" i="23" s="1"/>
  <c r="B82" i="23" s="1"/>
  <c r="B83" i="23" s="1"/>
  <c r="B75" i="23"/>
  <c r="B76" i="23" s="1"/>
  <c r="B77" i="23" s="1"/>
  <c r="B78" i="23" s="1"/>
  <c r="B70" i="23"/>
  <c r="B71" i="23" s="1"/>
  <c r="B72" i="23" s="1"/>
  <c r="B73" i="23" s="1"/>
  <c r="B65" i="23"/>
  <c r="B66" i="23" s="1"/>
  <c r="B67" i="23" s="1"/>
  <c r="B68" i="23" s="1"/>
  <c r="B60" i="23"/>
  <c r="B61" i="23" s="1"/>
  <c r="B62" i="23" s="1"/>
  <c r="B63" i="23" s="1"/>
  <c r="B55" i="23"/>
  <c r="B56" i="23" s="1"/>
  <c r="B57" i="23" s="1"/>
  <c r="B58" i="23" s="1"/>
  <c r="A55" i="23"/>
  <c r="A56" i="23" s="1"/>
  <c r="A57" i="23" s="1"/>
  <c r="A58" i="23" s="1"/>
  <c r="A59" i="23" s="1"/>
  <c r="A60" i="23" s="1"/>
  <c r="A61" i="23" s="1"/>
  <c r="A62" i="23" s="1"/>
  <c r="A63" i="23" s="1"/>
  <c r="B50" i="23"/>
  <c r="B51" i="23" s="1"/>
  <c r="B52" i="23" s="1"/>
  <c r="B53" i="23" s="1"/>
  <c r="B45" i="23"/>
  <c r="B46" i="23" s="1"/>
  <c r="B47" i="23" s="1"/>
  <c r="B48" i="23" s="1"/>
  <c r="B40" i="23"/>
  <c r="B41" i="23" s="1"/>
  <c r="B42" i="23" s="1"/>
  <c r="B43" i="23" s="1"/>
  <c r="A40" i="23"/>
  <c r="A41" i="23" s="1"/>
  <c r="A42" i="23" s="1"/>
  <c r="A43" i="23" s="1"/>
  <c r="A44" i="23" s="1"/>
  <c r="A45" i="23" s="1"/>
  <c r="A46" i="23" s="1"/>
  <c r="A47" i="23" s="1"/>
  <c r="A48" i="23" s="1"/>
  <c r="B35" i="23"/>
  <c r="B36" i="23" s="1"/>
  <c r="B37" i="23" s="1"/>
  <c r="B38" i="23" s="1"/>
  <c r="B30" i="23"/>
  <c r="B31" i="23" s="1"/>
  <c r="B32" i="23" s="1"/>
  <c r="B33" i="23" s="1"/>
  <c r="B25" i="23"/>
  <c r="B26" i="23" s="1"/>
  <c r="B27" i="23" s="1"/>
  <c r="B28" i="23" s="1"/>
  <c r="B20" i="23"/>
  <c r="B21" i="23" s="1"/>
  <c r="B22" i="23" s="1"/>
  <c r="B23" i="23" s="1"/>
  <c r="B15" i="23"/>
  <c r="B16" i="23" s="1"/>
  <c r="B17" i="23" s="1"/>
  <c r="B18" i="23" s="1"/>
  <c r="B375" i="22"/>
  <c r="B376" i="22" s="1"/>
  <c r="B377" i="22" s="1"/>
  <c r="B378" i="22" s="1"/>
  <c r="B370" i="22"/>
  <c r="B371" i="22" s="1"/>
  <c r="B372" i="22" s="1"/>
  <c r="B373" i="22" s="1"/>
  <c r="B365" i="22"/>
  <c r="B366" i="22" s="1"/>
  <c r="B367" i="22" s="1"/>
  <c r="B368" i="22" s="1"/>
  <c r="B360" i="22"/>
  <c r="B361" i="22" s="1"/>
  <c r="B362" i="22" s="1"/>
  <c r="B363" i="22" s="1"/>
  <c r="B355" i="22"/>
  <c r="B356" i="22" s="1"/>
  <c r="B357" i="22" s="1"/>
  <c r="B358" i="22" s="1"/>
  <c r="B350" i="22"/>
  <c r="B351" i="22" s="1"/>
  <c r="B352" i="22" s="1"/>
  <c r="B353" i="22" s="1"/>
  <c r="B345" i="22"/>
  <c r="B346" i="22" s="1"/>
  <c r="B347" i="22" s="1"/>
  <c r="B348" i="22" s="1"/>
  <c r="B340" i="22"/>
  <c r="B341" i="22" s="1"/>
  <c r="B342" i="22" s="1"/>
  <c r="B343" i="22" s="1"/>
  <c r="B335" i="22"/>
  <c r="B336" i="22" s="1"/>
  <c r="B337" i="22" s="1"/>
  <c r="B338" i="22" s="1"/>
  <c r="B330" i="22"/>
  <c r="B331" i="22" s="1"/>
  <c r="B332" i="22" s="1"/>
  <c r="B333" i="22" s="1"/>
  <c r="B325" i="22"/>
  <c r="B326" i="22" s="1"/>
  <c r="B327" i="22" s="1"/>
  <c r="B328" i="22" s="1"/>
  <c r="B320" i="22"/>
  <c r="B321" i="22" s="1"/>
  <c r="B322" i="22" s="1"/>
  <c r="B323" i="22" s="1"/>
  <c r="A320" i="22"/>
  <c r="A321" i="22" s="1"/>
  <c r="A322" i="22" s="1"/>
  <c r="A323" i="22" s="1"/>
  <c r="A324" i="22" s="1"/>
  <c r="A325" i="22" s="1"/>
  <c r="A326" i="22" s="1"/>
  <c r="A327" i="22" s="1"/>
  <c r="A328" i="22" s="1"/>
  <c r="A329" i="22" s="1"/>
  <c r="A330" i="22" s="1"/>
  <c r="A331" i="22" s="1"/>
  <c r="A332" i="22" s="1"/>
  <c r="A333" i="22" s="1"/>
  <c r="B315" i="22"/>
  <c r="B316" i="22" s="1"/>
  <c r="B317" i="22" s="1"/>
  <c r="B318" i="22" s="1"/>
  <c r="B310" i="22"/>
  <c r="B311" i="22" s="1"/>
  <c r="B312" i="22" s="1"/>
  <c r="B313" i="22" s="1"/>
  <c r="B305" i="22"/>
  <c r="B306" i="22" s="1"/>
  <c r="B307" i="22" s="1"/>
  <c r="B308" i="22" s="1"/>
  <c r="B300" i="22"/>
  <c r="B301" i="22" s="1"/>
  <c r="B302" i="22" s="1"/>
  <c r="B303" i="22" s="1"/>
  <c r="B295" i="22"/>
  <c r="B296" i="22" s="1"/>
  <c r="B297" i="22" s="1"/>
  <c r="B298" i="22" s="1"/>
  <c r="B290" i="22"/>
  <c r="B291" i="22" s="1"/>
  <c r="B292" i="22" s="1"/>
  <c r="B293" i="22" s="1"/>
  <c r="A290" i="22"/>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B285" i="22"/>
  <c r="B286" i="22" s="1"/>
  <c r="B287" i="22" s="1"/>
  <c r="B288" i="22" s="1"/>
  <c r="B280" i="22"/>
  <c r="B281" i="22" s="1"/>
  <c r="B282" i="22" s="1"/>
  <c r="B283" i="22" s="1"/>
  <c r="B275" i="22"/>
  <c r="B276" i="22" s="1"/>
  <c r="B277" i="22" s="1"/>
  <c r="B278" i="22" s="1"/>
  <c r="A275" i="22"/>
  <c r="A276" i="22" s="1"/>
  <c r="A277" i="22" s="1"/>
  <c r="A278" i="22" s="1"/>
  <c r="A279" i="22" s="1"/>
  <c r="A280" i="22" s="1"/>
  <c r="A281" i="22" s="1"/>
  <c r="A282" i="22" s="1"/>
  <c r="A283" i="22" s="1"/>
  <c r="A284" i="22" s="1"/>
  <c r="A285" i="22" s="1"/>
  <c r="A286" i="22" s="1"/>
  <c r="A287" i="22" s="1"/>
  <c r="A288" i="22" s="1"/>
  <c r="B270" i="22"/>
  <c r="B271" i="22" s="1"/>
  <c r="B272" i="22" s="1"/>
  <c r="B273" i="22" s="1"/>
  <c r="B265" i="22"/>
  <c r="B266" i="22" s="1"/>
  <c r="B267" i="22" s="1"/>
  <c r="B268" i="22" s="1"/>
  <c r="B260" i="22"/>
  <c r="B261" i="22" s="1"/>
  <c r="B262" i="22" s="1"/>
  <c r="B263" i="22" s="1"/>
  <c r="B255" i="22"/>
  <c r="B256" i="22" s="1"/>
  <c r="B257" i="22" s="1"/>
  <c r="B258" i="22" s="1"/>
  <c r="B250" i="22"/>
  <c r="B251" i="22" s="1"/>
  <c r="B252" i="22" s="1"/>
  <c r="B253" i="22" s="1"/>
  <c r="B245" i="22"/>
  <c r="B246" i="22" s="1"/>
  <c r="B247" i="22" s="1"/>
  <c r="B248" i="22" s="1"/>
  <c r="B240" i="22"/>
  <c r="B241" i="22" s="1"/>
  <c r="B242" i="22" s="1"/>
  <c r="B243" i="22" s="1"/>
  <c r="B235" i="22"/>
  <c r="B236" i="22" s="1"/>
  <c r="B237" i="22" s="1"/>
  <c r="B238" i="22" s="1"/>
  <c r="A235" i="22"/>
  <c r="A236" i="22" s="1"/>
  <c r="A237" i="22" s="1"/>
  <c r="A238" i="22" s="1"/>
  <c r="B230" i="22"/>
  <c r="B231" i="22" s="1"/>
  <c r="B232" i="22" s="1"/>
  <c r="B233" i="22" s="1"/>
  <c r="B225" i="22"/>
  <c r="B226" i="22" s="1"/>
  <c r="B227" i="22" s="1"/>
  <c r="B228" i="22" s="1"/>
  <c r="B220" i="22"/>
  <c r="B221" i="22" s="1"/>
  <c r="B222" i="22" s="1"/>
  <c r="B223" i="22" s="1"/>
  <c r="B215" i="22"/>
  <c r="B216" i="22" s="1"/>
  <c r="B217" i="22" s="1"/>
  <c r="B218" i="22" s="1"/>
  <c r="B210" i="22"/>
  <c r="B211" i="22" s="1"/>
  <c r="B212" i="22" s="1"/>
  <c r="B213" i="22" s="1"/>
  <c r="B205" i="22"/>
  <c r="B206" i="22" s="1"/>
  <c r="B207" i="22" s="1"/>
  <c r="B208" i="22" s="1"/>
  <c r="A205" i="22"/>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B200" i="22"/>
  <c r="B201" i="22" s="1"/>
  <c r="B202" i="22" s="1"/>
  <c r="B203" i="22" s="1"/>
  <c r="B195" i="22"/>
  <c r="B196" i="22" s="1"/>
  <c r="B197" i="22" s="1"/>
  <c r="B198" i="22" s="1"/>
  <c r="B190" i="22"/>
  <c r="B191" i="22" s="1"/>
  <c r="B192" i="22" s="1"/>
  <c r="B193" i="22" s="1"/>
  <c r="B185" i="22"/>
  <c r="B186" i="22" s="1"/>
  <c r="B187" i="22" s="1"/>
  <c r="B188" i="22" s="1"/>
  <c r="B180" i="22"/>
  <c r="B181" i="22" s="1"/>
  <c r="B182" i="22" s="1"/>
  <c r="B183" i="22" s="1"/>
  <c r="B175" i="22"/>
  <c r="B176" i="22" s="1"/>
  <c r="B177" i="22" s="1"/>
  <c r="B178" i="22" s="1"/>
  <c r="B170" i="22"/>
  <c r="B171" i="22" s="1"/>
  <c r="B172" i="22" s="1"/>
  <c r="B173" i="22" s="1"/>
  <c r="A170" i="22"/>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B165" i="22"/>
  <c r="B166" i="22" s="1"/>
  <c r="B167" i="22" s="1"/>
  <c r="B168" i="22" s="1"/>
  <c r="B160" i="22"/>
  <c r="B161" i="22" s="1"/>
  <c r="B162" i="22" s="1"/>
  <c r="B163" i="22" s="1"/>
  <c r="B155" i="22"/>
  <c r="B156" i="22" s="1"/>
  <c r="B157" i="22" s="1"/>
  <c r="B158" i="22" s="1"/>
  <c r="B150" i="22"/>
  <c r="B151" i="22" s="1"/>
  <c r="B152" i="22" s="1"/>
  <c r="B153" i="22" s="1"/>
  <c r="B145" i="22"/>
  <c r="B146" i="22" s="1"/>
  <c r="B147" i="22" s="1"/>
  <c r="B148" i="22" s="1"/>
  <c r="B140" i="22"/>
  <c r="B141" i="22" s="1"/>
  <c r="B142" i="22" s="1"/>
  <c r="B143" i="22" s="1"/>
  <c r="B135" i="22"/>
  <c r="B136" i="22" s="1"/>
  <c r="B137" i="22" s="1"/>
  <c r="B138" i="22" s="1"/>
  <c r="B130" i="22"/>
  <c r="B131" i="22" s="1"/>
  <c r="B132" i="22" s="1"/>
  <c r="B133" i="22" s="1"/>
  <c r="B125" i="22"/>
  <c r="B126" i="22" s="1"/>
  <c r="B127" i="22" s="1"/>
  <c r="B128" i="22" s="1"/>
  <c r="B120" i="22"/>
  <c r="B121" i="22" s="1"/>
  <c r="B122" i="22" s="1"/>
  <c r="B123" i="22" s="1"/>
  <c r="B115" i="22"/>
  <c r="B116" i="22" s="1"/>
  <c r="B117" i="22" s="1"/>
  <c r="B118" i="22" s="1"/>
  <c r="B110" i="22"/>
  <c r="B111" i="22" s="1"/>
  <c r="B112" i="22" s="1"/>
  <c r="B113" i="22" s="1"/>
  <c r="B105" i="22"/>
  <c r="B106" i="22" s="1"/>
  <c r="B107" i="22" s="1"/>
  <c r="B108" i="22" s="1"/>
  <c r="B100" i="22"/>
  <c r="B101" i="22" s="1"/>
  <c r="B102" i="22" s="1"/>
  <c r="B103" i="22" s="1"/>
  <c r="B95" i="22"/>
  <c r="B96" i="22" s="1"/>
  <c r="B97" i="22" s="1"/>
  <c r="B98" i="22" s="1"/>
  <c r="B90" i="22"/>
  <c r="B91" i="22" s="1"/>
  <c r="B92" i="22" s="1"/>
  <c r="B93" i="22" s="1"/>
  <c r="B85" i="22"/>
  <c r="B86" i="22" s="1"/>
  <c r="B87" i="22" s="1"/>
  <c r="B88" i="22" s="1"/>
  <c r="A85" i="22"/>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B80" i="22"/>
  <c r="B81" i="22" s="1"/>
  <c r="B82" i="22" s="1"/>
  <c r="B83" i="22" s="1"/>
  <c r="B75" i="22"/>
  <c r="B76" i="22" s="1"/>
  <c r="B77" i="22" s="1"/>
  <c r="B78" i="22" s="1"/>
  <c r="B70" i="22"/>
  <c r="B71" i="22" s="1"/>
  <c r="B72" i="22" s="1"/>
  <c r="B73" i="22" s="1"/>
  <c r="B65" i="22"/>
  <c r="B66" i="22" s="1"/>
  <c r="B67" i="22" s="1"/>
  <c r="B68" i="22" s="1"/>
  <c r="B60" i="22"/>
  <c r="B61" i="22" s="1"/>
  <c r="B62" i="22" s="1"/>
  <c r="B63" i="22" s="1"/>
  <c r="B55" i="22"/>
  <c r="B56" i="22" s="1"/>
  <c r="B57" i="22" s="1"/>
  <c r="B58" i="22" s="1"/>
  <c r="A55" i="22"/>
  <c r="A56" i="22" s="1"/>
  <c r="A57" i="22" s="1"/>
  <c r="A58" i="22" s="1"/>
  <c r="A59" i="22" s="1"/>
  <c r="A60" i="22" s="1"/>
  <c r="A61" i="22" s="1"/>
  <c r="A62" i="22" s="1"/>
  <c r="A63" i="22" s="1"/>
  <c r="B50" i="22"/>
  <c r="B51" i="22" s="1"/>
  <c r="B52" i="22" s="1"/>
  <c r="B53" i="22" s="1"/>
  <c r="B45" i="22"/>
  <c r="B46" i="22" s="1"/>
  <c r="B47" i="22" s="1"/>
  <c r="B48" i="22" s="1"/>
  <c r="B40" i="22"/>
  <c r="B41" i="22" s="1"/>
  <c r="B42" i="22" s="1"/>
  <c r="B43" i="22" s="1"/>
  <c r="A40" i="22"/>
  <c r="A41" i="22" s="1"/>
  <c r="A42" i="22" s="1"/>
  <c r="A43" i="22" s="1"/>
  <c r="A44" i="22" s="1"/>
  <c r="A45" i="22" s="1"/>
  <c r="A46" i="22" s="1"/>
  <c r="A47" i="22" s="1"/>
  <c r="A48" i="22" s="1"/>
  <c r="B35" i="22"/>
  <c r="B36" i="22" s="1"/>
  <c r="B37" i="22" s="1"/>
  <c r="B38" i="22" s="1"/>
  <c r="B30" i="22"/>
  <c r="B31" i="22" s="1"/>
  <c r="B32" i="22" s="1"/>
  <c r="B33" i="22" s="1"/>
  <c r="B25" i="22"/>
  <c r="B26" i="22" s="1"/>
  <c r="B27" i="22" s="1"/>
  <c r="B28" i="22" s="1"/>
  <c r="B20" i="22"/>
  <c r="B21" i="22" s="1"/>
  <c r="B22" i="22" s="1"/>
  <c r="B23" i="22" s="1"/>
  <c r="B15" i="22"/>
  <c r="B16" i="22" s="1"/>
  <c r="B17" i="22" s="1"/>
  <c r="B18" i="22" s="1"/>
  <c r="B375" i="21"/>
  <c r="B376" i="21" s="1"/>
  <c r="B377" i="21" s="1"/>
  <c r="B378" i="21" s="1"/>
  <c r="B370" i="21"/>
  <c r="B371" i="21" s="1"/>
  <c r="B372" i="21" s="1"/>
  <c r="B373" i="21" s="1"/>
  <c r="B365" i="21"/>
  <c r="B366" i="21" s="1"/>
  <c r="B367" i="21" s="1"/>
  <c r="B368" i="21" s="1"/>
  <c r="B360" i="21"/>
  <c r="B361" i="21" s="1"/>
  <c r="B362" i="21" s="1"/>
  <c r="B363" i="21" s="1"/>
  <c r="B355" i="21"/>
  <c r="B356" i="21" s="1"/>
  <c r="B357" i="21" s="1"/>
  <c r="B358" i="21" s="1"/>
  <c r="B350" i="21"/>
  <c r="B351" i="21" s="1"/>
  <c r="B352" i="21" s="1"/>
  <c r="B353" i="21" s="1"/>
  <c r="B345" i="21"/>
  <c r="B346" i="21" s="1"/>
  <c r="B347" i="21" s="1"/>
  <c r="B348" i="21" s="1"/>
  <c r="B340" i="21"/>
  <c r="B341" i="21" s="1"/>
  <c r="B342" i="21" s="1"/>
  <c r="B343" i="21" s="1"/>
  <c r="B335" i="21"/>
  <c r="B336" i="21" s="1"/>
  <c r="B337" i="21" s="1"/>
  <c r="B338" i="21" s="1"/>
  <c r="B330" i="21"/>
  <c r="B331" i="21" s="1"/>
  <c r="B332" i="21" s="1"/>
  <c r="B333" i="21" s="1"/>
  <c r="B325" i="21"/>
  <c r="B326" i="21" s="1"/>
  <c r="B327" i="21" s="1"/>
  <c r="B328" i="21" s="1"/>
  <c r="B320" i="21"/>
  <c r="B321" i="21" s="1"/>
  <c r="B322" i="21" s="1"/>
  <c r="B323" i="21" s="1"/>
  <c r="A320" i="21"/>
  <c r="A321" i="21" s="1"/>
  <c r="A322" i="21" s="1"/>
  <c r="A323" i="21" s="1"/>
  <c r="A324" i="21" s="1"/>
  <c r="A325" i="21" s="1"/>
  <c r="A326" i="21" s="1"/>
  <c r="A327" i="21" s="1"/>
  <c r="A328" i="21" s="1"/>
  <c r="A329" i="21" s="1"/>
  <c r="A330" i="21" s="1"/>
  <c r="A331" i="21" s="1"/>
  <c r="A332" i="21" s="1"/>
  <c r="A333" i="21" s="1"/>
  <c r="B315" i="21"/>
  <c r="B316" i="21" s="1"/>
  <c r="B317" i="21" s="1"/>
  <c r="B318" i="21" s="1"/>
  <c r="B310" i="21"/>
  <c r="B311" i="21" s="1"/>
  <c r="B312" i="21" s="1"/>
  <c r="B313" i="21" s="1"/>
  <c r="B305" i="21"/>
  <c r="B306" i="21" s="1"/>
  <c r="B307" i="21" s="1"/>
  <c r="B308" i="21" s="1"/>
  <c r="B300" i="21"/>
  <c r="B301" i="21" s="1"/>
  <c r="B302" i="21" s="1"/>
  <c r="B303" i="21" s="1"/>
  <c r="B295" i="21"/>
  <c r="B296" i="21" s="1"/>
  <c r="B297" i="21" s="1"/>
  <c r="B298" i="21" s="1"/>
  <c r="B290" i="21"/>
  <c r="B291" i="21" s="1"/>
  <c r="B292" i="21" s="1"/>
  <c r="B293" i="21" s="1"/>
  <c r="A290" i="2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B285" i="21"/>
  <c r="B286" i="21" s="1"/>
  <c r="B287" i="21" s="1"/>
  <c r="B288" i="21" s="1"/>
  <c r="B280" i="21"/>
  <c r="B281" i="21" s="1"/>
  <c r="B282" i="21" s="1"/>
  <c r="B283" i="21" s="1"/>
  <c r="B275" i="21"/>
  <c r="B276" i="21" s="1"/>
  <c r="B277" i="21" s="1"/>
  <c r="B278" i="21" s="1"/>
  <c r="A275" i="21"/>
  <c r="A276" i="21" s="1"/>
  <c r="A277" i="21" s="1"/>
  <c r="A278" i="21" s="1"/>
  <c r="A279" i="21" s="1"/>
  <c r="A280" i="21" s="1"/>
  <c r="A281" i="21" s="1"/>
  <c r="A282" i="21" s="1"/>
  <c r="A283" i="21" s="1"/>
  <c r="A284" i="21" s="1"/>
  <c r="A285" i="21" s="1"/>
  <c r="A286" i="21" s="1"/>
  <c r="A287" i="21" s="1"/>
  <c r="A288" i="21" s="1"/>
  <c r="B270" i="21"/>
  <c r="B271" i="21" s="1"/>
  <c r="B272" i="21" s="1"/>
  <c r="B273" i="21" s="1"/>
  <c r="B265" i="21"/>
  <c r="B266" i="21" s="1"/>
  <c r="B267" i="21" s="1"/>
  <c r="B268" i="21" s="1"/>
  <c r="B260" i="21"/>
  <c r="B261" i="21" s="1"/>
  <c r="B262" i="21" s="1"/>
  <c r="B263" i="21" s="1"/>
  <c r="B255" i="21"/>
  <c r="B256" i="21" s="1"/>
  <c r="B257" i="21" s="1"/>
  <c r="B258" i="21" s="1"/>
  <c r="B250" i="21"/>
  <c r="B251" i="21" s="1"/>
  <c r="B252" i="21" s="1"/>
  <c r="B253" i="21" s="1"/>
  <c r="B245" i="21"/>
  <c r="B246" i="21" s="1"/>
  <c r="B247" i="21" s="1"/>
  <c r="B248" i="21" s="1"/>
  <c r="B240" i="21"/>
  <c r="B241" i="21" s="1"/>
  <c r="B242" i="21" s="1"/>
  <c r="B243" i="21" s="1"/>
  <c r="B235" i="21"/>
  <c r="B236" i="21" s="1"/>
  <c r="B237" i="21" s="1"/>
  <c r="B238" i="21" s="1"/>
  <c r="A235" i="21"/>
  <c r="A236" i="21" s="1"/>
  <c r="A237" i="21" s="1"/>
  <c r="A238" i="21" s="1"/>
  <c r="B230" i="21"/>
  <c r="B231" i="21" s="1"/>
  <c r="B232" i="21" s="1"/>
  <c r="B233" i="21" s="1"/>
  <c r="B225" i="21"/>
  <c r="B226" i="21" s="1"/>
  <c r="B227" i="21" s="1"/>
  <c r="B228" i="21" s="1"/>
  <c r="B220" i="21"/>
  <c r="B221" i="21" s="1"/>
  <c r="B222" i="21" s="1"/>
  <c r="B223" i="21" s="1"/>
  <c r="B215" i="21"/>
  <c r="B216" i="21" s="1"/>
  <c r="B217" i="21" s="1"/>
  <c r="B218" i="21" s="1"/>
  <c r="B210" i="21"/>
  <c r="B211" i="21" s="1"/>
  <c r="B212" i="21" s="1"/>
  <c r="B213" i="21" s="1"/>
  <c r="B205" i="21"/>
  <c r="B206" i="21" s="1"/>
  <c r="B207" i="21" s="1"/>
  <c r="B208" i="21" s="1"/>
  <c r="A205" i="2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B200" i="21"/>
  <c r="B201" i="21" s="1"/>
  <c r="B202" i="21" s="1"/>
  <c r="B203" i="21" s="1"/>
  <c r="B195" i="21"/>
  <c r="B196" i="21" s="1"/>
  <c r="B197" i="21" s="1"/>
  <c r="B198" i="21" s="1"/>
  <c r="B190" i="21"/>
  <c r="B191" i="21" s="1"/>
  <c r="B192" i="21" s="1"/>
  <c r="B193" i="21" s="1"/>
  <c r="B185" i="21"/>
  <c r="B186" i="21" s="1"/>
  <c r="B187" i="21" s="1"/>
  <c r="B188" i="21" s="1"/>
  <c r="B180" i="21"/>
  <c r="B181" i="21" s="1"/>
  <c r="B182" i="21" s="1"/>
  <c r="B183" i="21" s="1"/>
  <c r="B175" i="21"/>
  <c r="B176" i="21" s="1"/>
  <c r="B177" i="21" s="1"/>
  <c r="B178" i="21" s="1"/>
  <c r="B170" i="21"/>
  <c r="B171" i="21" s="1"/>
  <c r="B172" i="21" s="1"/>
  <c r="B173" i="21" s="1"/>
  <c r="A170" i="2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B165" i="21"/>
  <c r="B166" i="21" s="1"/>
  <c r="B167" i="21" s="1"/>
  <c r="B168" i="21" s="1"/>
  <c r="B160" i="21"/>
  <c r="B161" i="21" s="1"/>
  <c r="B162" i="21" s="1"/>
  <c r="B163" i="21" s="1"/>
  <c r="B155" i="21"/>
  <c r="B156" i="21" s="1"/>
  <c r="B157" i="21" s="1"/>
  <c r="B158" i="21" s="1"/>
  <c r="B150" i="21"/>
  <c r="B151" i="21" s="1"/>
  <c r="B152" i="21" s="1"/>
  <c r="B153" i="21" s="1"/>
  <c r="B145" i="21"/>
  <c r="B146" i="21" s="1"/>
  <c r="B147" i="21" s="1"/>
  <c r="B148" i="21" s="1"/>
  <c r="B140" i="21"/>
  <c r="B141" i="21" s="1"/>
  <c r="B142" i="21" s="1"/>
  <c r="B143" i="21" s="1"/>
  <c r="B135" i="21"/>
  <c r="B136" i="21" s="1"/>
  <c r="B137" i="21" s="1"/>
  <c r="B138" i="21" s="1"/>
  <c r="B130" i="21"/>
  <c r="B131" i="21" s="1"/>
  <c r="B132" i="21" s="1"/>
  <c r="B133" i="21" s="1"/>
  <c r="B125" i="21"/>
  <c r="B126" i="21" s="1"/>
  <c r="B127" i="21" s="1"/>
  <c r="B128" i="21" s="1"/>
  <c r="B120" i="21"/>
  <c r="B121" i="21" s="1"/>
  <c r="B122" i="21" s="1"/>
  <c r="B123" i="21" s="1"/>
  <c r="B115" i="21"/>
  <c r="B116" i="21" s="1"/>
  <c r="B117" i="21" s="1"/>
  <c r="B118" i="21" s="1"/>
  <c r="B110" i="21"/>
  <c r="B111" i="21" s="1"/>
  <c r="B112" i="21" s="1"/>
  <c r="B113" i="21" s="1"/>
  <c r="B105" i="21"/>
  <c r="B106" i="21" s="1"/>
  <c r="B107" i="21" s="1"/>
  <c r="B108" i="21" s="1"/>
  <c r="B100" i="21"/>
  <c r="B101" i="21" s="1"/>
  <c r="B102" i="21" s="1"/>
  <c r="B103" i="21" s="1"/>
  <c r="B95" i="21"/>
  <c r="B96" i="21" s="1"/>
  <c r="B97" i="21" s="1"/>
  <c r="B98" i="21" s="1"/>
  <c r="B90" i="21"/>
  <c r="B91" i="21" s="1"/>
  <c r="B92" i="21" s="1"/>
  <c r="B93" i="21" s="1"/>
  <c r="B85" i="21"/>
  <c r="B86" i="21" s="1"/>
  <c r="B87" i="21" s="1"/>
  <c r="B88" i="21" s="1"/>
  <c r="A85" i="2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B80" i="21"/>
  <c r="B81" i="21" s="1"/>
  <c r="B82" i="21" s="1"/>
  <c r="B83" i="21" s="1"/>
  <c r="B75" i="21"/>
  <c r="B76" i="21" s="1"/>
  <c r="B77" i="21" s="1"/>
  <c r="B78" i="21" s="1"/>
  <c r="B70" i="21"/>
  <c r="B71" i="21" s="1"/>
  <c r="B72" i="21" s="1"/>
  <c r="B73" i="21" s="1"/>
  <c r="B65" i="21"/>
  <c r="B66" i="21" s="1"/>
  <c r="B67" i="21" s="1"/>
  <c r="B68" i="21" s="1"/>
  <c r="B60" i="21"/>
  <c r="B61" i="21" s="1"/>
  <c r="B62" i="21" s="1"/>
  <c r="B63" i="21" s="1"/>
  <c r="B55" i="21"/>
  <c r="B56" i="21" s="1"/>
  <c r="B57" i="21" s="1"/>
  <c r="B58" i="21" s="1"/>
  <c r="A55" i="21"/>
  <c r="A56" i="21" s="1"/>
  <c r="A57" i="21" s="1"/>
  <c r="A58" i="21" s="1"/>
  <c r="A59" i="21" s="1"/>
  <c r="A60" i="21" s="1"/>
  <c r="A61" i="21" s="1"/>
  <c r="A62" i="21" s="1"/>
  <c r="A63" i="21" s="1"/>
  <c r="B50" i="21"/>
  <c r="B51" i="21" s="1"/>
  <c r="B52" i="21" s="1"/>
  <c r="B53" i="21" s="1"/>
  <c r="B45" i="21"/>
  <c r="B46" i="21" s="1"/>
  <c r="B47" i="21" s="1"/>
  <c r="B48" i="21" s="1"/>
  <c r="B40" i="21"/>
  <c r="B41" i="21" s="1"/>
  <c r="B42" i="21" s="1"/>
  <c r="B43" i="21" s="1"/>
  <c r="A40" i="21"/>
  <c r="A41" i="21" s="1"/>
  <c r="A42" i="21" s="1"/>
  <c r="A43" i="21" s="1"/>
  <c r="A44" i="21" s="1"/>
  <c r="A45" i="21" s="1"/>
  <c r="A46" i="21" s="1"/>
  <c r="A47" i="21" s="1"/>
  <c r="A48" i="21" s="1"/>
  <c r="B35" i="21"/>
  <c r="B36" i="21" s="1"/>
  <c r="B37" i="21" s="1"/>
  <c r="B38" i="21" s="1"/>
  <c r="B30" i="21"/>
  <c r="B31" i="21" s="1"/>
  <c r="B32" i="21" s="1"/>
  <c r="B33" i="21" s="1"/>
  <c r="B25" i="21"/>
  <c r="B26" i="21" s="1"/>
  <c r="B27" i="21" s="1"/>
  <c r="B28" i="21" s="1"/>
  <c r="B20" i="21"/>
  <c r="B21" i="21" s="1"/>
  <c r="B22" i="21" s="1"/>
  <c r="B23" i="21" s="1"/>
  <c r="B15" i="21"/>
  <c r="B16" i="21" s="1"/>
  <c r="B17" i="21" s="1"/>
  <c r="B18" i="21" s="1"/>
  <c r="A49" i="23" l="1"/>
  <c r="A50" i="23" s="1"/>
  <c r="A51" i="23" s="1"/>
  <c r="A52" i="23" s="1"/>
  <c r="A53" i="23" s="1"/>
  <c r="A239" i="23"/>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314" i="23"/>
  <c r="A315" i="23" s="1"/>
  <c r="A316" i="23" s="1"/>
  <c r="A317" i="23" s="1"/>
  <c r="A318" i="23" s="1"/>
  <c r="A314" i="22"/>
  <c r="A315" i="22" s="1"/>
  <c r="A316" i="22" s="1"/>
  <c r="A317" i="22" s="1"/>
  <c r="A318" i="22" s="1"/>
  <c r="A239" i="22"/>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49" i="22"/>
  <c r="A50" i="22" s="1"/>
  <c r="A51" i="22" s="1"/>
  <c r="A52" i="22" s="1"/>
  <c r="A53" i="22" s="1"/>
  <c r="A314" i="21"/>
  <c r="A315" i="21" s="1"/>
  <c r="A316" i="21" s="1"/>
  <c r="A317" i="21" s="1"/>
  <c r="A318" i="21" s="1"/>
  <c r="A239" i="2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49" i="21"/>
  <c r="A50" i="21" s="1"/>
  <c r="A51" i="21" s="1"/>
  <c r="A52" i="21" s="1"/>
  <c r="A53" i="21" s="1"/>
  <c r="C22" i="2"/>
  <c r="B140" i="35" l="1"/>
  <c r="B141" i="35" s="1"/>
  <c r="B142" i="35" s="1"/>
  <c r="B143" i="35" s="1"/>
  <c r="B135" i="35"/>
  <c r="B136" i="35" s="1"/>
  <c r="B137" i="35" s="1"/>
  <c r="B138" i="35" s="1"/>
  <c r="B130" i="35"/>
  <c r="B131" i="35" s="1"/>
  <c r="B132" i="35" s="1"/>
  <c r="B133" i="35" s="1"/>
  <c r="B125" i="35"/>
  <c r="B126" i="35" s="1"/>
  <c r="B127" i="35" s="1"/>
  <c r="B128" i="35" s="1"/>
  <c r="A121" i="35"/>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B120" i="35"/>
  <c r="B121" i="35" s="1"/>
  <c r="B122" i="35" s="1"/>
  <c r="B123" i="35" s="1"/>
  <c r="A120" i="35"/>
  <c r="B115" i="35"/>
  <c r="B116" i="35" s="1"/>
  <c r="B117" i="35" s="1"/>
  <c r="B118" i="35" s="1"/>
  <c r="B110" i="35"/>
  <c r="B111" i="35" s="1"/>
  <c r="B112" i="35" s="1"/>
  <c r="B113" i="35" s="1"/>
  <c r="B105" i="35"/>
  <c r="B106" i="35" s="1"/>
  <c r="B107" i="35" s="1"/>
  <c r="B108" i="35" s="1"/>
  <c r="B101" i="35"/>
  <c r="B102" i="35" s="1"/>
  <c r="B103" i="35" s="1"/>
  <c r="B100" i="35"/>
  <c r="B95" i="35"/>
  <c r="B96" i="35" s="1"/>
  <c r="B97" i="35" s="1"/>
  <c r="B98" i="35" s="1"/>
  <c r="B90" i="35"/>
  <c r="B91" i="35" s="1"/>
  <c r="B92" i="35" s="1"/>
  <c r="B93" i="35" s="1"/>
  <c r="B85" i="35"/>
  <c r="B86" i="35" s="1"/>
  <c r="B87" i="35" s="1"/>
  <c r="B88" i="35" s="1"/>
  <c r="A85" i="35"/>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B296" i="37"/>
  <c r="B297" i="37" s="1"/>
  <c r="B298" i="37" s="1"/>
  <c r="B299" i="37" s="1"/>
  <c r="B300" i="37" s="1"/>
  <c r="B301" i="37" s="1"/>
  <c r="B302" i="37" s="1"/>
  <c r="B303" i="37" s="1"/>
  <c r="B304" i="37" s="1"/>
  <c r="B305" i="37" s="1"/>
  <c r="B285" i="37"/>
  <c r="B286" i="37" s="1"/>
  <c r="B287" i="37" s="1"/>
  <c r="B288" i="37" s="1"/>
  <c r="B289" i="37" s="1"/>
  <c r="B290" i="37" s="1"/>
  <c r="B291" i="37" s="1"/>
  <c r="B292" i="37" s="1"/>
  <c r="B293" i="37" s="1"/>
  <c r="B294" i="37" s="1"/>
  <c r="B274" i="37"/>
  <c r="B275" i="37" s="1"/>
  <c r="B276" i="37" s="1"/>
  <c r="B277" i="37" s="1"/>
  <c r="B278" i="37" s="1"/>
  <c r="B279" i="37" s="1"/>
  <c r="B280" i="37" s="1"/>
  <c r="B281" i="37" s="1"/>
  <c r="B282" i="37" s="1"/>
  <c r="B283" i="37" s="1"/>
  <c r="B263" i="37"/>
  <c r="B264" i="37" s="1"/>
  <c r="B265" i="37" s="1"/>
  <c r="B266" i="37" s="1"/>
  <c r="B267" i="37" s="1"/>
  <c r="B268" i="37" s="1"/>
  <c r="B269" i="37" s="1"/>
  <c r="B270" i="37" s="1"/>
  <c r="B271" i="37" s="1"/>
  <c r="B272" i="37" s="1"/>
  <c r="B252" i="37"/>
  <c r="B253" i="37" s="1"/>
  <c r="B254" i="37" s="1"/>
  <c r="B255" i="37" s="1"/>
  <c r="B256" i="37" s="1"/>
  <c r="B257" i="37" s="1"/>
  <c r="B258" i="37" s="1"/>
  <c r="A252" i="37"/>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B140" i="34"/>
  <c r="B141" i="34" s="1"/>
  <c r="B142" i="34" s="1"/>
  <c r="B143" i="34" s="1"/>
  <c r="B135" i="34"/>
  <c r="B136" i="34" s="1"/>
  <c r="B137" i="34" s="1"/>
  <c r="B138" i="34" s="1"/>
  <c r="B130" i="34"/>
  <c r="B131" i="34" s="1"/>
  <c r="B132" i="34" s="1"/>
  <c r="B133" i="34" s="1"/>
  <c r="B125" i="34"/>
  <c r="B126" i="34" s="1"/>
  <c r="B127" i="34" s="1"/>
  <c r="B128" i="34" s="1"/>
  <c r="B120" i="34"/>
  <c r="B121" i="34" s="1"/>
  <c r="B122" i="34" s="1"/>
  <c r="B123" i="34" s="1"/>
  <c r="A120" i="34"/>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B115" i="34"/>
  <c r="B116" i="34" s="1"/>
  <c r="B117" i="34" s="1"/>
  <c r="B118" i="34" s="1"/>
  <c r="B110" i="34"/>
  <c r="B111" i="34" s="1"/>
  <c r="B112" i="34" s="1"/>
  <c r="B113" i="34" s="1"/>
  <c r="B105" i="34"/>
  <c r="B106" i="34" s="1"/>
  <c r="B107" i="34" s="1"/>
  <c r="B108" i="34" s="1"/>
  <c r="B100" i="34"/>
  <c r="B101" i="34" s="1"/>
  <c r="B102" i="34" s="1"/>
  <c r="B103" i="34" s="1"/>
  <c r="B95" i="34"/>
  <c r="B96" i="34" s="1"/>
  <c r="B97" i="34" s="1"/>
  <c r="B98" i="34" s="1"/>
  <c r="B90" i="34"/>
  <c r="B91" i="34" s="1"/>
  <c r="B92" i="34" s="1"/>
  <c r="B93" i="34" s="1"/>
  <c r="B85" i="34"/>
  <c r="B86" i="34" s="1"/>
  <c r="B87" i="34" s="1"/>
  <c r="B88" i="34" s="1"/>
  <c r="A85" i="34"/>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B259" i="37" l="1"/>
  <c r="B260" i="37"/>
  <c r="B261" i="37" s="1"/>
  <c r="B296" i="19"/>
  <c r="B297" i="19" s="1"/>
  <c r="B298" i="19" s="1"/>
  <c r="B299" i="19" s="1"/>
  <c r="B300" i="19" s="1"/>
  <c r="B301" i="19" s="1"/>
  <c r="B302" i="19" s="1"/>
  <c r="B303" i="19" s="1"/>
  <c r="B304" i="19" s="1"/>
  <c r="B305" i="19" s="1"/>
  <c r="B285" i="19"/>
  <c r="B286" i="19" s="1"/>
  <c r="B287" i="19" s="1"/>
  <c r="B288" i="19" s="1"/>
  <c r="B289" i="19" s="1"/>
  <c r="B290" i="19" s="1"/>
  <c r="B291" i="19" s="1"/>
  <c r="B292" i="19" s="1"/>
  <c r="B293" i="19" s="1"/>
  <c r="B294" i="19" s="1"/>
  <c r="B274" i="19"/>
  <c r="B275" i="19" s="1"/>
  <c r="B276" i="19" s="1"/>
  <c r="B277" i="19" s="1"/>
  <c r="B278" i="19" s="1"/>
  <c r="B279" i="19" s="1"/>
  <c r="B280" i="19" s="1"/>
  <c r="B281" i="19" s="1"/>
  <c r="B282" i="19" s="1"/>
  <c r="B283" i="19" s="1"/>
  <c r="B263" i="19"/>
  <c r="B264" i="19" s="1"/>
  <c r="B265" i="19" s="1"/>
  <c r="B266" i="19" s="1"/>
  <c r="B267" i="19" s="1"/>
  <c r="B268" i="19" s="1"/>
  <c r="B269" i="19" s="1"/>
  <c r="B270" i="19" s="1"/>
  <c r="B271" i="19" s="1"/>
  <c r="B272" i="19" s="1"/>
  <c r="B252" i="19"/>
  <c r="B253" i="19" s="1"/>
  <c r="B254" i="19" s="1"/>
  <c r="B255" i="19" s="1"/>
  <c r="B256" i="19" s="1"/>
  <c r="B257" i="19" s="1"/>
  <c r="B258" i="19" s="1"/>
  <c r="A252" i="19"/>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B241" i="19"/>
  <c r="B242" i="19" s="1"/>
  <c r="B243" i="19" s="1"/>
  <c r="B244" i="19" s="1"/>
  <c r="B245" i="19" s="1"/>
  <c r="B246" i="19" s="1"/>
  <c r="B247" i="19" s="1"/>
  <c r="B230" i="19"/>
  <c r="B231" i="19" s="1"/>
  <c r="B232" i="19" s="1"/>
  <c r="B233" i="19" s="1"/>
  <c r="B234" i="19" s="1"/>
  <c r="B235" i="19" s="1"/>
  <c r="B236" i="19" s="1"/>
  <c r="B237" i="19" s="1"/>
  <c r="B238" i="19" s="1"/>
  <c r="B239" i="19" s="1"/>
  <c r="B219" i="19"/>
  <c r="B220" i="19" s="1"/>
  <c r="B221" i="19" s="1"/>
  <c r="B222" i="19" s="1"/>
  <c r="B223" i="19" s="1"/>
  <c r="B224" i="19" s="1"/>
  <c r="B225" i="19" s="1"/>
  <c r="B226" i="19" s="1"/>
  <c r="B227" i="19" s="1"/>
  <c r="B228" i="19" s="1"/>
  <c r="B208" i="19"/>
  <c r="B209" i="19" s="1"/>
  <c r="B210" i="19" s="1"/>
  <c r="B211" i="19" s="1"/>
  <c r="B212" i="19" s="1"/>
  <c r="B213" i="19" s="1"/>
  <c r="B214" i="19" s="1"/>
  <c r="B197" i="19"/>
  <c r="B198" i="19" s="1"/>
  <c r="B199" i="19" s="1"/>
  <c r="B200" i="19" s="1"/>
  <c r="B201" i="19" s="1"/>
  <c r="B202" i="19" s="1"/>
  <c r="B203" i="19" s="1"/>
  <c r="B186" i="19"/>
  <c r="B187" i="19" s="1"/>
  <c r="B188" i="19" s="1"/>
  <c r="B189" i="19" s="1"/>
  <c r="B190" i="19" s="1"/>
  <c r="B191" i="19" s="1"/>
  <c r="B192" i="19" s="1"/>
  <c r="B175" i="19"/>
  <c r="B176" i="19" s="1"/>
  <c r="B177" i="19" s="1"/>
  <c r="B178" i="19" s="1"/>
  <c r="B179" i="19" s="1"/>
  <c r="B180" i="19" s="1"/>
  <c r="B181" i="19" s="1"/>
  <c r="A175" i="19"/>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B296" i="18"/>
  <c r="B297" i="18" s="1"/>
  <c r="B298" i="18" s="1"/>
  <c r="B299" i="18" s="1"/>
  <c r="B300" i="18" s="1"/>
  <c r="B301" i="18" s="1"/>
  <c r="B302" i="18" s="1"/>
  <c r="B303" i="18" s="1"/>
  <c r="B304" i="18" s="1"/>
  <c r="B305" i="18" s="1"/>
  <c r="B285" i="18"/>
  <c r="B286" i="18" s="1"/>
  <c r="B287" i="18" s="1"/>
  <c r="B288" i="18" s="1"/>
  <c r="B289" i="18" s="1"/>
  <c r="B290" i="18" s="1"/>
  <c r="B291" i="18" s="1"/>
  <c r="B292" i="18" s="1"/>
  <c r="B293" i="18" s="1"/>
  <c r="B294" i="18" s="1"/>
  <c r="B274" i="18"/>
  <c r="B275" i="18" s="1"/>
  <c r="B276" i="18" s="1"/>
  <c r="B277" i="18" s="1"/>
  <c r="B278" i="18" s="1"/>
  <c r="B279" i="18" s="1"/>
  <c r="B280" i="18" s="1"/>
  <c r="B281" i="18" s="1"/>
  <c r="B282" i="18" s="1"/>
  <c r="B283" i="18" s="1"/>
  <c r="B263" i="18"/>
  <c r="B264" i="18" s="1"/>
  <c r="B265" i="18" s="1"/>
  <c r="B266" i="18" s="1"/>
  <c r="B267" i="18" s="1"/>
  <c r="B268" i="18" s="1"/>
  <c r="B269" i="18" s="1"/>
  <c r="B270" i="18" s="1"/>
  <c r="B271" i="18" s="1"/>
  <c r="B272" i="18" s="1"/>
  <c r="B252" i="18"/>
  <c r="B253" i="18" s="1"/>
  <c r="B254" i="18" s="1"/>
  <c r="B255" i="18" s="1"/>
  <c r="B256" i="18" s="1"/>
  <c r="B257" i="18" s="1"/>
  <c r="B258" i="18" s="1"/>
  <c r="A252" i="18"/>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B241" i="18"/>
  <c r="B242" i="18" s="1"/>
  <c r="B243" i="18" s="1"/>
  <c r="B244" i="18" s="1"/>
  <c r="B245" i="18" s="1"/>
  <c r="B246" i="18" s="1"/>
  <c r="B247" i="18" s="1"/>
  <c r="B230" i="18"/>
  <c r="B231" i="18" s="1"/>
  <c r="B232" i="18" s="1"/>
  <c r="B233" i="18" s="1"/>
  <c r="B234" i="18" s="1"/>
  <c r="B235" i="18" s="1"/>
  <c r="B236" i="18" s="1"/>
  <c r="B237" i="18" s="1"/>
  <c r="B238" i="18" s="1"/>
  <c r="B239" i="18" s="1"/>
  <c r="B219" i="18"/>
  <c r="B220" i="18" s="1"/>
  <c r="B221" i="18" s="1"/>
  <c r="B222" i="18" s="1"/>
  <c r="B223" i="18" s="1"/>
  <c r="B224" i="18" s="1"/>
  <c r="B225" i="18" s="1"/>
  <c r="B226" i="18" s="1"/>
  <c r="B227" i="18" s="1"/>
  <c r="B228" i="18" s="1"/>
  <c r="B208" i="18"/>
  <c r="B209" i="18" s="1"/>
  <c r="B210" i="18" s="1"/>
  <c r="B211" i="18" s="1"/>
  <c r="B212" i="18" s="1"/>
  <c r="B213" i="18" s="1"/>
  <c r="B214" i="18" s="1"/>
  <c r="B197" i="18"/>
  <c r="B198" i="18" s="1"/>
  <c r="B199" i="18" s="1"/>
  <c r="B200" i="18" s="1"/>
  <c r="B201" i="18" s="1"/>
  <c r="B202" i="18" s="1"/>
  <c r="B203" i="18" s="1"/>
  <c r="B186" i="18"/>
  <c r="B187" i="18" s="1"/>
  <c r="B188" i="18" s="1"/>
  <c r="B189" i="18" s="1"/>
  <c r="B190" i="18" s="1"/>
  <c r="B191" i="18" s="1"/>
  <c r="B192" i="18" s="1"/>
  <c r="B175" i="18"/>
  <c r="B176" i="18" s="1"/>
  <c r="B177" i="18" s="1"/>
  <c r="B178" i="18" s="1"/>
  <c r="B179" i="18" s="1"/>
  <c r="B180" i="18" s="1"/>
  <c r="B181" i="18" s="1"/>
  <c r="A175" i="18"/>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B259" i="19" l="1"/>
  <c r="B260" i="19"/>
  <c r="B261" i="19" s="1"/>
  <c r="B183" i="19"/>
  <c r="B184" i="19" s="1"/>
  <c r="B182" i="19"/>
  <c r="B194" i="19"/>
  <c r="B195" i="19" s="1"/>
  <c r="B193" i="19"/>
  <c r="B249" i="19"/>
  <c r="B250" i="19" s="1"/>
  <c r="B248" i="19"/>
  <c r="B204" i="19"/>
  <c r="B205" i="19"/>
  <c r="B206" i="19" s="1"/>
  <c r="B216" i="19"/>
  <c r="B217" i="19" s="1"/>
  <c r="B215" i="19"/>
  <c r="B205" i="18"/>
  <c r="B206" i="18" s="1"/>
  <c r="B204" i="18"/>
  <c r="B194" i="18"/>
  <c r="B195" i="18" s="1"/>
  <c r="B193" i="18"/>
  <c r="B248" i="18"/>
  <c r="B249" i="18"/>
  <c r="B250" i="18" s="1"/>
  <c r="B259" i="18"/>
  <c r="B260" i="18"/>
  <c r="B261" i="18" s="1"/>
  <c r="B216" i="18"/>
  <c r="B217" i="18" s="1"/>
  <c r="B215" i="18"/>
  <c r="B182" i="18"/>
  <c r="B183" i="18"/>
  <c r="B184" i="18" s="1"/>
  <c r="B375" i="34"/>
  <c r="B376" i="34" s="1"/>
  <c r="B377" i="34" s="1"/>
  <c r="B378" i="34" s="1"/>
  <c r="B370" i="34"/>
  <c r="B371" i="34" s="1"/>
  <c r="B372" i="34" s="1"/>
  <c r="B373" i="34" s="1"/>
  <c r="B365" i="34"/>
  <c r="B366" i="34" s="1"/>
  <c r="B367" i="34" s="1"/>
  <c r="B368" i="34" s="1"/>
  <c r="B360" i="34"/>
  <c r="B361" i="34" s="1"/>
  <c r="B362" i="34" s="1"/>
  <c r="B363" i="34" s="1"/>
  <c r="B355" i="34"/>
  <c r="B356" i="34" s="1"/>
  <c r="B357" i="34" s="1"/>
  <c r="B358" i="34" s="1"/>
  <c r="A355" i="34"/>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B350" i="34"/>
  <c r="B351" i="34" s="1"/>
  <c r="B352" i="34" s="1"/>
  <c r="B353" i="34" s="1"/>
  <c r="B345" i="34"/>
  <c r="B346" i="34" s="1"/>
  <c r="B347" i="34" s="1"/>
  <c r="B348" i="34" s="1"/>
  <c r="B340" i="34"/>
  <c r="B341" i="34" s="1"/>
  <c r="B342" i="34" s="1"/>
  <c r="B343" i="34" s="1"/>
  <c r="B335" i="34"/>
  <c r="B336" i="34" s="1"/>
  <c r="B337" i="34" s="1"/>
  <c r="B338" i="34" s="1"/>
  <c r="A335" i="34"/>
  <c r="A336" i="34" s="1"/>
  <c r="A337" i="34" s="1"/>
  <c r="A338" i="34" s="1"/>
  <c r="A339" i="34" s="1"/>
  <c r="A340" i="34" s="1"/>
  <c r="A341" i="34" s="1"/>
  <c r="A342" i="34" s="1"/>
  <c r="A343" i="34" s="1"/>
  <c r="A344" i="34" s="1"/>
  <c r="A345" i="34" s="1"/>
  <c r="A346" i="34" s="1"/>
  <c r="A347" i="34" s="1"/>
  <c r="A348" i="34" s="1"/>
  <c r="A349" i="34" s="1"/>
  <c r="A350" i="34" s="1"/>
  <c r="A351" i="34" s="1"/>
  <c r="A352" i="34" s="1"/>
  <c r="A353" i="34" s="1"/>
  <c r="B330" i="34"/>
  <c r="B331" i="34" s="1"/>
  <c r="B332" i="34" s="1"/>
  <c r="B333" i="34" s="1"/>
  <c r="B325" i="34"/>
  <c r="B326" i="34" s="1"/>
  <c r="B327" i="34" s="1"/>
  <c r="B328" i="34" s="1"/>
  <c r="B320" i="34"/>
  <c r="B321" i="34" s="1"/>
  <c r="B322" i="34" s="1"/>
  <c r="B323" i="34" s="1"/>
  <c r="A320" i="34"/>
  <c r="A321" i="34" s="1"/>
  <c r="A322" i="34" s="1"/>
  <c r="A323" i="34" s="1"/>
  <c r="A324" i="34" s="1"/>
  <c r="A325" i="34" s="1"/>
  <c r="A326" i="34" s="1"/>
  <c r="A327" i="34" s="1"/>
  <c r="A328" i="34" s="1"/>
  <c r="A329" i="34" s="1"/>
  <c r="A330" i="34" s="1"/>
  <c r="A331" i="34" s="1"/>
  <c r="A332" i="34" s="1"/>
  <c r="A333" i="34" s="1"/>
  <c r="B315" i="34"/>
  <c r="B316" i="34" s="1"/>
  <c r="B317" i="34" s="1"/>
  <c r="B318" i="34" s="1"/>
  <c r="B310" i="34"/>
  <c r="B311" i="34" s="1"/>
  <c r="B312" i="34" s="1"/>
  <c r="B313" i="34" s="1"/>
  <c r="B305" i="34"/>
  <c r="B306" i="34" s="1"/>
  <c r="B307" i="34" s="1"/>
  <c r="B308" i="34" s="1"/>
  <c r="B300" i="34"/>
  <c r="B301" i="34" s="1"/>
  <c r="B302" i="34" s="1"/>
  <c r="B303" i="34" s="1"/>
  <c r="B295" i="34"/>
  <c r="B296" i="34" s="1"/>
  <c r="B297" i="34" s="1"/>
  <c r="B298" i="34" s="1"/>
  <c r="B290" i="34"/>
  <c r="B291" i="34" s="1"/>
  <c r="B292" i="34" s="1"/>
  <c r="B293" i="34" s="1"/>
  <c r="A290" i="34"/>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B285" i="34"/>
  <c r="B286" i="34" s="1"/>
  <c r="B287" i="34" s="1"/>
  <c r="B288" i="34" s="1"/>
  <c r="B280" i="34"/>
  <c r="B281" i="34" s="1"/>
  <c r="B282" i="34" s="1"/>
  <c r="B283" i="34" s="1"/>
  <c r="B275" i="34"/>
  <c r="B276" i="34" s="1"/>
  <c r="B277" i="34" s="1"/>
  <c r="B278" i="34" s="1"/>
  <c r="A275" i="34"/>
  <c r="A276" i="34" s="1"/>
  <c r="A277" i="34" s="1"/>
  <c r="A278" i="34" s="1"/>
  <c r="A279" i="34" s="1"/>
  <c r="A280" i="34" s="1"/>
  <c r="A281" i="34" s="1"/>
  <c r="A282" i="34" s="1"/>
  <c r="A283" i="34" s="1"/>
  <c r="A284" i="34" s="1"/>
  <c r="A285" i="34" s="1"/>
  <c r="A286" i="34" s="1"/>
  <c r="A287" i="34" s="1"/>
  <c r="A288" i="34" s="1"/>
  <c r="B270" i="34"/>
  <c r="B271" i="34" s="1"/>
  <c r="B272" i="34" s="1"/>
  <c r="B273" i="34" s="1"/>
  <c r="B265" i="34"/>
  <c r="B266" i="34" s="1"/>
  <c r="B267" i="34" s="1"/>
  <c r="B268" i="34" s="1"/>
  <c r="B260" i="34"/>
  <c r="B261" i="34" s="1"/>
  <c r="B262" i="34" s="1"/>
  <c r="B263" i="34" s="1"/>
  <c r="A260" i="34"/>
  <c r="A261" i="34" s="1"/>
  <c r="A262" i="34" s="1"/>
  <c r="A263" i="34" s="1"/>
  <c r="A264" i="34" s="1"/>
  <c r="A265" i="34" s="1"/>
  <c r="A266" i="34" s="1"/>
  <c r="A267" i="34" s="1"/>
  <c r="A268" i="34" s="1"/>
  <c r="A269" i="34" s="1"/>
  <c r="A270" i="34" s="1"/>
  <c r="A271" i="34" s="1"/>
  <c r="A272" i="34" s="1"/>
  <c r="A273" i="34" s="1"/>
  <c r="B255" i="34"/>
  <c r="B256" i="34" s="1"/>
  <c r="B257" i="34" s="1"/>
  <c r="B258" i="34" s="1"/>
  <c r="B250" i="34"/>
  <c r="B251" i="34" s="1"/>
  <c r="B252" i="34" s="1"/>
  <c r="B253" i="34" s="1"/>
  <c r="B245" i="34"/>
  <c r="B246" i="34" s="1"/>
  <c r="B247" i="34" s="1"/>
  <c r="B248" i="34" s="1"/>
  <c r="B240" i="34"/>
  <c r="B241" i="34" s="1"/>
  <c r="B242" i="34" s="1"/>
  <c r="B243" i="34" s="1"/>
  <c r="B235" i="34"/>
  <c r="B236" i="34" s="1"/>
  <c r="B237" i="34" s="1"/>
  <c r="B238" i="34" s="1"/>
  <c r="A235" i="34"/>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B230" i="34"/>
  <c r="B231" i="34" s="1"/>
  <c r="B232" i="34" s="1"/>
  <c r="B233" i="34" s="1"/>
  <c r="B225" i="34"/>
  <c r="B226" i="34" s="1"/>
  <c r="B227" i="34" s="1"/>
  <c r="B228" i="34" s="1"/>
  <c r="B220" i="34"/>
  <c r="B221" i="34" s="1"/>
  <c r="B222" i="34" s="1"/>
  <c r="B223" i="34" s="1"/>
  <c r="B215" i="34"/>
  <c r="B216" i="34" s="1"/>
  <c r="B217" i="34" s="1"/>
  <c r="B218" i="34" s="1"/>
  <c r="B210" i="34"/>
  <c r="B211" i="34" s="1"/>
  <c r="B212" i="34" s="1"/>
  <c r="B213" i="34" s="1"/>
  <c r="B205" i="34"/>
  <c r="B206" i="34" s="1"/>
  <c r="B207" i="34" s="1"/>
  <c r="B208" i="34" s="1"/>
  <c r="A205" i="34"/>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B200" i="34"/>
  <c r="B201" i="34" s="1"/>
  <c r="B202" i="34" s="1"/>
  <c r="B203" i="34" s="1"/>
  <c r="B195" i="34"/>
  <c r="B196" i="34" s="1"/>
  <c r="B197" i="34" s="1"/>
  <c r="B198" i="34" s="1"/>
  <c r="B190" i="34"/>
  <c r="B191" i="34" s="1"/>
  <c r="B192" i="34" s="1"/>
  <c r="B193" i="34" s="1"/>
  <c r="B185" i="34"/>
  <c r="B186" i="34" s="1"/>
  <c r="B187" i="34" s="1"/>
  <c r="B188" i="34" s="1"/>
  <c r="B180" i="34"/>
  <c r="B181" i="34" s="1"/>
  <c r="B182" i="34" s="1"/>
  <c r="B183" i="34" s="1"/>
  <c r="B175" i="34"/>
  <c r="B176" i="34" s="1"/>
  <c r="B177" i="34" s="1"/>
  <c r="B178" i="34" s="1"/>
  <c r="B170" i="34"/>
  <c r="B171" i="34" s="1"/>
  <c r="B172" i="34" s="1"/>
  <c r="B173" i="34" s="1"/>
  <c r="A170" i="34"/>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B165" i="34"/>
  <c r="B166" i="34" s="1"/>
  <c r="B167" i="34" s="1"/>
  <c r="B168" i="34" s="1"/>
  <c r="B160" i="34"/>
  <c r="B161" i="34" s="1"/>
  <c r="B162" i="34" s="1"/>
  <c r="B163" i="34" s="1"/>
  <c r="B155" i="34"/>
  <c r="B156" i="34" s="1"/>
  <c r="B157" i="34" s="1"/>
  <c r="B158" i="34" s="1"/>
  <c r="B150" i="34"/>
  <c r="B151" i="34" s="1"/>
  <c r="B152" i="34" s="1"/>
  <c r="B153" i="34" s="1"/>
  <c r="B145" i="34"/>
  <c r="B146" i="34" s="1"/>
  <c r="B147" i="34" s="1"/>
  <c r="B148" i="34" s="1"/>
  <c r="A145" i="34"/>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B80" i="34"/>
  <c r="B81" i="34" s="1"/>
  <c r="B82" i="34" s="1"/>
  <c r="B83" i="34" s="1"/>
  <c r="B75" i="34"/>
  <c r="B76" i="34" s="1"/>
  <c r="B77" i="34" s="1"/>
  <c r="B78" i="34" s="1"/>
  <c r="B70" i="34"/>
  <c r="B71" i="34" s="1"/>
  <c r="B72" i="34" s="1"/>
  <c r="B73" i="34" s="1"/>
  <c r="B65" i="34"/>
  <c r="B66" i="34" s="1"/>
  <c r="B67" i="34" s="1"/>
  <c r="B68" i="34" s="1"/>
  <c r="A65" i="34"/>
  <c r="A66" i="34" s="1"/>
  <c r="A67" i="34" s="1"/>
  <c r="A68" i="34" s="1"/>
  <c r="A69" i="34" s="1"/>
  <c r="A70" i="34" s="1"/>
  <c r="A71" i="34" s="1"/>
  <c r="A72" i="34" s="1"/>
  <c r="A73" i="34" s="1"/>
  <c r="A74" i="34" s="1"/>
  <c r="A75" i="34" s="1"/>
  <c r="A76" i="34" s="1"/>
  <c r="A77" i="34" s="1"/>
  <c r="A78" i="34" s="1"/>
  <c r="A79" i="34" s="1"/>
  <c r="A80" i="34" s="1"/>
  <c r="A81" i="34" s="1"/>
  <c r="A82" i="34" s="1"/>
  <c r="A83" i="34" s="1"/>
  <c r="A55" i="34"/>
  <c r="A56" i="34" s="1"/>
  <c r="A57" i="34" s="1"/>
  <c r="A58" i="34" s="1"/>
  <c r="A59" i="34" s="1"/>
  <c r="A60" i="34" s="1"/>
  <c r="A61" i="34" s="1"/>
  <c r="A62" i="34" s="1"/>
  <c r="A63" i="34" s="1"/>
  <c r="A40" i="34"/>
  <c r="A41" i="34" s="1"/>
  <c r="A42" i="34" s="1"/>
  <c r="A43" i="34" s="1"/>
  <c r="A44" i="34" s="1"/>
  <c r="A45" i="34" s="1"/>
  <c r="A46" i="34" s="1"/>
  <c r="A47" i="34" s="1"/>
  <c r="A48" i="34" s="1"/>
  <c r="A49" i="34" s="1"/>
  <c r="A50" i="34" s="1"/>
  <c r="A51" i="34" s="1"/>
  <c r="A52" i="34" s="1"/>
  <c r="A53" i="34" s="1"/>
  <c r="B375" i="35"/>
  <c r="B376" i="35" s="1"/>
  <c r="B377" i="35" s="1"/>
  <c r="B378" i="35" s="1"/>
  <c r="B370" i="35"/>
  <c r="B371" i="35" s="1"/>
  <c r="B372" i="35" s="1"/>
  <c r="B373" i="35" s="1"/>
  <c r="B365" i="35"/>
  <c r="B366" i="35" s="1"/>
  <c r="B367" i="35" s="1"/>
  <c r="B368" i="35" s="1"/>
  <c r="B360" i="35"/>
  <c r="B361" i="35" s="1"/>
  <c r="B362" i="35" s="1"/>
  <c r="B363" i="35" s="1"/>
  <c r="B356" i="35"/>
  <c r="B357" i="35" s="1"/>
  <c r="B358" i="35" s="1"/>
  <c r="B355" i="35"/>
  <c r="A355" i="35"/>
  <c r="A356" i="35" s="1"/>
  <c r="A357" i="35" s="1"/>
  <c r="A358" i="35" s="1"/>
  <c r="A359" i="35" s="1"/>
  <c r="A360" i="35" s="1"/>
  <c r="A361" i="35" s="1"/>
  <c r="A362" i="35" s="1"/>
  <c r="A363" i="35" s="1"/>
  <c r="A364" i="35" s="1"/>
  <c r="A365" i="35" s="1"/>
  <c r="A366" i="35" s="1"/>
  <c r="A367" i="35" s="1"/>
  <c r="A368" i="35" s="1"/>
  <c r="A369" i="35" s="1"/>
  <c r="A370" i="35" s="1"/>
  <c r="A371" i="35" s="1"/>
  <c r="A372" i="35" s="1"/>
  <c r="A373" i="35" s="1"/>
  <c r="A374" i="35" s="1"/>
  <c r="A375" i="35" s="1"/>
  <c r="A376" i="35" s="1"/>
  <c r="A377" i="35" s="1"/>
  <c r="A378" i="35" s="1"/>
  <c r="B350" i="35"/>
  <c r="B351" i="35" s="1"/>
  <c r="B352" i="35" s="1"/>
  <c r="B353" i="35" s="1"/>
  <c r="B345" i="35"/>
  <c r="B346" i="35" s="1"/>
  <c r="B347" i="35" s="1"/>
  <c r="B348" i="35" s="1"/>
  <c r="B340" i="35"/>
  <c r="B341" i="35" s="1"/>
  <c r="B342" i="35" s="1"/>
  <c r="B343" i="35" s="1"/>
  <c r="B335" i="35"/>
  <c r="B336" i="35" s="1"/>
  <c r="B337" i="35" s="1"/>
  <c r="B338" i="35" s="1"/>
  <c r="A335" i="35"/>
  <c r="A336" i="35" s="1"/>
  <c r="A337" i="35" s="1"/>
  <c r="A338" i="35" s="1"/>
  <c r="A339" i="35" s="1"/>
  <c r="A340" i="35" s="1"/>
  <c r="A341" i="35" s="1"/>
  <c r="A342" i="35" s="1"/>
  <c r="A343" i="35" s="1"/>
  <c r="A344" i="35" s="1"/>
  <c r="A345" i="35" s="1"/>
  <c r="A346" i="35" s="1"/>
  <c r="A347" i="35" s="1"/>
  <c r="A348" i="35" s="1"/>
  <c r="A349" i="35" s="1"/>
  <c r="A350" i="35" s="1"/>
  <c r="A351" i="35" s="1"/>
  <c r="A352" i="35" s="1"/>
  <c r="A353" i="35" s="1"/>
  <c r="B332" i="35"/>
  <c r="B333" i="35" s="1"/>
  <c r="B330" i="35"/>
  <c r="B331" i="35" s="1"/>
  <c r="B325" i="35"/>
  <c r="B326" i="35" s="1"/>
  <c r="B327" i="35" s="1"/>
  <c r="B328" i="35" s="1"/>
  <c r="B320" i="35"/>
  <c r="B321" i="35" s="1"/>
  <c r="B322" i="35" s="1"/>
  <c r="B323" i="35" s="1"/>
  <c r="A320" i="35"/>
  <c r="A321" i="35" s="1"/>
  <c r="A322" i="35" s="1"/>
  <c r="A323" i="35" s="1"/>
  <c r="A324" i="35" s="1"/>
  <c r="A325" i="35" s="1"/>
  <c r="A326" i="35" s="1"/>
  <c r="A327" i="35" s="1"/>
  <c r="A328" i="35" s="1"/>
  <c r="A329" i="35" s="1"/>
  <c r="A330" i="35" s="1"/>
  <c r="A331" i="35" s="1"/>
  <c r="A332" i="35" s="1"/>
  <c r="A333" i="35" s="1"/>
  <c r="B315" i="35"/>
  <c r="B316" i="35" s="1"/>
  <c r="B317" i="35" s="1"/>
  <c r="B318" i="35" s="1"/>
  <c r="B310" i="35"/>
  <c r="B311" i="35" s="1"/>
  <c r="B312" i="35" s="1"/>
  <c r="B313" i="35" s="1"/>
  <c r="B307" i="35"/>
  <c r="B308" i="35" s="1"/>
  <c r="B305" i="35"/>
  <c r="B306" i="35" s="1"/>
  <c r="B300" i="35"/>
  <c r="B301" i="35" s="1"/>
  <c r="B302" i="35" s="1"/>
  <c r="B303" i="35" s="1"/>
  <c r="B296" i="35"/>
  <c r="B297" i="35" s="1"/>
  <c r="B298" i="35" s="1"/>
  <c r="B295" i="35"/>
  <c r="B290" i="35"/>
  <c r="B291" i="35" s="1"/>
  <c r="B292" i="35" s="1"/>
  <c r="B293" i="35" s="1"/>
  <c r="A290" i="35"/>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B285" i="35"/>
  <c r="B286" i="35" s="1"/>
  <c r="B287" i="35" s="1"/>
  <c r="B288" i="35" s="1"/>
  <c r="B280" i="35"/>
  <c r="B281" i="35" s="1"/>
  <c r="B282" i="35" s="1"/>
  <c r="B283" i="35" s="1"/>
  <c r="A276" i="35"/>
  <c r="A277" i="35" s="1"/>
  <c r="A278" i="35" s="1"/>
  <c r="A279" i="35" s="1"/>
  <c r="A280" i="35" s="1"/>
  <c r="A281" i="35" s="1"/>
  <c r="A282" i="35" s="1"/>
  <c r="A283" i="35" s="1"/>
  <c r="A284" i="35" s="1"/>
  <c r="A285" i="35" s="1"/>
  <c r="A286" i="35" s="1"/>
  <c r="A287" i="35" s="1"/>
  <c r="A288" i="35" s="1"/>
  <c r="B275" i="35"/>
  <c r="B276" i="35" s="1"/>
  <c r="B277" i="35" s="1"/>
  <c r="B278" i="35" s="1"/>
  <c r="A275" i="35"/>
  <c r="B270" i="35"/>
  <c r="B271" i="35" s="1"/>
  <c r="B272" i="35" s="1"/>
  <c r="B273" i="35" s="1"/>
  <c r="B265" i="35"/>
  <c r="B266" i="35" s="1"/>
  <c r="B267" i="35" s="1"/>
  <c r="B268" i="35" s="1"/>
  <c r="A262" i="35"/>
  <c r="A263" i="35" s="1"/>
  <c r="A264" i="35" s="1"/>
  <c r="A265" i="35" s="1"/>
  <c r="A266" i="35" s="1"/>
  <c r="A267" i="35" s="1"/>
  <c r="A268" i="35" s="1"/>
  <c r="A269" i="35" s="1"/>
  <c r="A270" i="35" s="1"/>
  <c r="A271" i="35" s="1"/>
  <c r="A272" i="35" s="1"/>
  <c r="A273" i="35" s="1"/>
  <c r="B260" i="35"/>
  <c r="B261" i="35" s="1"/>
  <c r="B262" i="35" s="1"/>
  <c r="B263" i="35" s="1"/>
  <c r="A260" i="35"/>
  <c r="A261" i="35" s="1"/>
  <c r="B255" i="35"/>
  <c r="B256" i="35" s="1"/>
  <c r="B257" i="35" s="1"/>
  <c r="B258" i="35" s="1"/>
  <c r="B250" i="35"/>
  <c r="B251" i="35" s="1"/>
  <c r="B252" i="35" s="1"/>
  <c r="B253" i="35" s="1"/>
  <c r="B245" i="35"/>
  <c r="B246" i="35" s="1"/>
  <c r="B247" i="35" s="1"/>
  <c r="B248" i="35" s="1"/>
  <c r="B240" i="35"/>
  <c r="B241" i="35" s="1"/>
  <c r="B242" i="35" s="1"/>
  <c r="B243" i="35" s="1"/>
  <c r="B235" i="35"/>
  <c r="B236" i="35" s="1"/>
  <c r="B237" i="35" s="1"/>
  <c r="B238" i="35" s="1"/>
  <c r="A235" i="35"/>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B230" i="35"/>
  <c r="B231" i="35" s="1"/>
  <c r="B232" i="35" s="1"/>
  <c r="B233" i="35" s="1"/>
  <c r="B225" i="35"/>
  <c r="B226" i="35" s="1"/>
  <c r="B227" i="35" s="1"/>
  <c r="B228" i="35" s="1"/>
  <c r="B221" i="35"/>
  <c r="B222" i="35" s="1"/>
  <c r="B223" i="35" s="1"/>
  <c r="B220" i="35"/>
  <c r="B215" i="35"/>
  <c r="B216" i="35" s="1"/>
  <c r="B217" i="35" s="1"/>
  <c r="B218" i="35" s="1"/>
  <c r="B210" i="35"/>
  <c r="B211" i="35" s="1"/>
  <c r="B212" i="35" s="1"/>
  <c r="B213" i="35" s="1"/>
  <c r="B205" i="35"/>
  <c r="B206" i="35" s="1"/>
  <c r="B207" i="35" s="1"/>
  <c r="B208" i="35" s="1"/>
  <c r="A205" i="35"/>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B200" i="35"/>
  <c r="B201" i="35" s="1"/>
  <c r="B202" i="35" s="1"/>
  <c r="B203" i="35" s="1"/>
  <c r="B196" i="35"/>
  <c r="B197" i="35" s="1"/>
  <c r="B198" i="35" s="1"/>
  <c r="B195" i="35"/>
  <c r="B190" i="35"/>
  <c r="B191" i="35" s="1"/>
  <c r="B192" i="35" s="1"/>
  <c r="B193" i="35" s="1"/>
  <c r="B185" i="35"/>
  <c r="B186" i="35" s="1"/>
  <c r="B187" i="35" s="1"/>
  <c r="B188" i="35" s="1"/>
  <c r="B180" i="35"/>
  <c r="B181" i="35" s="1"/>
  <c r="B182" i="35" s="1"/>
  <c r="B183" i="35" s="1"/>
  <c r="B175" i="35"/>
  <c r="B176" i="35" s="1"/>
  <c r="B177" i="35" s="1"/>
  <c r="B178" i="35" s="1"/>
  <c r="B172" i="35"/>
  <c r="B173" i="35" s="1"/>
  <c r="B170" i="35"/>
  <c r="B171" i="35" s="1"/>
  <c r="A170" i="35"/>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B165" i="35"/>
  <c r="B166" i="35" s="1"/>
  <c r="B167" i="35" s="1"/>
  <c r="B168" i="35" s="1"/>
  <c r="B160" i="35"/>
  <c r="B161" i="35" s="1"/>
  <c r="B162" i="35" s="1"/>
  <c r="B163" i="35" s="1"/>
  <c r="B155" i="35"/>
  <c r="B156" i="35" s="1"/>
  <c r="B157" i="35" s="1"/>
  <c r="B158" i="35" s="1"/>
  <c r="B150" i="35"/>
  <c r="B151" i="35" s="1"/>
  <c r="B152" i="35" s="1"/>
  <c r="B153" i="35" s="1"/>
  <c r="B145" i="35"/>
  <c r="B146" i="35" s="1"/>
  <c r="B147" i="35" s="1"/>
  <c r="B148" i="35" s="1"/>
  <c r="A145" i="35"/>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B80" i="35"/>
  <c r="B81" i="35" s="1"/>
  <c r="B82" i="35" s="1"/>
  <c r="B83" i="35" s="1"/>
  <c r="B76" i="35"/>
  <c r="B77" i="35" s="1"/>
  <c r="B78" i="35" s="1"/>
  <c r="B75" i="35"/>
  <c r="B70" i="35"/>
  <c r="B71" i="35" s="1"/>
  <c r="B72" i="35" s="1"/>
  <c r="B73" i="35" s="1"/>
  <c r="B67" i="35"/>
  <c r="B68" i="35" s="1"/>
  <c r="B65" i="35"/>
  <c r="B66" i="35" s="1"/>
  <c r="A65" i="35"/>
  <c r="A66" i="35" s="1"/>
  <c r="A67" i="35" s="1"/>
  <c r="A68" i="35" s="1"/>
  <c r="A69" i="35" s="1"/>
  <c r="A70" i="35" s="1"/>
  <c r="A71" i="35" s="1"/>
  <c r="A72" i="35" s="1"/>
  <c r="A73" i="35" s="1"/>
  <c r="A74" i="35" s="1"/>
  <c r="A75" i="35" s="1"/>
  <c r="A76" i="35" s="1"/>
  <c r="A77" i="35" s="1"/>
  <c r="A78" i="35" s="1"/>
  <c r="A79" i="35" s="1"/>
  <c r="A80" i="35" s="1"/>
  <c r="A81" i="35" s="1"/>
  <c r="A82" i="35" s="1"/>
  <c r="A83" i="35" s="1"/>
  <c r="A55" i="35"/>
  <c r="A56" i="35" s="1"/>
  <c r="A57" i="35" s="1"/>
  <c r="A58" i="35" s="1"/>
  <c r="A59" i="35" s="1"/>
  <c r="A60" i="35" s="1"/>
  <c r="A61" i="35" s="1"/>
  <c r="A62" i="35" s="1"/>
  <c r="A63" i="35" s="1"/>
  <c r="A40" i="35"/>
  <c r="A41" i="35" s="1"/>
  <c r="A42" i="35" s="1"/>
  <c r="A43" i="35" s="1"/>
  <c r="A44" i="35" s="1"/>
  <c r="A45" i="35" s="1"/>
  <c r="A46" i="35" s="1"/>
  <c r="A47" i="35" s="1"/>
  <c r="A48" i="35" s="1"/>
  <c r="A49" i="35" s="1"/>
  <c r="A50" i="35" s="1"/>
  <c r="A51" i="35" s="1"/>
  <c r="A52" i="35" s="1"/>
  <c r="A53" i="35" s="1"/>
  <c r="A11" i="10" l="1"/>
  <c r="B813" i="36" l="1"/>
  <c r="B814" i="36" s="1"/>
  <c r="B815" i="36" s="1"/>
  <c r="B816" i="36" s="1"/>
  <c r="B817" i="36" s="1"/>
  <c r="B818" i="36" s="1"/>
  <c r="B819" i="36" s="1"/>
  <c r="B803" i="36"/>
  <c r="B804" i="36" s="1"/>
  <c r="B805" i="36" s="1"/>
  <c r="B806" i="36" s="1"/>
  <c r="B807" i="36" s="1"/>
  <c r="B808" i="36" s="1"/>
  <c r="B809" i="36" s="1"/>
  <c r="B802" i="36"/>
  <c r="B791" i="36"/>
  <c r="B792" i="36" s="1"/>
  <c r="B793" i="36" s="1"/>
  <c r="B794" i="36" s="1"/>
  <c r="B795" i="36" s="1"/>
  <c r="B796" i="36" s="1"/>
  <c r="B797" i="36" s="1"/>
  <c r="B780" i="36"/>
  <c r="B781" i="36" s="1"/>
  <c r="B782" i="36" s="1"/>
  <c r="B783" i="36" s="1"/>
  <c r="B784" i="36" s="1"/>
  <c r="B785" i="36" s="1"/>
  <c r="B786" i="36" s="1"/>
  <c r="B772" i="36"/>
  <c r="B773" i="36" s="1"/>
  <c r="B774" i="36" s="1"/>
  <c r="B775" i="36" s="1"/>
  <c r="B769" i="36"/>
  <c r="B770" i="36" s="1"/>
  <c r="B771" i="36" s="1"/>
  <c r="A769" i="36"/>
  <c r="A770" i="36" s="1"/>
  <c r="A771" i="36" s="1"/>
  <c r="A772" i="36" s="1"/>
  <c r="A773" i="36" s="1"/>
  <c r="A774" i="36" s="1"/>
  <c r="A775" i="36" s="1"/>
  <c r="A776" i="36" s="1"/>
  <c r="A777" i="36" s="1"/>
  <c r="A778" i="36" s="1"/>
  <c r="A779" i="36" s="1"/>
  <c r="A780" i="36" s="1"/>
  <c r="A781" i="36" s="1"/>
  <c r="A782" i="36" s="1"/>
  <c r="A783" i="36" s="1"/>
  <c r="A784" i="36" s="1"/>
  <c r="A785" i="36" s="1"/>
  <c r="A786" i="36" s="1"/>
  <c r="A787" i="36" s="1"/>
  <c r="A788" i="36" s="1"/>
  <c r="A789" i="36" s="1"/>
  <c r="A790" i="36" s="1"/>
  <c r="A791" i="36" s="1"/>
  <c r="A792" i="36" s="1"/>
  <c r="A793" i="36" s="1"/>
  <c r="A794" i="36" s="1"/>
  <c r="A795" i="36" s="1"/>
  <c r="A796" i="36" s="1"/>
  <c r="A797" i="36" s="1"/>
  <c r="A798" i="36" s="1"/>
  <c r="A799" i="36" s="1"/>
  <c r="A800" i="36" s="1"/>
  <c r="A801" i="36" s="1"/>
  <c r="A802" i="36" s="1"/>
  <c r="A803" i="36" s="1"/>
  <c r="A804" i="36" s="1"/>
  <c r="A805" i="36" s="1"/>
  <c r="A806" i="36" s="1"/>
  <c r="A807" i="36" s="1"/>
  <c r="A808" i="36" s="1"/>
  <c r="A809" i="36" s="1"/>
  <c r="A810" i="36" s="1"/>
  <c r="A811" i="36" s="1"/>
  <c r="A812" i="36" s="1"/>
  <c r="A813" i="36" s="1"/>
  <c r="A814" i="36" s="1"/>
  <c r="A815" i="36" s="1"/>
  <c r="A816" i="36" s="1"/>
  <c r="A817" i="36" s="1"/>
  <c r="A818" i="36" s="1"/>
  <c r="A819" i="36" s="1"/>
  <c r="A820" i="36" s="1"/>
  <c r="A821" i="36" s="1"/>
  <c r="A822" i="36" s="1"/>
  <c r="B758" i="36"/>
  <c r="B759" i="36" s="1"/>
  <c r="B760" i="36" s="1"/>
  <c r="B761" i="36" s="1"/>
  <c r="B762" i="36" s="1"/>
  <c r="B763" i="36" s="1"/>
  <c r="B764" i="36" s="1"/>
  <c r="B747" i="36"/>
  <c r="B748" i="36" s="1"/>
  <c r="B749" i="36" s="1"/>
  <c r="B750" i="36" s="1"/>
  <c r="B751" i="36" s="1"/>
  <c r="B752" i="36" s="1"/>
  <c r="B753" i="36" s="1"/>
  <c r="B736" i="36"/>
  <c r="B737" i="36" s="1"/>
  <c r="B738" i="36" s="1"/>
  <c r="B739" i="36" s="1"/>
  <c r="B740" i="36" s="1"/>
  <c r="B741" i="36" s="1"/>
  <c r="B742" i="36" s="1"/>
  <c r="B725" i="36"/>
  <c r="B726" i="36" s="1"/>
  <c r="B727" i="36" s="1"/>
  <c r="B728" i="36" s="1"/>
  <c r="B729" i="36" s="1"/>
  <c r="B730" i="36" s="1"/>
  <c r="B731" i="36" s="1"/>
  <c r="A725" i="36"/>
  <c r="A726" i="36" s="1"/>
  <c r="A727" i="36" s="1"/>
  <c r="A728" i="36" s="1"/>
  <c r="A729" i="36" s="1"/>
  <c r="A730" i="36" s="1"/>
  <c r="A731" i="36" s="1"/>
  <c r="A732" i="36" s="1"/>
  <c r="A733" i="36" s="1"/>
  <c r="A734" i="36" s="1"/>
  <c r="A735" i="36" s="1"/>
  <c r="A736" i="36" s="1"/>
  <c r="A737" i="36" s="1"/>
  <c r="A738" i="36" s="1"/>
  <c r="A739" i="36" s="1"/>
  <c r="A740" i="36" s="1"/>
  <c r="A741" i="36" s="1"/>
  <c r="A742" i="36" s="1"/>
  <c r="A743" i="36" s="1"/>
  <c r="A744" i="36" s="1"/>
  <c r="A745" i="36" s="1"/>
  <c r="A746" i="36" s="1"/>
  <c r="A747" i="36" s="1"/>
  <c r="A748" i="36" s="1"/>
  <c r="A749" i="36" s="1"/>
  <c r="A750" i="36" s="1"/>
  <c r="A751" i="36" s="1"/>
  <c r="A752" i="36" s="1"/>
  <c r="A753" i="36" s="1"/>
  <c r="A754" i="36" s="1"/>
  <c r="A755" i="36" s="1"/>
  <c r="A756" i="36" s="1"/>
  <c r="A757" i="36" s="1"/>
  <c r="A758" i="36" s="1"/>
  <c r="A759" i="36" s="1"/>
  <c r="A760" i="36" s="1"/>
  <c r="A761" i="36" s="1"/>
  <c r="A762" i="36" s="1"/>
  <c r="A763" i="36" s="1"/>
  <c r="A764" i="36" s="1"/>
  <c r="A765" i="36" s="1"/>
  <c r="A766" i="36" s="1"/>
  <c r="A767" i="36" s="1"/>
  <c r="B714" i="36"/>
  <c r="B715" i="36" s="1"/>
  <c r="B716" i="36" s="1"/>
  <c r="B717" i="36" s="1"/>
  <c r="B718" i="36" s="1"/>
  <c r="B719" i="36" s="1"/>
  <c r="B720" i="36" s="1"/>
  <c r="B721" i="36" s="1"/>
  <c r="B722" i="36" s="1"/>
  <c r="B723" i="36" s="1"/>
  <c r="B703" i="36"/>
  <c r="B704" i="36" s="1"/>
  <c r="B705" i="36" s="1"/>
  <c r="B706" i="36" s="1"/>
  <c r="B707" i="36" s="1"/>
  <c r="B708" i="36" s="1"/>
  <c r="B709" i="36" s="1"/>
  <c r="B710" i="36" s="1"/>
  <c r="B711" i="36" s="1"/>
  <c r="B712" i="36" s="1"/>
  <c r="B692" i="36"/>
  <c r="B693" i="36" s="1"/>
  <c r="B694" i="36" s="1"/>
  <c r="B695" i="36" s="1"/>
  <c r="B696" i="36" s="1"/>
  <c r="B697" i="36" s="1"/>
  <c r="B698" i="36" s="1"/>
  <c r="B699" i="36" s="1"/>
  <c r="B700" i="36" s="1"/>
  <c r="B701" i="36" s="1"/>
  <c r="B810" i="36" l="1"/>
  <c r="B811" i="36" s="1"/>
  <c r="B754" i="36"/>
  <c r="B755" i="36"/>
  <c r="B756" i="36" s="1"/>
  <c r="B798" i="36"/>
  <c r="B799" i="36"/>
  <c r="B800" i="36" s="1"/>
  <c r="B733" i="36"/>
  <c r="B734" i="36" s="1"/>
  <c r="B732" i="36"/>
  <c r="B744" i="36"/>
  <c r="B745" i="36" s="1"/>
  <c r="B743" i="36"/>
  <c r="B776" i="36"/>
  <c r="B777" i="36" s="1"/>
  <c r="B778" i="36"/>
  <c r="B766" i="36"/>
  <c r="B767" i="36" s="1"/>
  <c r="B765" i="36"/>
  <c r="B821" i="36"/>
  <c r="B822" i="36" s="1"/>
  <c r="B820" i="36"/>
  <c r="B788" i="36"/>
  <c r="B789" i="36" s="1"/>
  <c r="B787" i="36"/>
  <c r="C42" i="2"/>
  <c r="C39" i="2"/>
  <c r="C37" i="2"/>
  <c r="C34" i="2"/>
  <c r="C32" i="2"/>
  <c r="C31" i="2"/>
  <c r="C30" i="2"/>
  <c r="C29" i="2"/>
  <c r="C27" i="2"/>
  <c r="C26" i="2"/>
  <c r="C25" i="2"/>
  <c r="C24" i="2"/>
  <c r="C21" i="2"/>
  <c r="C20" i="2"/>
  <c r="C19" i="2"/>
  <c r="C17" i="2"/>
  <c r="B15" i="2"/>
  <c r="B14" i="2"/>
  <c r="B13" i="2"/>
  <c r="B813" i="37" l="1"/>
  <c r="B814" i="37" s="1"/>
  <c r="B815" i="37" s="1"/>
  <c r="B816" i="37" s="1"/>
  <c r="B817" i="37" s="1"/>
  <c r="B818" i="37" s="1"/>
  <c r="B819" i="37" s="1"/>
  <c r="B803" i="37"/>
  <c r="B804" i="37" s="1"/>
  <c r="B805" i="37" s="1"/>
  <c r="B806" i="37" s="1"/>
  <c r="B807" i="37" s="1"/>
  <c r="B802" i="37"/>
  <c r="B791" i="37"/>
  <c r="B792" i="37" s="1"/>
  <c r="B793" i="37" s="1"/>
  <c r="B794" i="37" s="1"/>
  <c r="B795" i="37" s="1"/>
  <c r="B796" i="37" s="1"/>
  <c r="B797" i="37" s="1"/>
  <c r="B780" i="37"/>
  <c r="B781" i="37" s="1"/>
  <c r="B782" i="37" s="1"/>
  <c r="B783" i="37" s="1"/>
  <c r="B784" i="37" s="1"/>
  <c r="B785" i="37" s="1"/>
  <c r="B786" i="37" s="1"/>
  <c r="B772" i="37"/>
  <c r="B773" i="37" s="1"/>
  <c r="B774" i="37" s="1"/>
  <c r="B775" i="37" s="1"/>
  <c r="B778" i="37" s="1"/>
  <c r="B769" i="37"/>
  <c r="B770" i="37" s="1"/>
  <c r="B771" i="37" s="1"/>
  <c r="A769" i="37"/>
  <c r="A770" i="37" s="1"/>
  <c r="A771" i="37" s="1"/>
  <c r="A772" i="37" s="1"/>
  <c r="A773" i="37" s="1"/>
  <c r="A774" i="37" s="1"/>
  <c r="A775" i="37" s="1"/>
  <c r="A776" i="37" s="1"/>
  <c r="A777" i="37" s="1"/>
  <c r="A778" i="37" s="1"/>
  <c r="A779" i="37" s="1"/>
  <c r="A780" i="37" s="1"/>
  <c r="A781" i="37" s="1"/>
  <c r="A782" i="37" s="1"/>
  <c r="A783" i="37" s="1"/>
  <c r="A784" i="37" s="1"/>
  <c r="A785" i="37" s="1"/>
  <c r="A786" i="37" s="1"/>
  <c r="A787" i="37" s="1"/>
  <c r="A788" i="37" s="1"/>
  <c r="A789" i="37" s="1"/>
  <c r="A790" i="37" s="1"/>
  <c r="A791" i="37" s="1"/>
  <c r="A792" i="37" s="1"/>
  <c r="A793" i="37" s="1"/>
  <c r="A794" i="37" s="1"/>
  <c r="A795" i="37" s="1"/>
  <c r="A796" i="37" s="1"/>
  <c r="A797" i="37" s="1"/>
  <c r="A798" i="37" s="1"/>
  <c r="A799" i="37" s="1"/>
  <c r="A800" i="37" s="1"/>
  <c r="A801" i="37" s="1"/>
  <c r="A802" i="37" s="1"/>
  <c r="A803" i="37" s="1"/>
  <c r="A804" i="37" s="1"/>
  <c r="A805" i="37" s="1"/>
  <c r="A806" i="37" s="1"/>
  <c r="A807" i="37" s="1"/>
  <c r="A808" i="37" s="1"/>
  <c r="A809" i="37" s="1"/>
  <c r="A810" i="37" s="1"/>
  <c r="A811" i="37" s="1"/>
  <c r="A812" i="37" s="1"/>
  <c r="A813" i="37" s="1"/>
  <c r="A814" i="37" s="1"/>
  <c r="A815" i="37" s="1"/>
  <c r="A816" i="37" s="1"/>
  <c r="A817" i="37" s="1"/>
  <c r="A818" i="37" s="1"/>
  <c r="A819" i="37" s="1"/>
  <c r="A820" i="37" s="1"/>
  <c r="A821" i="37" s="1"/>
  <c r="A822" i="37" s="1"/>
  <c r="B758" i="37"/>
  <c r="B759" i="37" s="1"/>
  <c r="B760" i="37" s="1"/>
  <c r="B761" i="37" s="1"/>
  <c r="B762" i="37" s="1"/>
  <c r="B763" i="37" s="1"/>
  <c r="B764" i="37" s="1"/>
  <c r="B747" i="37"/>
  <c r="B748" i="37" s="1"/>
  <c r="B749" i="37" s="1"/>
  <c r="B750" i="37" s="1"/>
  <c r="B751" i="37" s="1"/>
  <c r="B752" i="37" s="1"/>
  <c r="B753" i="37" s="1"/>
  <c r="B736" i="37"/>
  <c r="B737" i="37" s="1"/>
  <c r="B738" i="37" s="1"/>
  <c r="B739" i="37" s="1"/>
  <c r="B740" i="37" s="1"/>
  <c r="B741" i="37" s="1"/>
  <c r="B742" i="37" s="1"/>
  <c r="B725" i="37"/>
  <c r="B726" i="37" s="1"/>
  <c r="B727" i="37" s="1"/>
  <c r="B728" i="37" s="1"/>
  <c r="B729" i="37" s="1"/>
  <c r="B730" i="37" s="1"/>
  <c r="B731" i="37" s="1"/>
  <c r="A725" i="37"/>
  <c r="A726" i="37" s="1"/>
  <c r="A727" i="37" s="1"/>
  <c r="A728" i="37" s="1"/>
  <c r="A729" i="37" s="1"/>
  <c r="A730" i="37" s="1"/>
  <c r="A731" i="37" s="1"/>
  <c r="A732" i="37" s="1"/>
  <c r="A733" i="37" s="1"/>
  <c r="A734" i="37" s="1"/>
  <c r="A735" i="37" s="1"/>
  <c r="A736" i="37" s="1"/>
  <c r="A737" i="37" s="1"/>
  <c r="A738" i="37" s="1"/>
  <c r="A739" i="37" s="1"/>
  <c r="A740" i="37" s="1"/>
  <c r="A741" i="37" s="1"/>
  <c r="A742" i="37" s="1"/>
  <c r="A743" i="37" s="1"/>
  <c r="A744" i="37" s="1"/>
  <c r="A745" i="37" s="1"/>
  <c r="A746" i="37" s="1"/>
  <c r="A747" i="37" s="1"/>
  <c r="A748" i="37" s="1"/>
  <c r="A749" i="37" s="1"/>
  <c r="A750" i="37" s="1"/>
  <c r="A751" i="37" s="1"/>
  <c r="A752" i="37" s="1"/>
  <c r="A753" i="37" s="1"/>
  <c r="A754" i="37" s="1"/>
  <c r="A755" i="37" s="1"/>
  <c r="A756" i="37" s="1"/>
  <c r="A757" i="37" s="1"/>
  <c r="A758" i="37" s="1"/>
  <c r="A759" i="37" s="1"/>
  <c r="A760" i="37" s="1"/>
  <c r="A761" i="37" s="1"/>
  <c r="A762" i="37" s="1"/>
  <c r="A763" i="37" s="1"/>
  <c r="A764" i="37" s="1"/>
  <c r="A765" i="37" s="1"/>
  <c r="A766" i="37" s="1"/>
  <c r="A767" i="37" s="1"/>
  <c r="B714" i="37"/>
  <c r="B715" i="37" s="1"/>
  <c r="B716" i="37" s="1"/>
  <c r="B717" i="37" s="1"/>
  <c r="B718" i="37" s="1"/>
  <c r="B719" i="37" s="1"/>
  <c r="B720" i="37" s="1"/>
  <c r="B721" i="37" s="1"/>
  <c r="B722" i="37" s="1"/>
  <c r="B723" i="37" s="1"/>
  <c r="B703" i="37"/>
  <c r="B704" i="37" s="1"/>
  <c r="B705" i="37" s="1"/>
  <c r="B706" i="37" s="1"/>
  <c r="B707" i="37" s="1"/>
  <c r="B708" i="37" s="1"/>
  <c r="B709" i="37" s="1"/>
  <c r="B710" i="37" s="1"/>
  <c r="B711" i="37" s="1"/>
  <c r="B712" i="37" s="1"/>
  <c r="B692" i="37"/>
  <c r="B693" i="37" s="1"/>
  <c r="B694" i="37" s="1"/>
  <c r="B695" i="37" s="1"/>
  <c r="B696" i="37" s="1"/>
  <c r="B697" i="37" s="1"/>
  <c r="B698" i="37" s="1"/>
  <c r="B699" i="37" s="1"/>
  <c r="B700" i="37" s="1"/>
  <c r="B701" i="37" s="1"/>
  <c r="B681" i="37"/>
  <c r="B682" i="37" s="1"/>
  <c r="B683" i="37" s="1"/>
  <c r="B684" i="37" s="1"/>
  <c r="B685" i="37" s="1"/>
  <c r="B686" i="37" s="1"/>
  <c r="B687" i="37" s="1"/>
  <c r="B688" i="37" s="1"/>
  <c r="B689" i="37" s="1"/>
  <c r="B690" i="37" s="1"/>
  <c r="B670" i="37"/>
  <c r="B671" i="37" s="1"/>
  <c r="B672" i="37" s="1"/>
  <c r="B673" i="37" s="1"/>
  <c r="B674" i="37" s="1"/>
  <c r="B675" i="37" s="1"/>
  <c r="B676" i="37" s="1"/>
  <c r="B677" i="37" s="1"/>
  <c r="B678" i="37" s="1"/>
  <c r="B679" i="37" s="1"/>
  <c r="B659" i="37"/>
  <c r="B660" i="37" s="1"/>
  <c r="B661" i="37" s="1"/>
  <c r="B662" i="37" s="1"/>
  <c r="B663" i="37" s="1"/>
  <c r="B664" i="37" s="1"/>
  <c r="B665" i="37" s="1"/>
  <c r="B666" i="37" s="1"/>
  <c r="B667" i="37" s="1"/>
  <c r="B668" i="37" s="1"/>
  <c r="B648" i="37"/>
  <c r="B649" i="37" s="1"/>
  <c r="B650" i="37" s="1"/>
  <c r="B651" i="37" s="1"/>
  <c r="B652" i="37" s="1"/>
  <c r="B653" i="37" s="1"/>
  <c r="B654" i="37" s="1"/>
  <c r="B655" i="37" s="1"/>
  <c r="B656" i="37" s="1"/>
  <c r="B657" i="37" s="1"/>
  <c r="B637" i="37"/>
  <c r="B638" i="37" s="1"/>
  <c r="B639" i="37" s="1"/>
  <c r="B640" i="37" s="1"/>
  <c r="B641" i="37" s="1"/>
  <c r="B642" i="37" s="1"/>
  <c r="B643" i="37" s="1"/>
  <c r="B626" i="37"/>
  <c r="B627" i="37" s="1"/>
  <c r="B628" i="37" s="1"/>
  <c r="B629" i="37" s="1"/>
  <c r="B630" i="37" s="1"/>
  <c r="B631" i="37" s="1"/>
  <c r="B632" i="37" s="1"/>
  <c r="B615" i="37"/>
  <c r="B616" i="37" s="1"/>
  <c r="B617" i="37" s="1"/>
  <c r="B618" i="37" s="1"/>
  <c r="B619" i="37" s="1"/>
  <c r="B620" i="37" s="1"/>
  <c r="B621" i="37" s="1"/>
  <c r="B622" i="37" s="1"/>
  <c r="B623" i="37" s="1"/>
  <c r="B624" i="37" s="1"/>
  <c r="B604" i="37"/>
  <c r="B605" i="37" s="1"/>
  <c r="B606" i="37" s="1"/>
  <c r="B607" i="37" s="1"/>
  <c r="B608" i="37" s="1"/>
  <c r="B609" i="37" s="1"/>
  <c r="B610" i="37" s="1"/>
  <c r="B611" i="37" s="1"/>
  <c r="B612" i="37" s="1"/>
  <c r="B613" i="37" s="1"/>
  <c r="B593" i="37"/>
  <c r="B594" i="37" s="1"/>
  <c r="B595" i="37" s="1"/>
  <c r="B596" i="37" s="1"/>
  <c r="B597" i="37" s="1"/>
  <c r="B598" i="37" s="1"/>
  <c r="B599" i="37" s="1"/>
  <c r="B600" i="37" s="1"/>
  <c r="B601" i="37" s="1"/>
  <c r="B602" i="37" s="1"/>
  <c r="A593" i="37"/>
  <c r="A594" i="37" s="1"/>
  <c r="A595" i="37" s="1"/>
  <c r="A596" i="37" s="1"/>
  <c r="A597" i="37" s="1"/>
  <c r="A598" i="37" s="1"/>
  <c r="A599" i="37" s="1"/>
  <c r="A600" i="37" s="1"/>
  <c r="A601" i="37" s="1"/>
  <c r="A602" i="37" s="1"/>
  <c r="A603" i="37" s="1"/>
  <c r="A604" i="37" s="1"/>
  <c r="A605" i="37" s="1"/>
  <c r="A606" i="37" s="1"/>
  <c r="A607" i="37" s="1"/>
  <c r="A608" i="37" s="1"/>
  <c r="A609" i="37" s="1"/>
  <c r="A610" i="37" s="1"/>
  <c r="A611" i="37" s="1"/>
  <c r="A612" i="37" s="1"/>
  <c r="A613" i="37" s="1"/>
  <c r="A614" i="37" s="1"/>
  <c r="A615" i="37" s="1"/>
  <c r="A616" i="37" s="1"/>
  <c r="A617" i="37" s="1"/>
  <c r="A618" i="37" s="1"/>
  <c r="A619" i="37" s="1"/>
  <c r="A620" i="37" s="1"/>
  <c r="A621" i="37" s="1"/>
  <c r="A622" i="37" s="1"/>
  <c r="A623" i="37" s="1"/>
  <c r="A624" i="37" s="1"/>
  <c r="B582" i="37"/>
  <c r="B583" i="37" s="1"/>
  <c r="B584" i="37" s="1"/>
  <c r="B585" i="37" s="1"/>
  <c r="B586" i="37" s="1"/>
  <c r="B587" i="37" s="1"/>
  <c r="B588" i="37" s="1"/>
  <c r="B589" i="37" s="1"/>
  <c r="B590" i="37" s="1"/>
  <c r="B591" i="37" s="1"/>
  <c r="B571" i="37"/>
  <c r="B572" i="37" s="1"/>
  <c r="B573" i="37" s="1"/>
  <c r="B574" i="37" s="1"/>
  <c r="B575" i="37" s="1"/>
  <c r="B576" i="37" s="1"/>
  <c r="B577" i="37" s="1"/>
  <c r="B578" i="37" s="1"/>
  <c r="B579" i="37" s="1"/>
  <c r="B580" i="37" s="1"/>
  <c r="B560" i="37"/>
  <c r="B561" i="37" s="1"/>
  <c r="B562" i="37" s="1"/>
  <c r="B563" i="37" s="1"/>
  <c r="B564" i="37" s="1"/>
  <c r="B565" i="37" s="1"/>
  <c r="B566" i="37" s="1"/>
  <c r="B567" i="37" s="1"/>
  <c r="B568" i="37" s="1"/>
  <c r="B569" i="37" s="1"/>
  <c r="B549" i="37"/>
  <c r="B550" i="37" s="1"/>
  <c r="B551" i="37" s="1"/>
  <c r="B552" i="37" s="1"/>
  <c r="B553" i="37" s="1"/>
  <c r="B554" i="37" s="1"/>
  <c r="B555" i="37" s="1"/>
  <c r="B556" i="37" s="1"/>
  <c r="B557" i="37" s="1"/>
  <c r="B558" i="37" s="1"/>
  <c r="B538" i="37"/>
  <c r="B539" i="37" s="1"/>
  <c r="B540" i="37" s="1"/>
  <c r="B541" i="37" s="1"/>
  <c r="B542" i="37" s="1"/>
  <c r="B543" i="37" s="1"/>
  <c r="B544" i="37" s="1"/>
  <c r="B545" i="37" s="1"/>
  <c r="B546" i="37" s="1"/>
  <c r="B547" i="37" s="1"/>
  <c r="B527" i="37"/>
  <c r="B528" i="37" s="1"/>
  <c r="B529" i="37" s="1"/>
  <c r="B530" i="37" s="1"/>
  <c r="B531" i="37" s="1"/>
  <c r="B532" i="37" s="1"/>
  <c r="B533" i="37" s="1"/>
  <c r="B516" i="37"/>
  <c r="B517" i="37" s="1"/>
  <c r="B518" i="37" s="1"/>
  <c r="B505" i="37"/>
  <c r="B506" i="37" s="1"/>
  <c r="B507" i="37" s="1"/>
  <c r="B508" i="37" s="1"/>
  <c r="B509" i="37" s="1"/>
  <c r="B510" i="37" s="1"/>
  <c r="B511" i="37" s="1"/>
  <c r="B512" i="37" s="1"/>
  <c r="B513" i="37" s="1"/>
  <c r="B514" i="37" s="1"/>
  <c r="B494" i="37"/>
  <c r="B495" i="37" s="1"/>
  <c r="B496" i="37" s="1"/>
  <c r="B497" i="37" s="1"/>
  <c r="B498" i="37" s="1"/>
  <c r="B499" i="37" s="1"/>
  <c r="B500" i="37" s="1"/>
  <c r="B483" i="37"/>
  <c r="B484" i="37" s="1"/>
  <c r="B485" i="37" s="1"/>
  <c r="B486" i="37" s="1"/>
  <c r="B487" i="37" s="1"/>
  <c r="B488" i="37" s="1"/>
  <c r="B489" i="37" s="1"/>
  <c r="B472" i="37"/>
  <c r="B473" i="37" s="1"/>
  <c r="B474" i="37" s="1"/>
  <c r="B475" i="37" s="1"/>
  <c r="B476" i="37" s="1"/>
  <c r="B477" i="37" s="1"/>
  <c r="B478" i="37" s="1"/>
  <c r="B479" i="37" s="1"/>
  <c r="B480" i="37" s="1"/>
  <c r="B481" i="37" s="1"/>
  <c r="B461" i="37"/>
  <c r="B462" i="37" s="1"/>
  <c r="B463" i="37" s="1"/>
  <c r="B464" i="37" s="1"/>
  <c r="B465" i="37" s="1"/>
  <c r="B466" i="37" s="1"/>
  <c r="B467" i="37" s="1"/>
  <c r="B468" i="37" s="1"/>
  <c r="B450" i="37"/>
  <c r="B451" i="37" s="1"/>
  <c r="B452" i="37" s="1"/>
  <c r="B453" i="37" s="1"/>
  <c r="B454" i="37" s="1"/>
  <c r="B455" i="37" s="1"/>
  <c r="B456" i="37" s="1"/>
  <c r="B457" i="37" s="1"/>
  <c r="B458" i="37" s="1"/>
  <c r="B459" i="37" s="1"/>
  <c r="B439" i="37"/>
  <c r="B440" i="37" s="1"/>
  <c r="B441" i="37" s="1"/>
  <c r="B442" i="37" s="1"/>
  <c r="B443" i="37" s="1"/>
  <c r="B444" i="37" s="1"/>
  <c r="B445" i="37" s="1"/>
  <c r="A439" i="37"/>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B428" i="37"/>
  <c r="B429" i="37" s="1"/>
  <c r="B430" i="37" s="1"/>
  <c r="B431" i="37" s="1"/>
  <c r="B432" i="37" s="1"/>
  <c r="B433" i="37" s="1"/>
  <c r="B434" i="37" s="1"/>
  <c r="B435" i="37" s="1"/>
  <c r="B436" i="37" s="1"/>
  <c r="B437" i="37" s="1"/>
  <c r="B418" i="37"/>
  <c r="B419" i="37" s="1"/>
  <c r="B420" i="37" s="1"/>
  <c r="B421" i="37" s="1"/>
  <c r="B422" i="37" s="1"/>
  <c r="B423" i="37" s="1"/>
  <c r="B417" i="37"/>
  <c r="B406" i="37"/>
  <c r="B407" i="37" s="1"/>
  <c r="B408" i="37" s="1"/>
  <c r="B409" i="37" s="1"/>
  <c r="B410" i="37" s="1"/>
  <c r="B411" i="37" s="1"/>
  <c r="B412" i="37" s="1"/>
  <c r="B413" i="37" s="1"/>
  <c r="B414" i="37" s="1"/>
  <c r="B415" i="37" s="1"/>
  <c r="B395" i="37"/>
  <c r="B396" i="37" s="1"/>
  <c r="B397" i="37" s="1"/>
  <c r="B398" i="37" s="1"/>
  <c r="B399" i="37" s="1"/>
  <c r="B400" i="37" s="1"/>
  <c r="B401" i="37" s="1"/>
  <c r="B402" i="37" s="1"/>
  <c r="B403" i="37" s="1"/>
  <c r="B404" i="37" s="1"/>
  <c r="B384" i="37"/>
  <c r="B385" i="37" s="1"/>
  <c r="B386" i="37" s="1"/>
  <c r="B387" i="37" s="1"/>
  <c r="B388" i="37" s="1"/>
  <c r="B389" i="37" s="1"/>
  <c r="B390" i="37" s="1"/>
  <c r="B391" i="37" s="1"/>
  <c r="B392" i="37" s="1"/>
  <c r="B393" i="37" s="1"/>
  <c r="B373" i="37"/>
  <c r="B374" i="37" s="1"/>
  <c r="B375" i="37" s="1"/>
  <c r="B376" i="37" s="1"/>
  <c r="B377" i="37" s="1"/>
  <c r="B378" i="37" s="1"/>
  <c r="B379" i="37" s="1"/>
  <c r="B380" i="37" s="1"/>
  <c r="B381" i="37" s="1"/>
  <c r="B382" i="37" s="1"/>
  <c r="B362" i="37"/>
  <c r="B363" i="37" s="1"/>
  <c r="B364" i="37" s="1"/>
  <c r="B365" i="37" s="1"/>
  <c r="B366" i="37" s="1"/>
  <c r="B367" i="37" s="1"/>
  <c r="B368" i="37" s="1"/>
  <c r="A362" i="37"/>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B351" i="37"/>
  <c r="B352" i="37" s="1"/>
  <c r="B353" i="37" s="1"/>
  <c r="B354" i="37" s="1"/>
  <c r="B355" i="37" s="1"/>
  <c r="B356" i="37" s="1"/>
  <c r="B357" i="37" s="1"/>
  <c r="B358" i="37" s="1"/>
  <c r="B359" i="37" s="1"/>
  <c r="B360" i="37" s="1"/>
  <c r="B340" i="37"/>
  <c r="B341" i="37" s="1"/>
  <c r="B342" i="37" s="1"/>
  <c r="B343" i="37" s="1"/>
  <c r="B344" i="37" s="1"/>
  <c r="B345" i="37" s="1"/>
  <c r="B346" i="37" s="1"/>
  <c r="B329" i="37"/>
  <c r="B330" i="37" s="1"/>
  <c r="B331" i="37" s="1"/>
  <c r="B332" i="37" s="1"/>
  <c r="B333" i="37" s="1"/>
  <c r="B334" i="37" s="1"/>
  <c r="B335" i="37" s="1"/>
  <c r="B318" i="37"/>
  <c r="B319" i="37" s="1"/>
  <c r="B320" i="37" s="1"/>
  <c r="B321" i="37" s="1"/>
  <c r="B322" i="37" s="1"/>
  <c r="B323" i="37" s="1"/>
  <c r="B324" i="37" s="1"/>
  <c r="B325" i="37" s="1"/>
  <c r="B326" i="37" s="1"/>
  <c r="B327" i="37" s="1"/>
  <c r="B307" i="37"/>
  <c r="B308" i="37" s="1"/>
  <c r="B309" i="37" s="1"/>
  <c r="B310" i="37" s="1"/>
  <c r="B311" i="37" s="1"/>
  <c r="B312" i="37" s="1"/>
  <c r="B313" i="37" s="1"/>
  <c r="B314" i="37" s="1"/>
  <c r="B315" i="37" s="1"/>
  <c r="B316" i="37" s="1"/>
  <c r="A307" i="37"/>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B754" i="37" l="1"/>
  <c r="B755" i="37"/>
  <c r="B756" i="37" s="1"/>
  <c r="B491" i="37"/>
  <c r="B492" i="37" s="1"/>
  <c r="B490" i="37"/>
  <c r="B798" i="37"/>
  <c r="B799" i="37"/>
  <c r="B800" i="37" s="1"/>
  <c r="B501" i="37"/>
  <c r="B502" i="37"/>
  <c r="B503" i="37" s="1"/>
  <c r="B645" i="37"/>
  <c r="B646" i="37" s="1"/>
  <c r="B644" i="37"/>
  <c r="B766" i="37"/>
  <c r="B767" i="37" s="1"/>
  <c r="B765" i="37"/>
  <c r="B348" i="37"/>
  <c r="B349" i="37" s="1"/>
  <c r="B347" i="37"/>
  <c r="B424" i="37"/>
  <c r="B425" i="37"/>
  <c r="B426" i="37" s="1"/>
  <c r="B447" i="37"/>
  <c r="B448" i="37" s="1"/>
  <c r="B446" i="37"/>
  <c r="B470" i="37"/>
  <c r="B469" i="37"/>
  <c r="B336" i="37"/>
  <c r="B337" i="37"/>
  <c r="B338" i="37" s="1"/>
  <c r="B370" i="37"/>
  <c r="B371" i="37" s="1"/>
  <c r="B369" i="37"/>
  <c r="B744" i="37"/>
  <c r="B745" i="37" s="1"/>
  <c r="B743" i="37"/>
  <c r="B808" i="37"/>
  <c r="B809" i="37" s="1"/>
  <c r="B810" i="37"/>
  <c r="B811" i="37" s="1"/>
  <c r="B634" i="37"/>
  <c r="B635" i="37" s="1"/>
  <c r="B633" i="37"/>
  <c r="B534" i="37"/>
  <c r="B535" i="37"/>
  <c r="B536" i="37" s="1"/>
  <c r="B733" i="37"/>
  <c r="B734" i="37" s="1"/>
  <c r="B732" i="37"/>
  <c r="B776" i="37"/>
  <c r="B777" i="37" s="1"/>
  <c r="B821" i="37"/>
  <c r="B822" i="37" s="1"/>
  <c r="B820" i="37"/>
  <c r="B519" i="37"/>
  <c r="B520" i="37"/>
  <c r="B521" i="37" s="1"/>
  <c r="B522" i="37" s="1"/>
  <c r="B523" i="37" s="1"/>
  <c r="B524" i="37" s="1"/>
  <c r="B525" i="37" s="1"/>
  <c r="B788" i="37"/>
  <c r="B789" i="37" s="1"/>
  <c r="B787" i="37"/>
  <c r="A65" i="26"/>
  <c r="A66" i="26" s="1"/>
  <c r="A67" i="26" s="1"/>
  <c r="A68" i="26" s="1"/>
  <c r="A69" i="26" s="1"/>
  <c r="A70" i="26" s="1"/>
  <c r="A71" i="26" s="1"/>
  <c r="A72" i="26" s="1"/>
  <c r="A73" i="26" s="1"/>
  <c r="A74" i="26" s="1"/>
  <c r="A30" i="3" l="1"/>
  <c r="A31" i="3" s="1"/>
  <c r="A32" i="3" s="1"/>
  <c r="A33" i="3" s="1"/>
  <c r="A35" i="3"/>
  <c r="A36" i="3" s="1"/>
  <c r="A37" i="3" s="1"/>
  <c r="A38" i="3" s="1"/>
  <c r="A25" i="3"/>
  <c r="A26" i="3" s="1"/>
  <c r="A27" i="3" s="1"/>
  <c r="A28" i="3" s="1"/>
  <c r="A20" i="3"/>
  <c r="A21" i="3" s="1"/>
  <c r="A22" i="3" s="1"/>
  <c r="A23" i="3" s="1"/>
  <c r="A15" i="3"/>
  <c r="A16" i="3" s="1"/>
  <c r="A17" i="3" s="1"/>
  <c r="A18" i="3" s="1"/>
  <c r="A10" i="3"/>
  <c r="A11" i="3" s="1"/>
  <c r="A12" i="3" s="1"/>
  <c r="A13" i="3" s="1"/>
  <c r="A8" i="25"/>
  <c r="A9" i="25" s="1"/>
  <c r="A10" i="25" s="1"/>
  <c r="A11" i="25" s="1"/>
  <c r="A13" i="25"/>
  <c r="A14" i="25" s="1"/>
  <c r="A15" i="25" s="1"/>
  <c r="A16" i="25" s="1"/>
  <c r="A18" i="25"/>
  <c r="A19" i="25" s="1"/>
  <c r="A20" i="25" s="1"/>
  <c r="A21" i="25" s="1"/>
  <c r="A23" i="25"/>
  <c r="A24" i="25" s="1"/>
  <c r="A25" i="25" s="1"/>
  <c r="A26" i="25" s="1"/>
  <c r="A33" i="25"/>
  <c r="A34" i="25" s="1"/>
  <c r="A35" i="25" s="1"/>
  <c r="A36" i="25" s="1"/>
  <c r="A28" i="25"/>
  <c r="A29" i="25" s="1"/>
  <c r="A30" i="25" s="1"/>
  <c r="A31" i="25" s="1"/>
  <c r="A54" i="26" l="1"/>
  <c r="A55" i="26" s="1"/>
  <c r="A56" i="26" s="1"/>
  <c r="A57" i="26" s="1"/>
  <c r="A58" i="26" s="1"/>
  <c r="A59" i="26" s="1"/>
  <c r="A60" i="26" s="1"/>
  <c r="A61" i="26" s="1"/>
  <c r="A62" i="26" s="1"/>
  <c r="A63" i="26" s="1"/>
  <c r="A43" i="26"/>
  <c r="A44" i="26" s="1"/>
  <c r="A45" i="26" s="1"/>
  <c r="A46" i="26" s="1"/>
  <c r="A47" i="26" s="1"/>
  <c r="A48" i="26" s="1"/>
  <c r="A49" i="26" s="1"/>
  <c r="A50" i="26" s="1"/>
  <c r="A51" i="26" s="1"/>
  <c r="A52" i="26" s="1"/>
  <c r="B813" i="19" l="1"/>
  <c r="B814" i="19" s="1"/>
  <c r="B815" i="19" s="1"/>
  <c r="B816" i="19" s="1"/>
  <c r="B817" i="19" s="1"/>
  <c r="B818" i="19" s="1"/>
  <c r="B819" i="19" s="1"/>
  <c r="B803" i="19"/>
  <c r="B804" i="19" s="1"/>
  <c r="B805" i="19" s="1"/>
  <c r="B806" i="19" s="1"/>
  <c r="B807" i="19" s="1"/>
  <c r="B810" i="19" s="1"/>
  <c r="B811" i="19" s="1"/>
  <c r="B802" i="19"/>
  <c r="B791" i="19"/>
  <c r="B792" i="19" s="1"/>
  <c r="B793" i="19" s="1"/>
  <c r="B794" i="19" s="1"/>
  <c r="B795" i="19" s="1"/>
  <c r="B796" i="19" s="1"/>
  <c r="B797" i="19" s="1"/>
  <c r="B780" i="19"/>
  <c r="B781" i="19" s="1"/>
  <c r="B782" i="19" s="1"/>
  <c r="B783" i="19" s="1"/>
  <c r="B784" i="19" s="1"/>
  <c r="B785" i="19" s="1"/>
  <c r="B786" i="19" s="1"/>
  <c r="B772" i="19"/>
  <c r="B773" i="19" s="1"/>
  <c r="B774" i="19" s="1"/>
  <c r="B775" i="19" s="1"/>
  <c r="B776" i="19" s="1"/>
  <c r="B777" i="19" s="1"/>
  <c r="B769" i="19"/>
  <c r="B770" i="19" s="1"/>
  <c r="B771" i="19" s="1"/>
  <c r="A769" i="19"/>
  <c r="A770" i="19" s="1"/>
  <c r="A771" i="19" s="1"/>
  <c r="A772" i="19" s="1"/>
  <c r="A773" i="19" s="1"/>
  <c r="A774" i="19" s="1"/>
  <c r="A775" i="19" s="1"/>
  <c r="A776" i="19" s="1"/>
  <c r="A777" i="19" s="1"/>
  <c r="A778" i="19" s="1"/>
  <c r="A779" i="19" s="1"/>
  <c r="A780" i="19" s="1"/>
  <c r="A781" i="19" s="1"/>
  <c r="A782" i="19" s="1"/>
  <c r="A783" i="19" s="1"/>
  <c r="A784" i="19" s="1"/>
  <c r="A785" i="19" s="1"/>
  <c r="A786" i="19" s="1"/>
  <c r="A787" i="19" s="1"/>
  <c r="A788" i="19" s="1"/>
  <c r="A789" i="19" s="1"/>
  <c r="A790" i="19" s="1"/>
  <c r="A791" i="19" s="1"/>
  <c r="A792" i="19" s="1"/>
  <c r="A793" i="19" s="1"/>
  <c r="A794" i="19" s="1"/>
  <c r="A795" i="19" s="1"/>
  <c r="A796" i="19" s="1"/>
  <c r="A797" i="19" s="1"/>
  <c r="A798" i="19" s="1"/>
  <c r="A799" i="19" s="1"/>
  <c r="A800" i="19" s="1"/>
  <c r="A801" i="19" s="1"/>
  <c r="A802" i="19" s="1"/>
  <c r="A803" i="19" s="1"/>
  <c r="A804" i="19" s="1"/>
  <c r="A805" i="19" s="1"/>
  <c r="A806" i="19" s="1"/>
  <c r="A807" i="19" s="1"/>
  <c r="A808" i="19" s="1"/>
  <c r="A809" i="19" s="1"/>
  <c r="A810" i="19" s="1"/>
  <c r="A811" i="19" s="1"/>
  <c r="A812" i="19" s="1"/>
  <c r="A813" i="19" s="1"/>
  <c r="A814" i="19" s="1"/>
  <c r="A815" i="19" s="1"/>
  <c r="A816" i="19" s="1"/>
  <c r="A817" i="19" s="1"/>
  <c r="A818" i="19" s="1"/>
  <c r="A819" i="19" s="1"/>
  <c r="A820" i="19" s="1"/>
  <c r="A821" i="19" s="1"/>
  <c r="A822" i="19" s="1"/>
  <c r="B758" i="19"/>
  <c r="B759" i="19" s="1"/>
  <c r="B760" i="19" s="1"/>
  <c r="B761" i="19" s="1"/>
  <c r="B762" i="19" s="1"/>
  <c r="B763" i="19" s="1"/>
  <c r="B764" i="19" s="1"/>
  <c r="B747" i="19"/>
  <c r="B748" i="19" s="1"/>
  <c r="B749" i="19" s="1"/>
  <c r="B750" i="19" s="1"/>
  <c r="B751" i="19" s="1"/>
  <c r="B752" i="19" s="1"/>
  <c r="B753" i="19" s="1"/>
  <c r="B755" i="19" s="1"/>
  <c r="B756" i="19" s="1"/>
  <c r="B736" i="19"/>
  <c r="B737" i="19" s="1"/>
  <c r="B738" i="19" s="1"/>
  <c r="B739" i="19" s="1"/>
  <c r="B740" i="19" s="1"/>
  <c r="B741" i="19" s="1"/>
  <c r="B742" i="19" s="1"/>
  <c r="B725" i="19"/>
  <c r="B726" i="19" s="1"/>
  <c r="B727" i="19" s="1"/>
  <c r="B728" i="19" s="1"/>
  <c r="B729" i="19" s="1"/>
  <c r="B730" i="19" s="1"/>
  <c r="B731" i="19" s="1"/>
  <c r="A725" i="19"/>
  <c r="A726" i="19" s="1"/>
  <c r="A727" i="19" s="1"/>
  <c r="A728" i="19" s="1"/>
  <c r="A729" i="19" s="1"/>
  <c r="A730" i="19" s="1"/>
  <c r="A731" i="19" s="1"/>
  <c r="A732" i="19" s="1"/>
  <c r="A733" i="19" s="1"/>
  <c r="A734" i="19" s="1"/>
  <c r="A735" i="19" s="1"/>
  <c r="A736" i="19" s="1"/>
  <c r="A737" i="19" s="1"/>
  <c r="A738" i="19" s="1"/>
  <c r="A739" i="19" s="1"/>
  <c r="A740" i="19" s="1"/>
  <c r="A741" i="19" s="1"/>
  <c r="A742" i="19" s="1"/>
  <c r="A743" i="19" s="1"/>
  <c r="A744" i="19" s="1"/>
  <c r="A745" i="19" s="1"/>
  <c r="A746" i="19" s="1"/>
  <c r="A747" i="19" s="1"/>
  <c r="A748" i="19" s="1"/>
  <c r="A749" i="19" s="1"/>
  <c r="A750" i="19" s="1"/>
  <c r="A751" i="19" s="1"/>
  <c r="A752" i="19" s="1"/>
  <c r="A753" i="19" s="1"/>
  <c r="A754" i="19" s="1"/>
  <c r="A755" i="19" s="1"/>
  <c r="A756" i="19" s="1"/>
  <c r="A757" i="19" s="1"/>
  <c r="A758" i="19" s="1"/>
  <c r="A759" i="19" s="1"/>
  <c r="A760" i="19" s="1"/>
  <c r="A761" i="19" s="1"/>
  <c r="A762" i="19" s="1"/>
  <c r="A763" i="19" s="1"/>
  <c r="A764" i="19" s="1"/>
  <c r="A765" i="19" s="1"/>
  <c r="A766" i="19" s="1"/>
  <c r="A767" i="19" s="1"/>
  <c r="B714" i="19"/>
  <c r="B715" i="19" s="1"/>
  <c r="B716" i="19" s="1"/>
  <c r="B717" i="19" s="1"/>
  <c r="B718" i="19" s="1"/>
  <c r="B719" i="19" s="1"/>
  <c r="B720" i="19" s="1"/>
  <c r="B721" i="19" s="1"/>
  <c r="B722" i="19" s="1"/>
  <c r="B723" i="19" s="1"/>
  <c r="B703" i="19"/>
  <c r="B704" i="19" s="1"/>
  <c r="B705" i="19" s="1"/>
  <c r="B706" i="19" s="1"/>
  <c r="B707" i="19" s="1"/>
  <c r="B708" i="19" s="1"/>
  <c r="B709" i="19" s="1"/>
  <c r="B710" i="19" s="1"/>
  <c r="B711" i="19" s="1"/>
  <c r="B712" i="19" s="1"/>
  <c r="B692" i="19"/>
  <c r="B693" i="19" s="1"/>
  <c r="B694" i="19" s="1"/>
  <c r="B695" i="19" s="1"/>
  <c r="B696" i="19" s="1"/>
  <c r="B697" i="19" s="1"/>
  <c r="B698" i="19" s="1"/>
  <c r="B699" i="19" s="1"/>
  <c r="B700" i="19" s="1"/>
  <c r="B701" i="19" s="1"/>
  <c r="A692" i="19"/>
  <c r="A693" i="19" s="1"/>
  <c r="A694" i="19" s="1"/>
  <c r="A695" i="19" s="1"/>
  <c r="A696" i="19" s="1"/>
  <c r="A697" i="19" s="1"/>
  <c r="A698" i="19" s="1"/>
  <c r="A699" i="19" s="1"/>
  <c r="A700" i="19" s="1"/>
  <c r="A701" i="19" s="1"/>
  <c r="A702" i="19" s="1"/>
  <c r="A703" i="19" s="1"/>
  <c r="A704" i="19" s="1"/>
  <c r="A705" i="19" s="1"/>
  <c r="A706" i="19" s="1"/>
  <c r="A707" i="19" s="1"/>
  <c r="A708" i="19" s="1"/>
  <c r="A709" i="19" s="1"/>
  <c r="A710" i="19" s="1"/>
  <c r="A711" i="19" s="1"/>
  <c r="A712" i="19" s="1"/>
  <c r="A713" i="19" s="1"/>
  <c r="A714" i="19" s="1"/>
  <c r="A715" i="19" s="1"/>
  <c r="A716" i="19" s="1"/>
  <c r="A717" i="19" s="1"/>
  <c r="A718" i="19" s="1"/>
  <c r="A719" i="19" s="1"/>
  <c r="A720" i="19" s="1"/>
  <c r="A721" i="19" s="1"/>
  <c r="A722" i="19" s="1"/>
  <c r="A723" i="19" s="1"/>
  <c r="B681" i="19"/>
  <c r="B682" i="19" s="1"/>
  <c r="B683" i="19" s="1"/>
  <c r="B684" i="19" s="1"/>
  <c r="B685" i="19" s="1"/>
  <c r="B686" i="19" s="1"/>
  <c r="B687" i="19" s="1"/>
  <c r="B688" i="19" s="1"/>
  <c r="B689" i="19" s="1"/>
  <c r="B690" i="19" s="1"/>
  <c r="B670" i="19"/>
  <c r="B671" i="19" s="1"/>
  <c r="B672" i="19" s="1"/>
  <c r="B673" i="19" s="1"/>
  <c r="B674" i="19" s="1"/>
  <c r="B675" i="19" s="1"/>
  <c r="B676" i="19" s="1"/>
  <c r="B677" i="19" s="1"/>
  <c r="B678" i="19" s="1"/>
  <c r="B679" i="19" s="1"/>
  <c r="B659" i="19"/>
  <c r="B660" i="19" s="1"/>
  <c r="B661" i="19" s="1"/>
  <c r="B662" i="19" s="1"/>
  <c r="B663" i="19" s="1"/>
  <c r="B664" i="19" s="1"/>
  <c r="B665" i="19" s="1"/>
  <c r="B666" i="19" s="1"/>
  <c r="B667" i="19" s="1"/>
  <c r="B668" i="19" s="1"/>
  <c r="B648" i="19"/>
  <c r="B649" i="19" s="1"/>
  <c r="B650" i="19" s="1"/>
  <c r="B651" i="19" s="1"/>
  <c r="B652" i="19" s="1"/>
  <c r="B653" i="19" s="1"/>
  <c r="B654" i="19" s="1"/>
  <c r="B655" i="19" s="1"/>
  <c r="B656" i="19" s="1"/>
  <c r="B657" i="19" s="1"/>
  <c r="B637" i="19"/>
  <c r="B638" i="19" s="1"/>
  <c r="B639" i="19" s="1"/>
  <c r="B640" i="19" s="1"/>
  <c r="B641" i="19" s="1"/>
  <c r="B642" i="19" s="1"/>
  <c r="B643" i="19" s="1"/>
  <c r="B626" i="19"/>
  <c r="B627" i="19" s="1"/>
  <c r="B628" i="19" s="1"/>
  <c r="B629" i="19" s="1"/>
  <c r="B630" i="19" s="1"/>
  <c r="B631" i="19" s="1"/>
  <c r="B632" i="19" s="1"/>
  <c r="B634" i="19" s="1"/>
  <c r="B635" i="19" s="1"/>
  <c r="A626" i="19"/>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659" i="19" s="1"/>
  <c r="A660" i="19" s="1"/>
  <c r="A661" i="19" s="1"/>
  <c r="A662" i="19" s="1"/>
  <c r="A663" i="19" s="1"/>
  <c r="A664" i="19" s="1"/>
  <c r="A665" i="19" s="1"/>
  <c r="A666" i="19" s="1"/>
  <c r="A667" i="19" s="1"/>
  <c r="A668" i="19" s="1"/>
  <c r="A669" i="19" s="1"/>
  <c r="A670" i="19" s="1"/>
  <c r="A671" i="19" s="1"/>
  <c r="A672" i="19" s="1"/>
  <c r="A673" i="19" s="1"/>
  <c r="A674" i="19" s="1"/>
  <c r="A675" i="19" s="1"/>
  <c r="A676" i="19" s="1"/>
  <c r="A677" i="19" s="1"/>
  <c r="A678" i="19" s="1"/>
  <c r="A679" i="19" s="1"/>
  <c r="B615" i="19"/>
  <c r="B616" i="19" s="1"/>
  <c r="B617" i="19" s="1"/>
  <c r="B618" i="19" s="1"/>
  <c r="B619" i="19" s="1"/>
  <c r="B620" i="19" s="1"/>
  <c r="B621" i="19" s="1"/>
  <c r="B622" i="19" s="1"/>
  <c r="B623" i="19" s="1"/>
  <c r="B624" i="19" s="1"/>
  <c r="B604" i="19"/>
  <c r="B605" i="19" s="1"/>
  <c r="B606" i="19" s="1"/>
  <c r="B607" i="19" s="1"/>
  <c r="B608" i="19" s="1"/>
  <c r="B609" i="19" s="1"/>
  <c r="B610" i="19" s="1"/>
  <c r="B611" i="19" s="1"/>
  <c r="B612" i="19" s="1"/>
  <c r="B613" i="19" s="1"/>
  <c r="B593" i="19"/>
  <c r="B594" i="19" s="1"/>
  <c r="B595" i="19" s="1"/>
  <c r="B596" i="19" s="1"/>
  <c r="B597" i="19" s="1"/>
  <c r="B598" i="19" s="1"/>
  <c r="B599" i="19" s="1"/>
  <c r="B600" i="19" s="1"/>
  <c r="B601" i="19" s="1"/>
  <c r="B602" i="19" s="1"/>
  <c r="A593" i="19"/>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B582" i="19"/>
  <c r="B583" i="19" s="1"/>
  <c r="B584" i="19" s="1"/>
  <c r="B585" i="19" s="1"/>
  <c r="B586" i="19" s="1"/>
  <c r="B587" i="19" s="1"/>
  <c r="B588" i="19" s="1"/>
  <c r="B589" i="19" s="1"/>
  <c r="B590" i="19" s="1"/>
  <c r="B591" i="19" s="1"/>
  <c r="B571" i="19"/>
  <c r="B572" i="19" s="1"/>
  <c r="B573" i="19" s="1"/>
  <c r="B574" i="19" s="1"/>
  <c r="B575" i="19" s="1"/>
  <c r="B576" i="19" s="1"/>
  <c r="B577" i="19" s="1"/>
  <c r="B578" i="19" s="1"/>
  <c r="B579" i="19" s="1"/>
  <c r="B580" i="19" s="1"/>
  <c r="B560" i="19"/>
  <c r="B561" i="19" s="1"/>
  <c r="B562" i="19" s="1"/>
  <c r="B563" i="19" s="1"/>
  <c r="B564" i="19" s="1"/>
  <c r="B565" i="19" s="1"/>
  <c r="B566" i="19" s="1"/>
  <c r="B567" i="19" s="1"/>
  <c r="B568" i="19" s="1"/>
  <c r="B569" i="19" s="1"/>
  <c r="A560" i="19"/>
  <c r="A561" i="19" s="1"/>
  <c r="A562" i="19" s="1"/>
  <c r="A563" i="19" s="1"/>
  <c r="A564" i="19" s="1"/>
  <c r="A565" i="19" s="1"/>
  <c r="A566" i="19" s="1"/>
  <c r="A567" i="19" s="1"/>
  <c r="A568" i="19" s="1"/>
  <c r="A569" i="19" s="1"/>
  <c r="B549" i="19"/>
  <c r="B550" i="19" s="1"/>
  <c r="B551" i="19" s="1"/>
  <c r="B552" i="19" s="1"/>
  <c r="B553" i="19" s="1"/>
  <c r="B554" i="19" s="1"/>
  <c r="B555" i="19" s="1"/>
  <c r="B556" i="19" s="1"/>
  <c r="B557" i="19" s="1"/>
  <c r="B558" i="19" s="1"/>
  <c r="B538" i="19"/>
  <c r="B539" i="19" s="1"/>
  <c r="B540" i="19" s="1"/>
  <c r="B541" i="19" s="1"/>
  <c r="B542" i="19" s="1"/>
  <c r="B543" i="19" s="1"/>
  <c r="B544" i="19" s="1"/>
  <c r="B545" i="19" s="1"/>
  <c r="B546" i="19" s="1"/>
  <c r="B547" i="19" s="1"/>
  <c r="B527" i="19"/>
  <c r="B528" i="19" s="1"/>
  <c r="B529" i="19" s="1"/>
  <c r="B530" i="19" s="1"/>
  <c r="B531" i="19" s="1"/>
  <c r="B532" i="19" s="1"/>
  <c r="B533" i="19" s="1"/>
  <c r="B535" i="19" s="1"/>
  <c r="B536" i="19" s="1"/>
  <c r="B516" i="19"/>
  <c r="B517" i="19" s="1"/>
  <c r="B518" i="19" s="1"/>
  <c r="B505" i="19"/>
  <c r="B506" i="19" s="1"/>
  <c r="B507" i="19" s="1"/>
  <c r="B508" i="19" s="1"/>
  <c r="B509" i="19" s="1"/>
  <c r="B510" i="19" s="1"/>
  <c r="B511" i="19" s="1"/>
  <c r="B512" i="19" s="1"/>
  <c r="B513" i="19" s="1"/>
  <c r="B514" i="19" s="1"/>
  <c r="A505" i="19"/>
  <c r="A506" i="19" s="1"/>
  <c r="A507" i="19" s="1"/>
  <c r="A508" i="19" s="1"/>
  <c r="A509" i="19" s="1"/>
  <c r="A510" i="19" s="1"/>
  <c r="A511" i="19" s="1"/>
  <c r="A512" i="19" s="1"/>
  <c r="A513" i="19" s="1"/>
  <c r="A514" i="19" s="1"/>
  <c r="B494" i="19"/>
  <c r="B495" i="19" s="1"/>
  <c r="B496" i="19" s="1"/>
  <c r="B497" i="19" s="1"/>
  <c r="B498" i="19" s="1"/>
  <c r="B499" i="19" s="1"/>
  <c r="B500" i="19" s="1"/>
  <c r="B483" i="19"/>
  <c r="B484" i="19" s="1"/>
  <c r="B485" i="19" s="1"/>
  <c r="B486" i="19" s="1"/>
  <c r="B487" i="19" s="1"/>
  <c r="B488" i="19" s="1"/>
  <c r="B489" i="19" s="1"/>
  <c r="B472" i="19"/>
  <c r="B473" i="19" s="1"/>
  <c r="B474" i="19" s="1"/>
  <c r="B475" i="19" s="1"/>
  <c r="B476" i="19" s="1"/>
  <c r="B477" i="19" s="1"/>
  <c r="B478" i="19" s="1"/>
  <c r="B479" i="19" s="1"/>
  <c r="B480" i="19" s="1"/>
  <c r="B481" i="19" s="1"/>
  <c r="B461" i="19"/>
  <c r="B462" i="19" s="1"/>
  <c r="B463" i="19" s="1"/>
  <c r="B464" i="19" s="1"/>
  <c r="B465" i="19" s="1"/>
  <c r="B466" i="19" s="1"/>
  <c r="B467" i="19" s="1"/>
  <c r="B468" i="19" s="1"/>
  <c r="B450" i="19"/>
  <c r="B451" i="19" s="1"/>
  <c r="B452" i="19" s="1"/>
  <c r="B453" i="19" s="1"/>
  <c r="B454" i="19" s="1"/>
  <c r="B455" i="19" s="1"/>
  <c r="B456" i="19" s="1"/>
  <c r="B457" i="19" s="1"/>
  <c r="B458" i="19" s="1"/>
  <c r="B459" i="19" s="1"/>
  <c r="B439" i="19"/>
  <c r="B440" i="19" s="1"/>
  <c r="B441" i="19" s="1"/>
  <c r="B442" i="19" s="1"/>
  <c r="B443" i="19" s="1"/>
  <c r="B444" i="19" s="1"/>
  <c r="B445" i="19" s="1"/>
  <c r="A439" i="19"/>
  <c r="A440" i="19" s="1"/>
  <c r="A441" i="19" s="1"/>
  <c r="A442" i="19" s="1"/>
  <c r="A443" i="19" s="1"/>
  <c r="A444" i="19" s="1"/>
  <c r="A445" i="19" s="1"/>
  <c r="A446" i="19" s="1"/>
  <c r="A447" i="19" s="1"/>
  <c r="A448" i="19" s="1"/>
  <c r="A449" i="19" s="1"/>
  <c r="A450" i="19" s="1"/>
  <c r="A451" i="19" s="1"/>
  <c r="A452" i="19" s="1"/>
  <c r="A453" i="19" s="1"/>
  <c r="A454" i="19" s="1"/>
  <c r="A455" i="19" s="1"/>
  <c r="A456" i="19" s="1"/>
  <c r="A457" i="19" s="1"/>
  <c r="A458" i="19" s="1"/>
  <c r="A459" i="19" s="1"/>
  <c r="A460" i="19" s="1"/>
  <c r="A461" i="19" s="1"/>
  <c r="A462" i="19" s="1"/>
  <c r="A463" i="19" s="1"/>
  <c r="A464" i="19" s="1"/>
  <c r="A465" i="19" s="1"/>
  <c r="A466" i="19" s="1"/>
  <c r="A467" i="19" s="1"/>
  <c r="A468" i="19" s="1"/>
  <c r="A469" i="19" s="1"/>
  <c r="A470" i="19" s="1"/>
  <c r="A471" i="19" s="1"/>
  <c r="A472" i="19" s="1"/>
  <c r="A473" i="19" s="1"/>
  <c r="A474" i="19" s="1"/>
  <c r="A475" i="19" s="1"/>
  <c r="A476" i="19" s="1"/>
  <c r="A477" i="19" s="1"/>
  <c r="A478" i="19" s="1"/>
  <c r="A479" i="19" s="1"/>
  <c r="A480" i="19" s="1"/>
  <c r="A481" i="19" s="1"/>
  <c r="A482" i="19" s="1"/>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B428" i="19"/>
  <c r="B429" i="19" s="1"/>
  <c r="B430" i="19" s="1"/>
  <c r="B431" i="19" s="1"/>
  <c r="B432" i="19" s="1"/>
  <c r="B433" i="19" s="1"/>
  <c r="B434" i="19" s="1"/>
  <c r="B435" i="19" s="1"/>
  <c r="B436" i="19" s="1"/>
  <c r="B437" i="19" s="1"/>
  <c r="B418" i="19"/>
  <c r="B419" i="19" s="1"/>
  <c r="B420" i="19" s="1"/>
  <c r="B421" i="19" s="1"/>
  <c r="B422" i="19" s="1"/>
  <c r="B423" i="19" s="1"/>
  <c r="B417" i="19"/>
  <c r="B406" i="19"/>
  <c r="B407" i="19" s="1"/>
  <c r="B408" i="19" s="1"/>
  <c r="B409" i="19" s="1"/>
  <c r="B410" i="19" s="1"/>
  <c r="B411" i="19" s="1"/>
  <c r="B412" i="19" s="1"/>
  <c r="B413" i="19" s="1"/>
  <c r="B414" i="19" s="1"/>
  <c r="B415" i="19" s="1"/>
  <c r="B395" i="19"/>
  <c r="B396" i="19" s="1"/>
  <c r="B397" i="19" s="1"/>
  <c r="B398" i="19" s="1"/>
  <c r="B399" i="19" s="1"/>
  <c r="B400" i="19" s="1"/>
  <c r="B401" i="19" s="1"/>
  <c r="B402" i="19" s="1"/>
  <c r="B403" i="19" s="1"/>
  <c r="B404" i="19" s="1"/>
  <c r="B384" i="19"/>
  <c r="B385" i="19" s="1"/>
  <c r="B386" i="19" s="1"/>
  <c r="B387" i="19" s="1"/>
  <c r="B388" i="19" s="1"/>
  <c r="B389" i="19" s="1"/>
  <c r="B390" i="19" s="1"/>
  <c r="B391" i="19" s="1"/>
  <c r="B392" i="19" s="1"/>
  <c r="B393" i="19" s="1"/>
  <c r="B373" i="19"/>
  <c r="B374" i="19" s="1"/>
  <c r="B375" i="19" s="1"/>
  <c r="B376" i="19" s="1"/>
  <c r="B377" i="19" s="1"/>
  <c r="B378" i="19" s="1"/>
  <c r="B379" i="19" s="1"/>
  <c r="B380" i="19" s="1"/>
  <c r="B381" i="19" s="1"/>
  <c r="B382" i="19" s="1"/>
  <c r="B362" i="19"/>
  <c r="B363" i="19" s="1"/>
  <c r="B364" i="19" s="1"/>
  <c r="B365" i="19" s="1"/>
  <c r="B366" i="19" s="1"/>
  <c r="B367" i="19" s="1"/>
  <c r="B368" i="19" s="1"/>
  <c r="A362" i="19"/>
  <c r="A363" i="19" s="1"/>
  <c r="A364" i="19" s="1"/>
  <c r="A365" i="19" s="1"/>
  <c r="A366" i="19" s="1"/>
  <c r="A367" i="19" s="1"/>
  <c r="A368" i="19" s="1"/>
  <c r="A369" i="19" s="1"/>
  <c r="A370" i="19" s="1"/>
  <c r="A371" i="19" s="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A430" i="19" s="1"/>
  <c r="A431" i="19" s="1"/>
  <c r="A432" i="19" s="1"/>
  <c r="A433" i="19" s="1"/>
  <c r="A434" i="19" s="1"/>
  <c r="A435" i="19" s="1"/>
  <c r="A436" i="19" s="1"/>
  <c r="A437" i="19" s="1"/>
  <c r="B351" i="19"/>
  <c r="B352" i="19" s="1"/>
  <c r="B353" i="19" s="1"/>
  <c r="B354" i="19" s="1"/>
  <c r="B355" i="19" s="1"/>
  <c r="B356" i="19" s="1"/>
  <c r="B357" i="19" s="1"/>
  <c r="B358" i="19" s="1"/>
  <c r="B359" i="19" s="1"/>
  <c r="B360" i="19" s="1"/>
  <c r="B340" i="19"/>
  <c r="B341" i="19" s="1"/>
  <c r="B342" i="19" s="1"/>
  <c r="B343" i="19" s="1"/>
  <c r="B344" i="19" s="1"/>
  <c r="B345" i="19" s="1"/>
  <c r="B346" i="19" s="1"/>
  <c r="B329" i="19"/>
  <c r="B330" i="19" s="1"/>
  <c r="B331" i="19" s="1"/>
  <c r="B332" i="19" s="1"/>
  <c r="B333" i="19" s="1"/>
  <c r="B334" i="19" s="1"/>
  <c r="B335" i="19" s="1"/>
  <c r="B318" i="19"/>
  <c r="B319" i="19" s="1"/>
  <c r="B320" i="19" s="1"/>
  <c r="B321" i="19" s="1"/>
  <c r="B322" i="19" s="1"/>
  <c r="B323" i="19" s="1"/>
  <c r="B324" i="19" s="1"/>
  <c r="B325" i="19" s="1"/>
  <c r="B326" i="19" s="1"/>
  <c r="B327" i="19" s="1"/>
  <c r="B307" i="19"/>
  <c r="B308" i="19" s="1"/>
  <c r="B309" i="19" s="1"/>
  <c r="B310" i="19" s="1"/>
  <c r="B311" i="19" s="1"/>
  <c r="B312" i="19" s="1"/>
  <c r="B313" i="19" s="1"/>
  <c r="B314" i="19" s="1"/>
  <c r="B315" i="19" s="1"/>
  <c r="B316" i="19" s="1"/>
  <c r="A307" i="19"/>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7" i="19" s="1"/>
  <c r="A338"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B164" i="19"/>
  <c r="B165" i="19" s="1"/>
  <c r="B166" i="19" s="1"/>
  <c r="B167" i="19" s="1"/>
  <c r="B168" i="19" s="1"/>
  <c r="B169" i="19" s="1"/>
  <c r="B170" i="19" s="1"/>
  <c r="B171" i="19" s="1"/>
  <c r="B153" i="19"/>
  <c r="B154" i="19" s="1"/>
  <c r="B155" i="19" s="1"/>
  <c r="B156" i="19" s="1"/>
  <c r="B157" i="19" s="1"/>
  <c r="B158" i="19" s="1"/>
  <c r="B159" i="19" s="1"/>
  <c r="B160" i="19" s="1"/>
  <c r="B142" i="19"/>
  <c r="B143" i="19" s="1"/>
  <c r="B144" i="19" s="1"/>
  <c r="B145" i="19" s="1"/>
  <c r="B146" i="19" s="1"/>
  <c r="B147" i="19" s="1"/>
  <c r="B148" i="19" s="1"/>
  <c r="B131" i="19"/>
  <c r="B132" i="19" s="1"/>
  <c r="B133" i="19" s="1"/>
  <c r="B134" i="19" s="1"/>
  <c r="B135" i="19" s="1"/>
  <c r="B136" i="19" s="1"/>
  <c r="B137" i="19" s="1"/>
  <c r="B138" i="19" s="1"/>
  <c r="A131" i="19"/>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B120" i="19"/>
  <c r="B121" i="19" s="1"/>
  <c r="B122" i="19" s="1"/>
  <c r="B123" i="19" s="1"/>
  <c r="B124" i="19" s="1"/>
  <c r="B125" i="19" s="1"/>
  <c r="B126" i="19" s="1"/>
  <c r="B127" i="19" s="1"/>
  <c r="B128" i="19" s="1"/>
  <c r="B129" i="19" s="1"/>
  <c r="B109" i="19"/>
  <c r="B110" i="19" s="1"/>
  <c r="B111" i="19" s="1"/>
  <c r="B112" i="19" s="1"/>
  <c r="B113" i="19" s="1"/>
  <c r="B114" i="19" s="1"/>
  <c r="B115" i="19" s="1"/>
  <c r="B116" i="19" s="1"/>
  <c r="B117" i="19" s="1"/>
  <c r="B118" i="19" s="1"/>
  <c r="A109" i="19"/>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B98" i="19"/>
  <c r="B99" i="19" s="1"/>
  <c r="B100" i="19" s="1"/>
  <c r="B101" i="19" s="1"/>
  <c r="B102" i="19" s="1"/>
  <c r="B103" i="19" s="1"/>
  <c r="B104" i="19" s="1"/>
  <c r="B105" i="19" s="1"/>
  <c r="B106" i="19" s="1"/>
  <c r="B107" i="19" s="1"/>
  <c r="B87" i="19"/>
  <c r="B88" i="19" s="1"/>
  <c r="B89" i="19" s="1"/>
  <c r="B90" i="19" s="1"/>
  <c r="B91" i="19" s="1"/>
  <c r="B92" i="19" s="1"/>
  <c r="B93" i="19" s="1"/>
  <c r="B94" i="19" s="1"/>
  <c r="B95" i="19" s="1"/>
  <c r="B96" i="19" s="1"/>
  <c r="B76" i="19"/>
  <c r="B77" i="19" s="1"/>
  <c r="B78" i="19" s="1"/>
  <c r="B79" i="19" s="1"/>
  <c r="B80" i="19" s="1"/>
  <c r="B81" i="19" s="1"/>
  <c r="B82" i="19" s="1"/>
  <c r="B84" i="19" s="1"/>
  <c r="B85" i="19" s="1"/>
  <c r="A76" i="19"/>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B65" i="19"/>
  <c r="B66" i="19" s="1"/>
  <c r="B67" i="19" s="1"/>
  <c r="B68" i="19" s="1"/>
  <c r="B69" i="19" s="1"/>
  <c r="B70" i="19" s="1"/>
  <c r="B71" i="19" s="1"/>
  <c r="B72" i="19" s="1"/>
  <c r="B73" i="19" s="1"/>
  <c r="B74" i="19" s="1"/>
  <c r="B54" i="19"/>
  <c r="B55" i="19" s="1"/>
  <c r="B56" i="19" s="1"/>
  <c r="B57" i="19" s="1"/>
  <c r="B58" i="19" s="1"/>
  <c r="B59" i="19" s="1"/>
  <c r="B60" i="19" s="1"/>
  <c r="B61" i="19" s="1"/>
  <c r="B62" i="19" s="1"/>
  <c r="B63" i="19" s="1"/>
  <c r="B43" i="19"/>
  <c r="B44" i="19" s="1"/>
  <c r="B45" i="19" s="1"/>
  <c r="B46" i="19" s="1"/>
  <c r="B47" i="19" s="1"/>
  <c r="B48" i="19" s="1"/>
  <c r="B49" i="19" s="1"/>
  <c r="B32" i="19"/>
  <c r="B33" i="19" s="1"/>
  <c r="B34" i="19" s="1"/>
  <c r="B35" i="19" s="1"/>
  <c r="B36" i="19" s="1"/>
  <c r="B37" i="19" s="1"/>
  <c r="B38" i="19" s="1"/>
  <c r="B21" i="19"/>
  <c r="B22" i="19" s="1"/>
  <c r="B23" i="19" s="1"/>
  <c r="B24" i="19" s="1"/>
  <c r="B25" i="19" s="1"/>
  <c r="B26" i="19" s="1"/>
  <c r="B27" i="19" s="1"/>
  <c r="A21" i="19"/>
  <c r="A22" i="19" s="1"/>
  <c r="A23" i="19" s="1"/>
  <c r="A24" i="19" s="1"/>
  <c r="A25" i="19" s="1"/>
  <c r="A26" i="19" s="1"/>
  <c r="B813" i="18"/>
  <c r="B814" i="18" s="1"/>
  <c r="B815" i="18" s="1"/>
  <c r="B816" i="18" s="1"/>
  <c r="B817" i="18" s="1"/>
  <c r="B818" i="18" s="1"/>
  <c r="B819" i="18" s="1"/>
  <c r="B803" i="18"/>
  <c r="B804" i="18" s="1"/>
  <c r="B805" i="18" s="1"/>
  <c r="B806" i="18" s="1"/>
  <c r="B807" i="18" s="1"/>
  <c r="B802" i="18"/>
  <c r="B791" i="18"/>
  <c r="B792" i="18" s="1"/>
  <c r="B793" i="18" s="1"/>
  <c r="B794" i="18" s="1"/>
  <c r="B795" i="18" s="1"/>
  <c r="B796" i="18" s="1"/>
  <c r="B797" i="18" s="1"/>
  <c r="B780" i="18"/>
  <c r="B781" i="18" s="1"/>
  <c r="B782" i="18" s="1"/>
  <c r="B783" i="18" s="1"/>
  <c r="B784" i="18" s="1"/>
  <c r="B785" i="18" s="1"/>
  <c r="B786" i="18" s="1"/>
  <c r="B772" i="18"/>
  <c r="B773" i="18" s="1"/>
  <c r="B774" i="18" s="1"/>
  <c r="B775" i="18" s="1"/>
  <c r="B769" i="18"/>
  <c r="B770" i="18" s="1"/>
  <c r="B771" i="18" s="1"/>
  <c r="A769" i="18"/>
  <c r="A770" i="18" s="1"/>
  <c r="A771" i="18" s="1"/>
  <c r="A772" i="18" s="1"/>
  <c r="A773" i="18" s="1"/>
  <c r="A774" i="18" s="1"/>
  <c r="A775" i="18" s="1"/>
  <c r="A776" i="18" s="1"/>
  <c r="A777" i="18" s="1"/>
  <c r="A778" i="18" s="1"/>
  <c r="A779" i="18" s="1"/>
  <c r="A780" i="18" s="1"/>
  <c r="A781" i="18" s="1"/>
  <c r="A782" i="18" s="1"/>
  <c r="A783" i="18" s="1"/>
  <c r="A784" i="18" s="1"/>
  <c r="A785" i="18" s="1"/>
  <c r="A786" i="18" s="1"/>
  <c r="A787" i="18" s="1"/>
  <c r="A788" i="18" s="1"/>
  <c r="A789" i="18" s="1"/>
  <c r="A790" i="18" s="1"/>
  <c r="A791" i="18" s="1"/>
  <c r="A792" i="18" s="1"/>
  <c r="A793" i="18" s="1"/>
  <c r="A794" i="18" s="1"/>
  <c r="A795" i="18" s="1"/>
  <c r="A796" i="18" s="1"/>
  <c r="A797" i="18" s="1"/>
  <c r="A798" i="18" s="1"/>
  <c r="A799" i="18" s="1"/>
  <c r="A800" i="18" s="1"/>
  <c r="A801" i="18" s="1"/>
  <c r="A802" i="18" s="1"/>
  <c r="A803" i="18" s="1"/>
  <c r="A804" i="18" s="1"/>
  <c r="A805" i="18" s="1"/>
  <c r="A806" i="18" s="1"/>
  <c r="A807" i="18" s="1"/>
  <c r="A808" i="18" s="1"/>
  <c r="A809" i="18" s="1"/>
  <c r="A810" i="18" s="1"/>
  <c r="A811" i="18" s="1"/>
  <c r="A812" i="18" s="1"/>
  <c r="A813" i="18" s="1"/>
  <c r="A814" i="18" s="1"/>
  <c r="A815" i="18" s="1"/>
  <c r="A816" i="18" s="1"/>
  <c r="A817" i="18" s="1"/>
  <c r="A818" i="18" s="1"/>
  <c r="A819" i="18" s="1"/>
  <c r="A820" i="18" s="1"/>
  <c r="A821" i="18" s="1"/>
  <c r="A822" i="18" s="1"/>
  <c r="B758" i="18"/>
  <c r="B759" i="18" s="1"/>
  <c r="B760" i="18" s="1"/>
  <c r="B761" i="18" s="1"/>
  <c r="B762" i="18" s="1"/>
  <c r="B763" i="18" s="1"/>
  <c r="B764" i="18" s="1"/>
  <c r="B747" i="18"/>
  <c r="B748" i="18" s="1"/>
  <c r="B749" i="18" s="1"/>
  <c r="B750" i="18" s="1"/>
  <c r="B751" i="18" s="1"/>
  <c r="B752" i="18" s="1"/>
  <c r="B753" i="18" s="1"/>
  <c r="B736" i="18"/>
  <c r="B737" i="18" s="1"/>
  <c r="B738" i="18" s="1"/>
  <c r="B739" i="18" s="1"/>
  <c r="B740" i="18" s="1"/>
  <c r="B741" i="18" s="1"/>
  <c r="B742" i="18" s="1"/>
  <c r="B725" i="18"/>
  <c r="B726" i="18" s="1"/>
  <c r="B727" i="18" s="1"/>
  <c r="B728" i="18" s="1"/>
  <c r="B729" i="18" s="1"/>
  <c r="B730" i="18" s="1"/>
  <c r="B731" i="18" s="1"/>
  <c r="A725" i="18"/>
  <c r="A726" i="18" s="1"/>
  <c r="A727" i="18" s="1"/>
  <c r="A728" i="18" s="1"/>
  <c r="A729" i="18" s="1"/>
  <c r="A730" i="18" s="1"/>
  <c r="A731" i="18" s="1"/>
  <c r="A732" i="18" s="1"/>
  <c r="A733" i="18" s="1"/>
  <c r="A734" i="18" s="1"/>
  <c r="A735" i="18" s="1"/>
  <c r="A736" i="18" s="1"/>
  <c r="A737" i="18" s="1"/>
  <c r="A738" i="18" s="1"/>
  <c r="A739" i="18" s="1"/>
  <c r="A740" i="18" s="1"/>
  <c r="A741" i="18" s="1"/>
  <c r="A742" i="18" s="1"/>
  <c r="A743" i="18" s="1"/>
  <c r="A744" i="18" s="1"/>
  <c r="A745" i="18" s="1"/>
  <c r="A746" i="18" s="1"/>
  <c r="A747" i="18" s="1"/>
  <c r="A748" i="18" s="1"/>
  <c r="A749" i="18" s="1"/>
  <c r="A750" i="18" s="1"/>
  <c r="A751" i="18" s="1"/>
  <c r="A752" i="18" s="1"/>
  <c r="A753" i="18" s="1"/>
  <c r="A754" i="18" s="1"/>
  <c r="A755" i="18" s="1"/>
  <c r="A756" i="18" s="1"/>
  <c r="A757" i="18" s="1"/>
  <c r="A758" i="18" s="1"/>
  <c r="A759" i="18" s="1"/>
  <c r="A760" i="18" s="1"/>
  <c r="A761" i="18" s="1"/>
  <c r="A762" i="18" s="1"/>
  <c r="A763" i="18" s="1"/>
  <c r="A764" i="18" s="1"/>
  <c r="A765" i="18" s="1"/>
  <c r="A766" i="18" s="1"/>
  <c r="A767" i="18" s="1"/>
  <c r="B714" i="18"/>
  <c r="B715" i="18" s="1"/>
  <c r="B716" i="18" s="1"/>
  <c r="B717" i="18" s="1"/>
  <c r="B718" i="18" s="1"/>
  <c r="B719" i="18" s="1"/>
  <c r="B720" i="18" s="1"/>
  <c r="B721" i="18" s="1"/>
  <c r="B722" i="18" s="1"/>
  <c r="B723" i="18" s="1"/>
  <c r="B703" i="18"/>
  <c r="B704" i="18" s="1"/>
  <c r="B705" i="18" s="1"/>
  <c r="B706" i="18" s="1"/>
  <c r="B707" i="18" s="1"/>
  <c r="B708" i="18" s="1"/>
  <c r="B709" i="18" s="1"/>
  <c r="B710" i="18" s="1"/>
  <c r="B711" i="18" s="1"/>
  <c r="B712" i="18" s="1"/>
  <c r="B692" i="18"/>
  <c r="B693" i="18" s="1"/>
  <c r="B694" i="18" s="1"/>
  <c r="B695" i="18" s="1"/>
  <c r="B696" i="18" s="1"/>
  <c r="B697" i="18" s="1"/>
  <c r="B698" i="18" s="1"/>
  <c r="B699" i="18" s="1"/>
  <c r="B700" i="18" s="1"/>
  <c r="B701" i="18" s="1"/>
  <c r="A692" i="18"/>
  <c r="A693" i="18" s="1"/>
  <c r="A694" i="18" s="1"/>
  <c r="A695" i="18" s="1"/>
  <c r="A696" i="18" s="1"/>
  <c r="A697" i="18" s="1"/>
  <c r="A698" i="18" s="1"/>
  <c r="A699" i="18" s="1"/>
  <c r="A700" i="18" s="1"/>
  <c r="A701" i="18" s="1"/>
  <c r="A702" i="18" s="1"/>
  <c r="A703" i="18" s="1"/>
  <c r="A704" i="18" s="1"/>
  <c r="A705" i="18" s="1"/>
  <c r="A706" i="18" s="1"/>
  <c r="A707" i="18" s="1"/>
  <c r="A708" i="18" s="1"/>
  <c r="A709" i="18" s="1"/>
  <c r="A710" i="18" s="1"/>
  <c r="A711" i="18" s="1"/>
  <c r="A712" i="18" s="1"/>
  <c r="A713" i="18" s="1"/>
  <c r="A714" i="18" s="1"/>
  <c r="A715" i="18" s="1"/>
  <c r="A716" i="18" s="1"/>
  <c r="A717" i="18" s="1"/>
  <c r="A718" i="18" s="1"/>
  <c r="A719" i="18" s="1"/>
  <c r="A720" i="18" s="1"/>
  <c r="A721" i="18" s="1"/>
  <c r="A722" i="18" s="1"/>
  <c r="A723" i="18" s="1"/>
  <c r="B681" i="18"/>
  <c r="B682" i="18" s="1"/>
  <c r="B683" i="18" s="1"/>
  <c r="B684" i="18" s="1"/>
  <c r="B685" i="18" s="1"/>
  <c r="B686" i="18" s="1"/>
  <c r="B687" i="18" s="1"/>
  <c r="B688" i="18" s="1"/>
  <c r="B689" i="18" s="1"/>
  <c r="B690" i="18" s="1"/>
  <c r="B670" i="18"/>
  <c r="B671" i="18" s="1"/>
  <c r="B672" i="18" s="1"/>
  <c r="B673" i="18" s="1"/>
  <c r="B674" i="18" s="1"/>
  <c r="B675" i="18" s="1"/>
  <c r="B676" i="18" s="1"/>
  <c r="B677" i="18" s="1"/>
  <c r="B678" i="18" s="1"/>
  <c r="B679" i="18" s="1"/>
  <c r="B659" i="18"/>
  <c r="B660" i="18" s="1"/>
  <c r="B661" i="18" s="1"/>
  <c r="B662" i="18" s="1"/>
  <c r="B663" i="18" s="1"/>
  <c r="B664" i="18" s="1"/>
  <c r="B665" i="18" s="1"/>
  <c r="B666" i="18" s="1"/>
  <c r="B667" i="18" s="1"/>
  <c r="B668" i="18" s="1"/>
  <c r="B648" i="18"/>
  <c r="B649" i="18" s="1"/>
  <c r="B650" i="18" s="1"/>
  <c r="B651" i="18" s="1"/>
  <c r="B652" i="18" s="1"/>
  <c r="B653" i="18" s="1"/>
  <c r="B654" i="18" s="1"/>
  <c r="B655" i="18" s="1"/>
  <c r="B656" i="18" s="1"/>
  <c r="B657" i="18" s="1"/>
  <c r="B637" i="18"/>
  <c r="B638" i="18" s="1"/>
  <c r="B639" i="18" s="1"/>
  <c r="B640" i="18" s="1"/>
  <c r="B641" i="18" s="1"/>
  <c r="B642" i="18" s="1"/>
  <c r="B643" i="18" s="1"/>
  <c r="B645" i="18" s="1"/>
  <c r="B646" i="18" s="1"/>
  <c r="B626" i="18"/>
  <c r="B627" i="18" s="1"/>
  <c r="B628" i="18" s="1"/>
  <c r="B629" i="18" s="1"/>
  <c r="B630" i="18" s="1"/>
  <c r="B631" i="18" s="1"/>
  <c r="B632" i="18" s="1"/>
  <c r="A626" i="18"/>
  <c r="A627" i="18" s="1"/>
  <c r="A628" i="18" s="1"/>
  <c r="A629" i="18" s="1"/>
  <c r="A630" i="18" s="1"/>
  <c r="A631" i="18" s="1"/>
  <c r="A632" i="18" s="1"/>
  <c r="A633" i="18" s="1"/>
  <c r="A634" i="18" s="1"/>
  <c r="A635" i="18" s="1"/>
  <c r="A636" i="18" s="1"/>
  <c r="A637" i="18" s="1"/>
  <c r="A638" i="18" s="1"/>
  <c r="A639" i="18" s="1"/>
  <c r="A640" i="18" s="1"/>
  <c r="A641" i="18" s="1"/>
  <c r="A642" i="18" s="1"/>
  <c r="A643" i="18" s="1"/>
  <c r="A644" i="18" s="1"/>
  <c r="A645" i="18" s="1"/>
  <c r="A646" i="18" s="1"/>
  <c r="A647" i="18" s="1"/>
  <c r="A648" i="18" s="1"/>
  <c r="A649" i="18" s="1"/>
  <c r="A650" i="18" s="1"/>
  <c r="A651" i="18" s="1"/>
  <c r="A652" i="18" s="1"/>
  <c r="A653" i="18" s="1"/>
  <c r="A654" i="18" s="1"/>
  <c r="A655" i="18" s="1"/>
  <c r="A656" i="18" s="1"/>
  <c r="A657" i="18" s="1"/>
  <c r="A658" i="18" s="1"/>
  <c r="A659" i="18" s="1"/>
  <c r="A660" i="18" s="1"/>
  <c r="A661" i="18" s="1"/>
  <c r="A662" i="18" s="1"/>
  <c r="A663" i="18" s="1"/>
  <c r="A664" i="18" s="1"/>
  <c r="A665" i="18" s="1"/>
  <c r="A666" i="18" s="1"/>
  <c r="A667" i="18" s="1"/>
  <c r="A668" i="18" s="1"/>
  <c r="A669" i="18" s="1"/>
  <c r="A670" i="18" s="1"/>
  <c r="A671" i="18" s="1"/>
  <c r="A672" i="18" s="1"/>
  <c r="A673" i="18" s="1"/>
  <c r="A674" i="18" s="1"/>
  <c r="A675" i="18" s="1"/>
  <c r="A676" i="18" s="1"/>
  <c r="A677" i="18" s="1"/>
  <c r="A678" i="18" s="1"/>
  <c r="A679" i="18" s="1"/>
  <c r="B615" i="18"/>
  <c r="B616" i="18" s="1"/>
  <c r="B617" i="18" s="1"/>
  <c r="B618" i="18" s="1"/>
  <c r="B619" i="18" s="1"/>
  <c r="B620" i="18" s="1"/>
  <c r="B621" i="18" s="1"/>
  <c r="B622" i="18" s="1"/>
  <c r="B623" i="18" s="1"/>
  <c r="B624" i="18" s="1"/>
  <c r="B604" i="18"/>
  <c r="B605" i="18" s="1"/>
  <c r="B606" i="18" s="1"/>
  <c r="B607" i="18" s="1"/>
  <c r="B608" i="18" s="1"/>
  <c r="B609" i="18" s="1"/>
  <c r="B610" i="18" s="1"/>
  <c r="B611" i="18" s="1"/>
  <c r="B612" i="18" s="1"/>
  <c r="B613" i="18" s="1"/>
  <c r="B593" i="18"/>
  <c r="B594" i="18" s="1"/>
  <c r="B595" i="18" s="1"/>
  <c r="B596" i="18" s="1"/>
  <c r="B597" i="18" s="1"/>
  <c r="B598" i="18" s="1"/>
  <c r="B599" i="18" s="1"/>
  <c r="B600" i="18" s="1"/>
  <c r="B601" i="18" s="1"/>
  <c r="B602" i="18" s="1"/>
  <c r="A593" i="18"/>
  <c r="A594" i="18" s="1"/>
  <c r="A595" i="18" s="1"/>
  <c r="A596" i="18" s="1"/>
  <c r="A597" i="18" s="1"/>
  <c r="A598" i="18" s="1"/>
  <c r="A599" i="18" s="1"/>
  <c r="A600" i="18" s="1"/>
  <c r="A601" i="18" s="1"/>
  <c r="A602" i="18" s="1"/>
  <c r="A603" i="18" s="1"/>
  <c r="A604" i="18" s="1"/>
  <c r="A605" i="18" s="1"/>
  <c r="A606" i="18" s="1"/>
  <c r="A607" i="18" s="1"/>
  <c r="A608" i="18" s="1"/>
  <c r="A609" i="18" s="1"/>
  <c r="A610" i="18" s="1"/>
  <c r="A611" i="18" s="1"/>
  <c r="A612" i="18" s="1"/>
  <c r="A613" i="18" s="1"/>
  <c r="A614" i="18" s="1"/>
  <c r="A615" i="18" s="1"/>
  <c r="A616" i="18" s="1"/>
  <c r="A617" i="18" s="1"/>
  <c r="A618" i="18" s="1"/>
  <c r="A619" i="18" s="1"/>
  <c r="A620" i="18" s="1"/>
  <c r="A621" i="18" s="1"/>
  <c r="A622" i="18" s="1"/>
  <c r="A623" i="18" s="1"/>
  <c r="A624" i="18" s="1"/>
  <c r="B582" i="18"/>
  <c r="B583" i="18" s="1"/>
  <c r="B584" i="18" s="1"/>
  <c r="B585" i="18" s="1"/>
  <c r="B586" i="18" s="1"/>
  <c r="B587" i="18" s="1"/>
  <c r="B588" i="18" s="1"/>
  <c r="B589" i="18" s="1"/>
  <c r="B590" i="18" s="1"/>
  <c r="B591" i="18" s="1"/>
  <c r="B571" i="18"/>
  <c r="B572" i="18" s="1"/>
  <c r="B573" i="18" s="1"/>
  <c r="B574" i="18" s="1"/>
  <c r="B575" i="18" s="1"/>
  <c r="B576" i="18" s="1"/>
  <c r="B577" i="18" s="1"/>
  <c r="B578" i="18" s="1"/>
  <c r="B579" i="18" s="1"/>
  <c r="B580" i="18" s="1"/>
  <c r="B560" i="18"/>
  <c r="B561" i="18" s="1"/>
  <c r="B562" i="18" s="1"/>
  <c r="B563" i="18" s="1"/>
  <c r="B564" i="18" s="1"/>
  <c r="B565" i="18" s="1"/>
  <c r="B566" i="18" s="1"/>
  <c r="B567" i="18" s="1"/>
  <c r="B568" i="18" s="1"/>
  <c r="B569" i="18" s="1"/>
  <c r="A560" i="18"/>
  <c r="A561" i="18" s="1"/>
  <c r="A562" i="18" s="1"/>
  <c r="A563" i="18" s="1"/>
  <c r="A564" i="18" s="1"/>
  <c r="A565" i="18" s="1"/>
  <c r="A566" i="18" s="1"/>
  <c r="A567" i="18" s="1"/>
  <c r="A568" i="18" s="1"/>
  <c r="A569" i="18" s="1"/>
  <c r="B549" i="18"/>
  <c r="B550" i="18" s="1"/>
  <c r="B551" i="18" s="1"/>
  <c r="B552" i="18" s="1"/>
  <c r="B553" i="18" s="1"/>
  <c r="B554" i="18" s="1"/>
  <c r="B555" i="18" s="1"/>
  <c r="B556" i="18" s="1"/>
  <c r="B557" i="18" s="1"/>
  <c r="B558" i="18" s="1"/>
  <c r="B538" i="18"/>
  <c r="B539" i="18" s="1"/>
  <c r="B540" i="18" s="1"/>
  <c r="B541" i="18" s="1"/>
  <c r="B542" i="18" s="1"/>
  <c r="B543" i="18" s="1"/>
  <c r="B544" i="18" s="1"/>
  <c r="B545" i="18" s="1"/>
  <c r="B546" i="18" s="1"/>
  <c r="B547" i="18" s="1"/>
  <c r="B527" i="18"/>
  <c r="B528" i="18" s="1"/>
  <c r="B529" i="18" s="1"/>
  <c r="B530" i="18" s="1"/>
  <c r="B531" i="18" s="1"/>
  <c r="B532" i="18" s="1"/>
  <c r="B533" i="18" s="1"/>
  <c r="B516" i="18"/>
  <c r="B517" i="18" s="1"/>
  <c r="B518" i="18" s="1"/>
  <c r="B520" i="18" s="1"/>
  <c r="B521" i="18" s="1"/>
  <c r="B522" i="18" s="1"/>
  <c r="B523" i="18" s="1"/>
  <c r="B524" i="18" s="1"/>
  <c r="B525" i="18" s="1"/>
  <c r="B505" i="18"/>
  <c r="B506" i="18" s="1"/>
  <c r="B507" i="18" s="1"/>
  <c r="B508" i="18" s="1"/>
  <c r="B509" i="18" s="1"/>
  <c r="B510" i="18" s="1"/>
  <c r="B511" i="18" s="1"/>
  <c r="B512" i="18" s="1"/>
  <c r="B513" i="18" s="1"/>
  <c r="B514" i="18" s="1"/>
  <c r="A505" i="18"/>
  <c r="A506" i="18" s="1"/>
  <c r="A507" i="18" s="1"/>
  <c r="A508" i="18" s="1"/>
  <c r="A509" i="18" s="1"/>
  <c r="A510" i="18" s="1"/>
  <c r="A511" i="18" s="1"/>
  <c r="A512" i="18" s="1"/>
  <c r="A513" i="18" s="1"/>
  <c r="A514" i="18" s="1"/>
  <c r="B494" i="18"/>
  <c r="B495" i="18" s="1"/>
  <c r="B496" i="18" s="1"/>
  <c r="B497" i="18" s="1"/>
  <c r="B498" i="18" s="1"/>
  <c r="B499" i="18" s="1"/>
  <c r="B500" i="18" s="1"/>
  <c r="B483" i="18"/>
  <c r="B484" i="18" s="1"/>
  <c r="B485" i="18" s="1"/>
  <c r="B486" i="18" s="1"/>
  <c r="B487" i="18" s="1"/>
  <c r="B488" i="18" s="1"/>
  <c r="B489" i="18" s="1"/>
  <c r="B472" i="18"/>
  <c r="B473" i="18" s="1"/>
  <c r="B474" i="18" s="1"/>
  <c r="B475" i="18" s="1"/>
  <c r="B476" i="18" s="1"/>
  <c r="B477" i="18" s="1"/>
  <c r="B478" i="18" s="1"/>
  <c r="B479" i="18" s="1"/>
  <c r="B480" i="18" s="1"/>
  <c r="B481" i="18" s="1"/>
  <c r="B461" i="18"/>
  <c r="B462" i="18" s="1"/>
  <c r="B463" i="18" s="1"/>
  <c r="B464" i="18" s="1"/>
  <c r="B465" i="18" s="1"/>
  <c r="B466" i="18" s="1"/>
  <c r="B467" i="18" s="1"/>
  <c r="B468" i="18" s="1"/>
  <c r="B450" i="18"/>
  <c r="B451" i="18" s="1"/>
  <c r="B452" i="18" s="1"/>
  <c r="B453" i="18" s="1"/>
  <c r="B454" i="18" s="1"/>
  <c r="B455" i="18" s="1"/>
  <c r="B456" i="18" s="1"/>
  <c r="B457" i="18" s="1"/>
  <c r="B458" i="18" s="1"/>
  <c r="B459" i="18" s="1"/>
  <c r="B439" i="18"/>
  <c r="B440" i="18" s="1"/>
  <c r="B441" i="18" s="1"/>
  <c r="B442" i="18" s="1"/>
  <c r="B443" i="18" s="1"/>
  <c r="B444" i="18" s="1"/>
  <c r="B445" i="18" s="1"/>
  <c r="A439" i="18"/>
  <c r="A440" i="18" s="1"/>
  <c r="A441" i="18" s="1"/>
  <c r="A442" i="18" s="1"/>
  <c r="A443" i="18" s="1"/>
  <c r="A444" i="18" s="1"/>
  <c r="A445" i="18" s="1"/>
  <c r="A446" i="18" s="1"/>
  <c r="A447" i="18" s="1"/>
  <c r="A448" i="18" s="1"/>
  <c r="A449" i="18" s="1"/>
  <c r="A450" i="18" s="1"/>
  <c r="A451" i="18" s="1"/>
  <c r="A452" i="18" s="1"/>
  <c r="A453" i="18" s="1"/>
  <c r="A454" i="18" s="1"/>
  <c r="A455" i="18" s="1"/>
  <c r="A456" i="18" s="1"/>
  <c r="A457" i="18" s="1"/>
  <c r="A458" i="18" s="1"/>
  <c r="A459" i="18" s="1"/>
  <c r="A460" i="18" s="1"/>
  <c r="A461" i="18" s="1"/>
  <c r="A462" i="18" s="1"/>
  <c r="A463" i="18" s="1"/>
  <c r="A464" i="18" s="1"/>
  <c r="A465" i="18" s="1"/>
  <c r="A466" i="18" s="1"/>
  <c r="A467" i="18" s="1"/>
  <c r="A468" i="18" s="1"/>
  <c r="A469" i="18" s="1"/>
  <c r="A470" i="18" s="1"/>
  <c r="A471" i="18" s="1"/>
  <c r="A472" i="18" s="1"/>
  <c r="A473" i="18" s="1"/>
  <c r="A474" i="18" s="1"/>
  <c r="A475" i="18" s="1"/>
  <c r="A476" i="18" s="1"/>
  <c r="A477" i="18" s="1"/>
  <c r="A478" i="18" s="1"/>
  <c r="A479" i="18" s="1"/>
  <c r="A480" i="18" s="1"/>
  <c r="A481" i="18" s="1"/>
  <c r="A482" i="18" s="1"/>
  <c r="A483" i="18" s="1"/>
  <c r="A484" i="18" s="1"/>
  <c r="A485" i="18" s="1"/>
  <c r="A486" i="18" s="1"/>
  <c r="A487" i="18" s="1"/>
  <c r="A488" i="18" s="1"/>
  <c r="A489" i="18" s="1"/>
  <c r="A490" i="18" s="1"/>
  <c r="A491" i="18" s="1"/>
  <c r="A492" i="18" s="1"/>
  <c r="A493" i="18" s="1"/>
  <c r="A494" i="18" s="1"/>
  <c r="A495" i="18" s="1"/>
  <c r="A496" i="18" s="1"/>
  <c r="A497" i="18" s="1"/>
  <c r="A498" i="18" s="1"/>
  <c r="A499" i="18" s="1"/>
  <c r="A500" i="18" s="1"/>
  <c r="A501" i="18" s="1"/>
  <c r="A502" i="18" s="1"/>
  <c r="A503" i="18" s="1"/>
  <c r="B428" i="18"/>
  <c r="B429" i="18" s="1"/>
  <c r="B430" i="18" s="1"/>
  <c r="B431" i="18" s="1"/>
  <c r="B432" i="18" s="1"/>
  <c r="B433" i="18" s="1"/>
  <c r="B434" i="18" s="1"/>
  <c r="B435" i="18" s="1"/>
  <c r="B436" i="18" s="1"/>
  <c r="B437" i="18" s="1"/>
  <c r="B418" i="18"/>
  <c r="B419" i="18" s="1"/>
  <c r="B420" i="18" s="1"/>
  <c r="B421" i="18" s="1"/>
  <c r="B422" i="18" s="1"/>
  <c r="B423" i="18" s="1"/>
  <c r="B417" i="18"/>
  <c r="B406" i="18"/>
  <c r="B407" i="18" s="1"/>
  <c r="B408" i="18" s="1"/>
  <c r="B409" i="18" s="1"/>
  <c r="B410" i="18" s="1"/>
  <c r="B411" i="18" s="1"/>
  <c r="B412" i="18" s="1"/>
  <c r="B413" i="18" s="1"/>
  <c r="B414" i="18" s="1"/>
  <c r="B415" i="18" s="1"/>
  <c r="B395" i="18"/>
  <c r="B396" i="18" s="1"/>
  <c r="B397" i="18" s="1"/>
  <c r="B398" i="18" s="1"/>
  <c r="B399" i="18" s="1"/>
  <c r="B400" i="18" s="1"/>
  <c r="B401" i="18" s="1"/>
  <c r="B402" i="18" s="1"/>
  <c r="B403" i="18" s="1"/>
  <c r="B404" i="18" s="1"/>
  <c r="B384" i="18"/>
  <c r="B385" i="18" s="1"/>
  <c r="B386" i="18" s="1"/>
  <c r="B387" i="18" s="1"/>
  <c r="B388" i="18" s="1"/>
  <c r="B389" i="18" s="1"/>
  <c r="B390" i="18" s="1"/>
  <c r="B391" i="18" s="1"/>
  <c r="B392" i="18" s="1"/>
  <c r="B393" i="18" s="1"/>
  <c r="B373" i="18"/>
  <c r="B374" i="18" s="1"/>
  <c r="B375" i="18" s="1"/>
  <c r="B376" i="18" s="1"/>
  <c r="B377" i="18" s="1"/>
  <c r="B378" i="18" s="1"/>
  <c r="B379" i="18" s="1"/>
  <c r="B380" i="18" s="1"/>
  <c r="B381" i="18" s="1"/>
  <c r="B382" i="18" s="1"/>
  <c r="B362" i="18"/>
  <c r="B363" i="18" s="1"/>
  <c r="B364" i="18" s="1"/>
  <c r="B365" i="18" s="1"/>
  <c r="B366" i="18" s="1"/>
  <c r="B367" i="18" s="1"/>
  <c r="B368" i="18" s="1"/>
  <c r="A362" i="18"/>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B351" i="18"/>
  <c r="B352" i="18" s="1"/>
  <c r="B353" i="18" s="1"/>
  <c r="B354" i="18" s="1"/>
  <c r="B355" i="18" s="1"/>
  <c r="B356" i="18" s="1"/>
  <c r="B357" i="18" s="1"/>
  <c r="B358" i="18" s="1"/>
  <c r="B359" i="18" s="1"/>
  <c r="B360" i="18" s="1"/>
  <c r="B340" i="18"/>
  <c r="B341" i="18" s="1"/>
  <c r="B342" i="18" s="1"/>
  <c r="B343" i="18" s="1"/>
  <c r="B344" i="18" s="1"/>
  <c r="B345" i="18" s="1"/>
  <c r="B346" i="18" s="1"/>
  <c r="B329" i="18"/>
  <c r="B330" i="18" s="1"/>
  <c r="B331" i="18" s="1"/>
  <c r="B332" i="18" s="1"/>
  <c r="B333" i="18" s="1"/>
  <c r="B334" i="18" s="1"/>
  <c r="B335" i="18" s="1"/>
  <c r="B318" i="18"/>
  <c r="B319" i="18" s="1"/>
  <c r="B320" i="18" s="1"/>
  <c r="B321" i="18" s="1"/>
  <c r="B322" i="18" s="1"/>
  <c r="B323" i="18" s="1"/>
  <c r="B324" i="18" s="1"/>
  <c r="B325" i="18" s="1"/>
  <c r="B326" i="18" s="1"/>
  <c r="B327" i="18" s="1"/>
  <c r="B307" i="18"/>
  <c r="B308" i="18" s="1"/>
  <c r="B309" i="18" s="1"/>
  <c r="B310" i="18" s="1"/>
  <c r="B311" i="18" s="1"/>
  <c r="B312" i="18" s="1"/>
  <c r="B313" i="18" s="1"/>
  <c r="B314" i="18" s="1"/>
  <c r="B315" i="18" s="1"/>
  <c r="B316" i="18" s="1"/>
  <c r="A307" i="18"/>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B164" i="18"/>
  <c r="B165" i="18" s="1"/>
  <c r="B166" i="18" s="1"/>
  <c r="B167" i="18" s="1"/>
  <c r="B168" i="18" s="1"/>
  <c r="B169" i="18" s="1"/>
  <c r="B170" i="18" s="1"/>
  <c r="B153" i="18"/>
  <c r="B154" i="18" s="1"/>
  <c r="B155" i="18" s="1"/>
  <c r="B156" i="18" s="1"/>
  <c r="B157" i="18" s="1"/>
  <c r="B158" i="18" s="1"/>
  <c r="B159" i="18" s="1"/>
  <c r="B142" i="18"/>
  <c r="B143" i="18" s="1"/>
  <c r="B144" i="18" s="1"/>
  <c r="B145" i="18" s="1"/>
  <c r="B146" i="18" s="1"/>
  <c r="B147" i="18" s="1"/>
  <c r="B148" i="18" s="1"/>
  <c r="B131" i="18"/>
  <c r="B132" i="18" s="1"/>
  <c r="B133" i="18" s="1"/>
  <c r="B134" i="18" s="1"/>
  <c r="B135" i="18" s="1"/>
  <c r="B136" i="18" s="1"/>
  <c r="B137" i="18" s="1"/>
  <c r="B139" i="18" s="1"/>
  <c r="B140" i="18" s="1"/>
  <c r="A131" i="18"/>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B120" i="18"/>
  <c r="B121" i="18" s="1"/>
  <c r="B122" i="18" s="1"/>
  <c r="B123" i="18" s="1"/>
  <c r="B124" i="18" s="1"/>
  <c r="B125" i="18" s="1"/>
  <c r="B126" i="18" s="1"/>
  <c r="B127" i="18" s="1"/>
  <c r="B128" i="18" s="1"/>
  <c r="B129" i="18" s="1"/>
  <c r="B109" i="18"/>
  <c r="B110" i="18" s="1"/>
  <c r="B111" i="18" s="1"/>
  <c r="B112" i="18" s="1"/>
  <c r="B113" i="18" s="1"/>
  <c r="B114" i="18" s="1"/>
  <c r="B115" i="18" s="1"/>
  <c r="B116" i="18" s="1"/>
  <c r="B117" i="18" s="1"/>
  <c r="B118" i="18" s="1"/>
  <c r="A109" i="18"/>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B98" i="18"/>
  <c r="B99" i="18" s="1"/>
  <c r="B100" i="18" s="1"/>
  <c r="B101" i="18" s="1"/>
  <c r="B102" i="18" s="1"/>
  <c r="B103" i="18" s="1"/>
  <c r="B104" i="18" s="1"/>
  <c r="B105" i="18" s="1"/>
  <c r="B106" i="18" s="1"/>
  <c r="B107" i="18" s="1"/>
  <c r="B87" i="18"/>
  <c r="B88" i="18" s="1"/>
  <c r="B89" i="18" s="1"/>
  <c r="B90" i="18" s="1"/>
  <c r="B91" i="18" s="1"/>
  <c r="B92" i="18" s="1"/>
  <c r="B93" i="18" s="1"/>
  <c r="B94" i="18" s="1"/>
  <c r="B95" i="18" s="1"/>
  <c r="B96" i="18" s="1"/>
  <c r="B76" i="18"/>
  <c r="B77" i="18" s="1"/>
  <c r="B78" i="18" s="1"/>
  <c r="B79" i="18" s="1"/>
  <c r="B80" i="18" s="1"/>
  <c r="B81" i="18" s="1"/>
  <c r="B82" i="18" s="1"/>
  <c r="A76" i="18"/>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B65" i="18"/>
  <c r="B66" i="18" s="1"/>
  <c r="B67" i="18" s="1"/>
  <c r="B68" i="18" s="1"/>
  <c r="B69" i="18" s="1"/>
  <c r="B70" i="18" s="1"/>
  <c r="B71" i="18" s="1"/>
  <c r="B72" i="18" s="1"/>
  <c r="B73" i="18" s="1"/>
  <c r="B74" i="18" s="1"/>
  <c r="B54" i="18"/>
  <c r="B55" i="18" s="1"/>
  <c r="B56" i="18" s="1"/>
  <c r="B57" i="18" s="1"/>
  <c r="B58" i="18" s="1"/>
  <c r="B59" i="18" s="1"/>
  <c r="B60" i="18" s="1"/>
  <c r="B61" i="18" s="1"/>
  <c r="B62" i="18" s="1"/>
  <c r="B63" i="18" s="1"/>
  <c r="B43" i="18"/>
  <c r="B44" i="18" s="1"/>
  <c r="B45" i="18" s="1"/>
  <c r="B46" i="18" s="1"/>
  <c r="B47" i="18" s="1"/>
  <c r="B48" i="18" s="1"/>
  <c r="B49" i="18" s="1"/>
  <c r="B32" i="18"/>
  <c r="B33" i="18" s="1"/>
  <c r="B34" i="18" s="1"/>
  <c r="B35" i="18" s="1"/>
  <c r="B36" i="18" s="1"/>
  <c r="B37" i="18" s="1"/>
  <c r="B38" i="18" s="1"/>
  <c r="B21" i="18"/>
  <c r="B22" i="18" s="1"/>
  <c r="B23" i="18" s="1"/>
  <c r="B24" i="18" s="1"/>
  <c r="B25" i="18" s="1"/>
  <c r="B26" i="18" s="1"/>
  <c r="B27" i="18" s="1"/>
  <c r="B29" i="18" s="1"/>
  <c r="B30" i="18" s="1"/>
  <c r="A21" i="18"/>
  <c r="A22" i="18" s="1"/>
  <c r="A23" i="18" s="1"/>
  <c r="A24" i="18" s="1"/>
  <c r="A25" i="18" s="1"/>
  <c r="A26" i="18" s="1"/>
  <c r="B120" i="15"/>
  <c r="B121" i="15" s="1"/>
  <c r="B122" i="15" s="1"/>
  <c r="B123" i="15" s="1"/>
  <c r="B124" i="15" s="1"/>
  <c r="B125" i="15" s="1"/>
  <c r="B126" i="15" s="1"/>
  <c r="B127" i="15" s="1"/>
  <c r="B128" i="15" s="1"/>
  <c r="B129" i="15" s="1"/>
  <c r="A97" i="19" l="1"/>
  <c r="A98" i="19" s="1"/>
  <c r="A99" i="19" s="1"/>
  <c r="A100" i="19" s="1"/>
  <c r="A101" i="19" s="1"/>
  <c r="A102" i="19" s="1"/>
  <c r="A103" i="19" s="1"/>
  <c r="A104" i="19" s="1"/>
  <c r="A105" i="19" s="1"/>
  <c r="A106" i="19" s="1"/>
  <c r="A107" i="19" s="1"/>
  <c r="A570" i="19"/>
  <c r="A571" i="19" s="1"/>
  <c r="A572" i="19" s="1"/>
  <c r="A573" i="19" s="1"/>
  <c r="A574" i="19" s="1"/>
  <c r="A575" i="19" s="1"/>
  <c r="A576" i="19" s="1"/>
  <c r="A577" i="19" s="1"/>
  <c r="A578" i="19" s="1"/>
  <c r="A579" i="19" s="1"/>
  <c r="A580" i="19" s="1"/>
  <c r="A515" i="19"/>
  <c r="A516" i="19" s="1"/>
  <c r="A517" i="19" s="1"/>
  <c r="A518" i="19" s="1"/>
  <c r="A519" i="19" s="1"/>
  <c r="A520" i="19" s="1"/>
  <c r="A521" i="19" s="1"/>
  <c r="A522" i="19" s="1"/>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42" i="19" s="1"/>
  <c r="A543" i="19" s="1"/>
  <c r="A544" i="19" s="1"/>
  <c r="A545" i="19" s="1"/>
  <c r="A546" i="19" s="1"/>
  <c r="A547" i="19" s="1"/>
  <c r="A548" i="19" s="1"/>
  <c r="A549" i="19" s="1"/>
  <c r="A550" i="19" s="1"/>
  <c r="A551" i="19" s="1"/>
  <c r="A552" i="19" s="1"/>
  <c r="A553" i="19" s="1"/>
  <c r="A554" i="19" s="1"/>
  <c r="A555" i="19" s="1"/>
  <c r="A556" i="19" s="1"/>
  <c r="A557" i="19" s="1"/>
  <c r="A558" i="19" s="1"/>
  <c r="A680" i="19"/>
  <c r="A681" i="19" s="1"/>
  <c r="A682" i="19" s="1"/>
  <c r="A683" i="19" s="1"/>
  <c r="A684" i="19" s="1"/>
  <c r="A685" i="19" s="1"/>
  <c r="A686" i="19" s="1"/>
  <c r="A687" i="19" s="1"/>
  <c r="A688" i="19" s="1"/>
  <c r="A689" i="19" s="1"/>
  <c r="A690" i="19" s="1"/>
  <c r="A515" i="18"/>
  <c r="A516" i="18" s="1"/>
  <c r="A517" i="18" s="1"/>
  <c r="A518" i="18" s="1"/>
  <c r="A519" i="18" s="1"/>
  <c r="A520" i="18" s="1"/>
  <c r="A521" i="18" s="1"/>
  <c r="A522" i="18" s="1"/>
  <c r="A523" i="18" s="1"/>
  <c r="A524" i="18" s="1"/>
  <c r="A525" i="18" s="1"/>
  <c r="A526" i="18" s="1"/>
  <c r="A527" i="18" s="1"/>
  <c r="A528" i="18" s="1"/>
  <c r="A529" i="18" s="1"/>
  <c r="A530" i="18" s="1"/>
  <c r="A531" i="18" s="1"/>
  <c r="A532" i="18" s="1"/>
  <c r="A533" i="18" s="1"/>
  <c r="A534" i="18" s="1"/>
  <c r="A535" i="18" s="1"/>
  <c r="A536" i="18" s="1"/>
  <c r="A537" i="18" s="1"/>
  <c r="A538" i="18" s="1"/>
  <c r="A539" i="18" s="1"/>
  <c r="A540" i="18" s="1"/>
  <c r="A541" i="18" s="1"/>
  <c r="A542" i="18" s="1"/>
  <c r="A543" i="18" s="1"/>
  <c r="A544" i="18" s="1"/>
  <c r="A545" i="18" s="1"/>
  <c r="A546" i="18" s="1"/>
  <c r="A547" i="18" s="1"/>
  <c r="A548" i="18" s="1"/>
  <c r="A549" i="18" s="1"/>
  <c r="A550" i="18" s="1"/>
  <c r="A551" i="18" s="1"/>
  <c r="A552" i="18" s="1"/>
  <c r="A553" i="18" s="1"/>
  <c r="A554" i="18" s="1"/>
  <c r="A555" i="18" s="1"/>
  <c r="A556" i="18" s="1"/>
  <c r="A557" i="18" s="1"/>
  <c r="A558" i="18" s="1"/>
  <c r="A680" i="18"/>
  <c r="A681" i="18" s="1"/>
  <c r="A682" i="18" s="1"/>
  <c r="A683" i="18" s="1"/>
  <c r="A684" i="18" s="1"/>
  <c r="A685" i="18" s="1"/>
  <c r="A686" i="18" s="1"/>
  <c r="A687" i="18" s="1"/>
  <c r="A688" i="18" s="1"/>
  <c r="A689" i="18" s="1"/>
  <c r="A690" i="18" s="1"/>
  <c r="A97" i="18"/>
  <c r="A98" i="18" s="1"/>
  <c r="A99" i="18" s="1"/>
  <c r="A100" i="18" s="1"/>
  <c r="A101" i="18" s="1"/>
  <c r="A102" i="18" s="1"/>
  <c r="A103" i="18" s="1"/>
  <c r="A104" i="18" s="1"/>
  <c r="A105" i="18" s="1"/>
  <c r="A106" i="18" s="1"/>
  <c r="A107" i="18" s="1"/>
  <c r="A570" i="18"/>
  <c r="A571" i="18" s="1"/>
  <c r="A572" i="18" s="1"/>
  <c r="A573" i="18" s="1"/>
  <c r="A574" i="18" s="1"/>
  <c r="A575" i="18" s="1"/>
  <c r="A576" i="18" s="1"/>
  <c r="A577" i="18" s="1"/>
  <c r="A578" i="18" s="1"/>
  <c r="A579" i="18" s="1"/>
  <c r="A580" i="18" s="1"/>
  <c r="B172" i="18"/>
  <c r="B173" i="18" s="1"/>
  <c r="B171" i="18"/>
  <c r="B778" i="19"/>
  <c r="B172" i="19"/>
  <c r="B173" i="19" s="1"/>
  <c r="B425" i="19"/>
  <c r="B426" i="19" s="1"/>
  <c r="B424" i="19"/>
  <c r="B645" i="19"/>
  <c r="B646" i="19" s="1"/>
  <c r="B644" i="19"/>
  <c r="B51" i="19"/>
  <c r="B52" i="19" s="1"/>
  <c r="B50" i="19"/>
  <c r="B348" i="19"/>
  <c r="B349" i="19" s="1"/>
  <c r="B347" i="19"/>
  <c r="B29" i="19"/>
  <c r="B30" i="19" s="1"/>
  <c r="B28" i="19"/>
  <c r="B150" i="19"/>
  <c r="B151" i="19" s="1"/>
  <c r="B149" i="19"/>
  <c r="B370" i="19"/>
  <c r="B371" i="19" s="1"/>
  <c r="B369" i="19"/>
  <c r="B502" i="19"/>
  <c r="B503" i="19" s="1"/>
  <c r="B501" i="19"/>
  <c r="B40" i="19"/>
  <c r="B41" i="19" s="1"/>
  <c r="B39" i="19"/>
  <c r="B161" i="19"/>
  <c r="B162" i="19" s="1"/>
  <c r="B336" i="19"/>
  <c r="B337" i="19"/>
  <c r="B338" i="19" s="1"/>
  <c r="B470" i="19"/>
  <c r="B469" i="19"/>
  <c r="B633" i="19"/>
  <c r="B788" i="19"/>
  <c r="B789" i="19" s="1"/>
  <c r="B787" i="19"/>
  <c r="B83" i="19"/>
  <c r="B491" i="19"/>
  <c r="B492" i="19" s="1"/>
  <c r="B490" i="19"/>
  <c r="B519" i="19"/>
  <c r="B520" i="19"/>
  <c r="B521" i="19" s="1"/>
  <c r="B522" i="19" s="1"/>
  <c r="B523" i="19" s="1"/>
  <c r="B524" i="19" s="1"/>
  <c r="B525" i="19" s="1"/>
  <c r="A28" i="19"/>
  <c r="A27" i="19"/>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B139" i="19"/>
  <c r="B140" i="19" s="1"/>
  <c r="B447" i="19"/>
  <c r="B448" i="19" s="1"/>
  <c r="B446" i="19"/>
  <c r="B733" i="19"/>
  <c r="B734" i="19" s="1"/>
  <c r="B732" i="19"/>
  <c r="B821" i="19"/>
  <c r="B822" i="19" s="1"/>
  <c r="B820" i="19"/>
  <c r="B743" i="19"/>
  <c r="B744" i="19"/>
  <c r="B745" i="19" s="1"/>
  <c r="B754" i="19"/>
  <c r="B534" i="19"/>
  <c r="B766" i="19"/>
  <c r="B767" i="19" s="1"/>
  <c r="B765" i="19"/>
  <c r="B798" i="19"/>
  <c r="B799" i="19"/>
  <c r="B800" i="19" s="1"/>
  <c r="B808" i="19"/>
  <c r="B809" i="19" s="1"/>
  <c r="B501" i="18"/>
  <c r="B502" i="18"/>
  <c r="B503" i="18" s="1"/>
  <c r="B50" i="18"/>
  <c r="B51" i="18"/>
  <c r="B52" i="18" s="1"/>
  <c r="B347" i="18"/>
  <c r="B348" i="18"/>
  <c r="B349" i="18" s="1"/>
  <c r="B84" i="18"/>
  <c r="B85" i="18" s="1"/>
  <c r="B83" i="18"/>
  <c r="B160" i="18"/>
  <c r="B161" i="18"/>
  <c r="B162" i="18" s="1"/>
  <c r="B490" i="18"/>
  <c r="B491" i="18"/>
  <c r="B492" i="18" s="1"/>
  <c r="B425" i="18"/>
  <c r="B426" i="18" s="1"/>
  <c r="B424" i="18"/>
  <c r="B447" i="18"/>
  <c r="B448" i="18" s="1"/>
  <c r="B446" i="18"/>
  <c r="B534" i="18"/>
  <c r="B535" i="18"/>
  <c r="B536" i="18" s="1"/>
  <c r="B733" i="18"/>
  <c r="B734" i="18" s="1"/>
  <c r="B732" i="18"/>
  <c r="B469" i="18"/>
  <c r="B470" i="18"/>
  <c r="B633" i="18"/>
  <c r="B634" i="18"/>
  <c r="B635" i="18" s="1"/>
  <c r="B755" i="18"/>
  <c r="B756" i="18" s="1"/>
  <c r="B754" i="18"/>
  <c r="B808" i="18"/>
  <c r="B809" i="18" s="1"/>
  <c r="B810" i="18"/>
  <c r="B811" i="18" s="1"/>
  <c r="A27" i="18"/>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28" i="18"/>
  <c r="B39" i="18"/>
  <c r="B40" i="18"/>
  <c r="B41" i="18" s="1"/>
  <c r="B149" i="18"/>
  <c r="B150" i="18"/>
  <c r="B151" i="18" s="1"/>
  <c r="B519" i="18"/>
  <c r="B28" i="18"/>
  <c r="B138" i="18"/>
  <c r="B337" i="18"/>
  <c r="B338" i="18" s="1"/>
  <c r="B336" i="18"/>
  <c r="B369" i="18"/>
  <c r="B370" i="18"/>
  <c r="B371" i="18" s="1"/>
  <c r="B644" i="18"/>
  <c r="B788" i="18"/>
  <c r="B789" i="18" s="1"/>
  <c r="B787" i="18"/>
  <c r="B820" i="18"/>
  <c r="B821" i="18"/>
  <c r="B822" i="18" s="1"/>
  <c r="B744" i="18"/>
  <c r="B745" i="18" s="1"/>
  <c r="B743" i="18"/>
  <c r="B765" i="18"/>
  <c r="B766" i="18"/>
  <c r="B767" i="18" s="1"/>
  <c r="B799" i="18"/>
  <c r="B800" i="18" s="1"/>
  <c r="B798" i="18"/>
  <c r="B778" i="18"/>
  <c r="B776" i="18"/>
  <c r="B777" i="18" s="1"/>
  <c r="A581" i="19" l="1"/>
  <c r="A582" i="19" s="1"/>
  <c r="A583" i="19" s="1"/>
  <c r="A584" i="19" s="1"/>
  <c r="A585" i="19" s="1"/>
  <c r="A586" i="19" s="1"/>
  <c r="A587" i="19" s="1"/>
  <c r="A588" i="19" s="1"/>
  <c r="A589" i="19" s="1"/>
  <c r="A590" i="19" s="1"/>
  <c r="A591" i="19" s="1"/>
  <c r="A581" i="18"/>
  <c r="A582" i="18" s="1"/>
  <c r="A583" i="18" s="1"/>
  <c r="A584" i="18" s="1"/>
  <c r="A585" i="18" s="1"/>
  <c r="A586" i="18" s="1"/>
  <c r="A587" i="18" s="1"/>
  <c r="A588" i="18" s="1"/>
  <c r="A589" i="18" s="1"/>
  <c r="A590" i="18" s="1"/>
  <c r="A591" i="18" s="1"/>
  <c r="B318" i="15"/>
  <c r="B319" i="15" s="1"/>
  <c r="B320" i="15" s="1"/>
  <c r="B321" i="15" s="1"/>
  <c r="B322" i="15" s="1"/>
  <c r="B323" i="15" s="1"/>
  <c r="B324" i="15" s="1"/>
  <c r="B325" i="15" s="1"/>
  <c r="B326" i="15" s="1"/>
  <c r="B327" i="15" s="1"/>
  <c r="A307" i="15"/>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B692" i="15" l="1"/>
  <c r="B693" i="15" s="1"/>
  <c r="B694" i="15" s="1"/>
  <c r="B695" i="15" s="1"/>
  <c r="B696" i="15" s="1"/>
  <c r="B697" i="15" s="1"/>
  <c r="B698" i="15" s="1"/>
  <c r="B699" i="15" s="1"/>
  <c r="B700" i="15" s="1"/>
  <c r="B701" i="15" s="1"/>
  <c r="B670" i="15"/>
  <c r="B671" i="15" s="1"/>
  <c r="B672" i="15" s="1"/>
  <c r="B673" i="15" s="1"/>
  <c r="B674" i="15" s="1"/>
  <c r="B675" i="15" s="1"/>
  <c r="B676" i="15" s="1"/>
  <c r="B677" i="15" s="1"/>
  <c r="B678" i="15" s="1"/>
  <c r="B679" i="15" s="1"/>
  <c r="B648" i="15"/>
  <c r="B649" i="15" s="1"/>
  <c r="B650" i="15" s="1"/>
  <c r="B651" i="15" s="1"/>
  <c r="B652" i="15" s="1"/>
  <c r="B653" i="15" s="1"/>
  <c r="B654" i="15" s="1"/>
  <c r="B655" i="15" s="1"/>
  <c r="B656" i="15" s="1"/>
  <c r="B657" i="15" s="1"/>
  <c r="B593" i="15"/>
  <c r="B594" i="15" s="1"/>
  <c r="B595" i="15" s="1"/>
  <c r="B596" i="15" s="1"/>
  <c r="B597" i="15" s="1"/>
  <c r="B598" i="15" s="1"/>
  <c r="B599" i="15" s="1"/>
  <c r="B600" i="15" s="1"/>
  <c r="B601" i="15" s="1"/>
  <c r="B602" i="15" s="1"/>
  <c r="A593" i="15"/>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6" i="15"/>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92" i="15"/>
  <c r="A693" i="15" s="1"/>
  <c r="A694" i="15" s="1"/>
  <c r="A695" i="15" s="1"/>
  <c r="A696" i="15" s="1"/>
  <c r="A697" i="15" s="1"/>
  <c r="A698" i="15" s="1"/>
  <c r="A699" i="15" s="1"/>
  <c r="A700" i="15" s="1"/>
  <c r="A701" i="15" s="1"/>
  <c r="A702" i="15" s="1"/>
  <c r="A703" i="15" s="1"/>
  <c r="A704" i="15" s="1"/>
  <c r="A705" i="15" s="1"/>
  <c r="A706" i="15" s="1"/>
  <c r="A707" i="15" s="1"/>
  <c r="A708" i="15" s="1"/>
  <c r="A709" i="15" s="1"/>
  <c r="A710" i="15" s="1"/>
  <c r="A711" i="15" s="1"/>
  <c r="A712" i="15" s="1"/>
  <c r="A713" i="15" s="1"/>
  <c r="A714" i="15" s="1"/>
  <c r="A715" i="15" s="1"/>
  <c r="A716" i="15" s="1"/>
  <c r="A717" i="15" s="1"/>
  <c r="A718" i="15" s="1"/>
  <c r="A719" i="15" s="1"/>
  <c r="A720" i="15" s="1"/>
  <c r="A721" i="15" s="1"/>
  <c r="A722" i="15" s="1"/>
  <c r="A723" i="15" s="1"/>
  <c r="A725" i="15"/>
  <c r="A726" i="15" s="1"/>
  <c r="A727" i="15" s="1"/>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A758" i="15" s="1"/>
  <c r="A759" i="15" s="1"/>
  <c r="A760" i="15" s="1"/>
  <c r="A761" i="15" s="1"/>
  <c r="A762" i="15" s="1"/>
  <c r="A763" i="15" s="1"/>
  <c r="A764" i="15" s="1"/>
  <c r="A765" i="15" s="1"/>
  <c r="A766" i="15" s="1"/>
  <c r="A767" i="15" s="1"/>
  <c r="A505" i="15"/>
  <c r="A506" i="15" s="1"/>
  <c r="A507" i="15" s="1"/>
  <c r="A508" i="15" s="1"/>
  <c r="A509" i="15" s="1"/>
  <c r="A510" i="15" s="1"/>
  <c r="A511" i="15" s="1"/>
  <c r="A512" i="15" s="1"/>
  <c r="A513" i="15" s="1"/>
  <c r="A514" i="15" s="1"/>
  <c r="B505" i="15"/>
  <c r="B506" i="15" s="1"/>
  <c r="B507" i="15" s="1"/>
  <c r="B508" i="15" s="1"/>
  <c r="B509" i="15" s="1"/>
  <c r="B510" i="15" s="1"/>
  <c r="B511" i="15" s="1"/>
  <c r="B512" i="15" s="1"/>
  <c r="B513" i="15" s="1"/>
  <c r="B514" i="15" s="1"/>
  <c r="A439" i="15"/>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B450" i="15"/>
  <c r="B451" i="15" s="1"/>
  <c r="B452" i="15" s="1"/>
  <c r="B453" i="15" s="1"/>
  <c r="B454" i="15" s="1"/>
  <c r="B455" i="15" s="1"/>
  <c r="B456" i="15" s="1"/>
  <c r="B457" i="15" s="1"/>
  <c r="B458" i="15" s="1"/>
  <c r="B459" i="15" s="1"/>
  <c r="B395" i="15"/>
  <c r="B396" i="15" s="1"/>
  <c r="B397" i="15" s="1"/>
  <c r="B398" i="15" s="1"/>
  <c r="B399" i="15" s="1"/>
  <c r="B400" i="15" s="1"/>
  <c r="B401" i="15" s="1"/>
  <c r="B402" i="15" s="1"/>
  <c r="B403" i="15" s="1"/>
  <c r="B404" i="15" s="1"/>
  <c r="A362" i="15"/>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B230" i="15"/>
  <c r="B231" i="15" s="1"/>
  <c r="B232" i="15" s="1"/>
  <c r="B233" i="15" s="1"/>
  <c r="B234" i="15" s="1"/>
  <c r="B235" i="15" s="1"/>
  <c r="B236" i="15" s="1"/>
  <c r="B237" i="15" s="1"/>
  <c r="B238" i="15" s="1"/>
  <c r="B239" i="15" s="1"/>
  <c r="B274" i="15"/>
  <c r="B275" i="15" s="1"/>
  <c r="B276" i="15" s="1"/>
  <c r="B277" i="15" s="1"/>
  <c r="B278" i="15" s="1"/>
  <c r="B279" i="15" s="1"/>
  <c r="B280" i="15" s="1"/>
  <c r="B281" i="15" s="1"/>
  <c r="B282" i="15" s="1"/>
  <c r="B283" i="15" s="1"/>
  <c r="B219" i="15"/>
  <c r="B220" i="15" s="1"/>
  <c r="B221" i="15" s="1"/>
  <c r="B222" i="15" s="1"/>
  <c r="B223" i="15" s="1"/>
  <c r="B224" i="15" s="1"/>
  <c r="B225" i="15" s="1"/>
  <c r="B226" i="15" s="1"/>
  <c r="B227" i="15" s="1"/>
  <c r="B228" i="15" s="1"/>
  <c r="A175" i="15"/>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2" i="15"/>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109" i="15"/>
  <c r="A110" i="15" s="1"/>
  <c r="A111" i="15" s="1"/>
  <c r="A112" i="15" s="1"/>
  <c r="A113" i="15" s="1"/>
  <c r="A114" i="15" s="1"/>
  <c r="A115" i="15" s="1"/>
  <c r="A116" i="15" s="1"/>
  <c r="A117" i="15" s="1"/>
  <c r="A118" i="15" s="1"/>
  <c r="A10" i="26"/>
  <c r="A11" i="26" s="1"/>
  <c r="A12" i="26" s="1"/>
  <c r="A13" i="26" s="1"/>
  <c r="A14" i="26" s="1"/>
  <c r="A15" i="26" s="1"/>
  <c r="A16" i="26" s="1"/>
  <c r="A17" i="26" s="1"/>
  <c r="A18" i="26" s="1"/>
  <c r="A19" i="26" s="1"/>
  <c r="A21" i="26"/>
  <c r="A22" i="26" s="1"/>
  <c r="A23" i="26" s="1"/>
  <c r="A24" i="26" s="1"/>
  <c r="A25" i="26" s="1"/>
  <c r="A26" i="26" s="1"/>
  <c r="A27" i="26" s="1"/>
  <c r="A28" i="26" s="1"/>
  <c r="A29" i="26" s="1"/>
  <c r="A30" i="26" s="1"/>
  <c r="A32" i="26"/>
  <c r="A33" i="26" s="1"/>
  <c r="A34" i="26" s="1"/>
  <c r="A35" i="26" s="1"/>
  <c r="A36" i="26" s="1"/>
  <c r="A37" i="26" s="1"/>
  <c r="A38" i="26" s="1"/>
  <c r="A39" i="26" s="1"/>
  <c r="A40" i="26" s="1"/>
  <c r="A41" i="26" s="1"/>
  <c r="A515" i="15" l="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680" i="15"/>
  <c r="A681" i="15" s="1"/>
  <c r="A682" i="15" s="1"/>
  <c r="A683" i="15" s="1"/>
  <c r="A684" i="15" s="1"/>
  <c r="A685" i="15" s="1"/>
  <c r="A686" i="15" s="1"/>
  <c r="A687" i="15" s="1"/>
  <c r="A688" i="15" s="1"/>
  <c r="A689" i="15" s="1"/>
  <c r="A690" i="15" s="1"/>
  <c r="A76" i="15"/>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119" i="15"/>
  <c r="A120" i="15" s="1"/>
  <c r="A121" i="15" s="1"/>
  <c r="A122" i="15" s="1"/>
  <c r="A123" i="15" s="1"/>
  <c r="A124" i="15" s="1"/>
  <c r="A125" i="15" s="1"/>
  <c r="A126" i="15" s="1"/>
  <c r="A127" i="15" s="1"/>
  <c r="A128" i="15" s="1"/>
  <c r="A129" i="15" s="1"/>
  <c r="A97" i="15" l="1"/>
  <c r="A98" i="15" s="1"/>
  <c r="A99" i="15" s="1"/>
  <c r="A100" i="15" s="1"/>
  <c r="A101" i="15" s="1"/>
  <c r="A102" i="15" s="1"/>
  <c r="A103" i="15" s="1"/>
  <c r="A104" i="15" s="1"/>
  <c r="A105" i="15" s="1"/>
  <c r="A106" i="15" s="1"/>
  <c r="A107" i="15" s="1"/>
  <c r="B813" i="15"/>
  <c r="B814" i="15" s="1"/>
  <c r="B815" i="15" s="1"/>
  <c r="B816" i="15" s="1"/>
  <c r="B817" i="15" s="1"/>
  <c r="B818" i="15" s="1"/>
  <c r="B819" i="15" s="1"/>
  <c r="B820" i="15" s="1"/>
  <c r="B803" i="15"/>
  <c r="B804" i="15" s="1"/>
  <c r="B805" i="15" s="1"/>
  <c r="B806" i="15" s="1"/>
  <c r="B807" i="15" s="1"/>
  <c r="B802" i="15"/>
  <c r="B791" i="15"/>
  <c r="B792" i="15" s="1"/>
  <c r="B793" i="15" s="1"/>
  <c r="B794" i="15" s="1"/>
  <c r="B795" i="15" s="1"/>
  <c r="B796" i="15" s="1"/>
  <c r="B797" i="15" s="1"/>
  <c r="B780" i="15"/>
  <c r="B781" i="15" s="1"/>
  <c r="B782" i="15" s="1"/>
  <c r="B783" i="15" s="1"/>
  <c r="B784" i="15" s="1"/>
  <c r="B785" i="15" s="1"/>
  <c r="B786" i="15" s="1"/>
  <c r="B787" i="15" s="1"/>
  <c r="B772" i="15"/>
  <c r="B773" i="15" s="1"/>
  <c r="B774" i="15" s="1"/>
  <c r="B775" i="15" s="1"/>
  <c r="B769" i="15"/>
  <c r="B770" i="15" s="1"/>
  <c r="B771" i="15" s="1"/>
  <c r="B758" i="15"/>
  <c r="B759" i="15" s="1"/>
  <c r="B760" i="15" s="1"/>
  <c r="B761" i="15" s="1"/>
  <c r="B762" i="15" s="1"/>
  <c r="B763" i="15" s="1"/>
  <c r="B764" i="15" s="1"/>
  <c r="B765" i="15" s="1"/>
  <c r="B747" i="15"/>
  <c r="B748" i="15" s="1"/>
  <c r="B749" i="15" s="1"/>
  <c r="B750" i="15" s="1"/>
  <c r="B751" i="15" s="1"/>
  <c r="B752" i="15" s="1"/>
  <c r="B753" i="15" s="1"/>
  <c r="B736" i="15"/>
  <c r="B737" i="15" s="1"/>
  <c r="B738" i="15" s="1"/>
  <c r="B739" i="15" s="1"/>
  <c r="B740" i="15" s="1"/>
  <c r="B741" i="15" s="1"/>
  <c r="B742" i="15" s="1"/>
  <c r="B725" i="15"/>
  <c r="B726" i="15" s="1"/>
  <c r="B727" i="15" s="1"/>
  <c r="B728" i="15" s="1"/>
  <c r="B729" i="15" s="1"/>
  <c r="B730" i="15" s="1"/>
  <c r="B731" i="15" s="1"/>
  <c r="B714" i="15"/>
  <c r="B715" i="15" s="1"/>
  <c r="B716" i="15" s="1"/>
  <c r="B717" i="15" s="1"/>
  <c r="B718" i="15" s="1"/>
  <c r="B719" i="15" s="1"/>
  <c r="B720" i="15" s="1"/>
  <c r="B721" i="15" s="1"/>
  <c r="B722" i="15" s="1"/>
  <c r="B723" i="15" s="1"/>
  <c r="B703" i="15"/>
  <c r="B704" i="15" s="1"/>
  <c r="B705" i="15" s="1"/>
  <c r="B706" i="15" s="1"/>
  <c r="B707" i="15" s="1"/>
  <c r="B708" i="15" s="1"/>
  <c r="B709" i="15" s="1"/>
  <c r="B710" i="15" s="1"/>
  <c r="B711" i="15" s="1"/>
  <c r="B712" i="15" s="1"/>
  <c r="B681" i="15"/>
  <c r="B682" i="15" s="1"/>
  <c r="B683" i="15" s="1"/>
  <c r="B684" i="15" s="1"/>
  <c r="B685" i="15" s="1"/>
  <c r="B686" i="15" s="1"/>
  <c r="B687" i="15" s="1"/>
  <c r="B688" i="15" s="1"/>
  <c r="B689" i="15" s="1"/>
  <c r="B690" i="15" s="1"/>
  <c r="B659" i="15"/>
  <c r="B660" i="15" s="1"/>
  <c r="B661" i="15" s="1"/>
  <c r="B662" i="15" s="1"/>
  <c r="B663" i="15" s="1"/>
  <c r="B664" i="15" s="1"/>
  <c r="B665" i="15" s="1"/>
  <c r="B666" i="15" s="1"/>
  <c r="B667" i="15" s="1"/>
  <c r="B668" i="15" s="1"/>
  <c r="B637" i="15"/>
  <c r="B638" i="15" s="1"/>
  <c r="B639" i="15" s="1"/>
  <c r="B640" i="15" s="1"/>
  <c r="B641" i="15" s="1"/>
  <c r="B642" i="15" s="1"/>
  <c r="B643" i="15" s="1"/>
  <c r="B626" i="15"/>
  <c r="B627" i="15" s="1"/>
  <c r="B628" i="15" s="1"/>
  <c r="B629" i="15" s="1"/>
  <c r="B630" i="15" s="1"/>
  <c r="B631" i="15" s="1"/>
  <c r="B632" i="15" s="1"/>
  <c r="B634" i="15" s="1"/>
  <c r="B635" i="15" s="1"/>
  <c r="B615" i="15"/>
  <c r="B616" i="15" s="1"/>
  <c r="B617" i="15" s="1"/>
  <c r="B618" i="15" s="1"/>
  <c r="B619" i="15" s="1"/>
  <c r="B620" i="15" s="1"/>
  <c r="B621" i="15" s="1"/>
  <c r="B622" i="15" s="1"/>
  <c r="B623" i="15" s="1"/>
  <c r="B624" i="15" s="1"/>
  <c r="B604" i="15"/>
  <c r="B605" i="15" s="1"/>
  <c r="B606" i="15" s="1"/>
  <c r="B607" i="15" s="1"/>
  <c r="B608" i="15" s="1"/>
  <c r="B609" i="15" s="1"/>
  <c r="B610" i="15" s="1"/>
  <c r="B611" i="15" s="1"/>
  <c r="B612" i="15" s="1"/>
  <c r="B613" i="15" s="1"/>
  <c r="B582" i="15"/>
  <c r="B583" i="15" s="1"/>
  <c r="B584" i="15" s="1"/>
  <c r="B585" i="15" s="1"/>
  <c r="B586" i="15" s="1"/>
  <c r="B587" i="15" s="1"/>
  <c r="B588" i="15" s="1"/>
  <c r="B589" i="15" s="1"/>
  <c r="B590" i="15" s="1"/>
  <c r="B591" i="15" s="1"/>
  <c r="B571" i="15"/>
  <c r="B572" i="15" s="1"/>
  <c r="B573" i="15" s="1"/>
  <c r="B574" i="15" s="1"/>
  <c r="B575" i="15" s="1"/>
  <c r="B576" i="15" s="1"/>
  <c r="B577" i="15" s="1"/>
  <c r="B578" i="15" s="1"/>
  <c r="B579" i="15" s="1"/>
  <c r="B580" i="15" s="1"/>
  <c r="B560" i="15"/>
  <c r="B561" i="15" s="1"/>
  <c r="B562" i="15" s="1"/>
  <c r="B563" i="15" s="1"/>
  <c r="B564" i="15" s="1"/>
  <c r="B565" i="15" s="1"/>
  <c r="B566" i="15" s="1"/>
  <c r="B567" i="15" s="1"/>
  <c r="B568" i="15" s="1"/>
  <c r="B569" i="15" s="1"/>
  <c r="A560" i="15"/>
  <c r="A561" i="15" s="1"/>
  <c r="A562" i="15" s="1"/>
  <c r="A563" i="15" s="1"/>
  <c r="A564" i="15" s="1"/>
  <c r="A565" i="15" s="1"/>
  <c r="A566" i="15" s="1"/>
  <c r="A567" i="15" s="1"/>
  <c r="A568" i="15" s="1"/>
  <c r="A569" i="15" s="1"/>
  <c r="B549" i="15"/>
  <c r="B550" i="15" s="1"/>
  <c r="B551" i="15" s="1"/>
  <c r="B552" i="15" s="1"/>
  <c r="B553" i="15" s="1"/>
  <c r="B554" i="15" s="1"/>
  <c r="B555" i="15" s="1"/>
  <c r="B556" i="15" s="1"/>
  <c r="B557" i="15" s="1"/>
  <c r="B558" i="15" s="1"/>
  <c r="B538" i="15"/>
  <c r="B539" i="15" s="1"/>
  <c r="B540" i="15" s="1"/>
  <c r="B541" i="15" s="1"/>
  <c r="B542" i="15" s="1"/>
  <c r="B543" i="15" s="1"/>
  <c r="B544" i="15" s="1"/>
  <c r="B545" i="15" s="1"/>
  <c r="B546" i="15" s="1"/>
  <c r="B547" i="15" s="1"/>
  <c r="B527" i="15"/>
  <c r="B528" i="15" s="1"/>
  <c r="B529" i="15" s="1"/>
  <c r="B530" i="15" s="1"/>
  <c r="B531" i="15" s="1"/>
  <c r="B532" i="15" s="1"/>
  <c r="B533" i="15" s="1"/>
  <c r="B534" i="15" s="1"/>
  <c r="B516" i="15"/>
  <c r="B517" i="15" s="1"/>
  <c r="B518" i="15" s="1"/>
  <c r="B519" i="15" s="1"/>
  <c r="B494" i="15"/>
  <c r="B495" i="15" s="1"/>
  <c r="B496" i="15" s="1"/>
  <c r="B497" i="15" s="1"/>
  <c r="B498" i="15" s="1"/>
  <c r="B499" i="15" s="1"/>
  <c r="B500" i="15" s="1"/>
  <c r="B483" i="15"/>
  <c r="B484" i="15" s="1"/>
  <c r="B485" i="15" s="1"/>
  <c r="B486" i="15" s="1"/>
  <c r="B487" i="15" s="1"/>
  <c r="B488" i="15" s="1"/>
  <c r="B489" i="15" s="1"/>
  <c r="B472" i="15"/>
  <c r="B473" i="15" s="1"/>
  <c r="B474" i="15" s="1"/>
  <c r="B475" i="15" s="1"/>
  <c r="B476" i="15" s="1"/>
  <c r="B477" i="15" s="1"/>
  <c r="B478" i="15" s="1"/>
  <c r="B479" i="15" s="1"/>
  <c r="B480" i="15" s="1"/>
  <c r="B481" i="15" s="1"/>
  <c r="B461" i="15"/>
  <c r="B462" i="15" s="1"/>
  <c r="B463" i="15" s="1"/>
  <c r="B464" i="15" s="1"/>
  <c r="B465" i="15" s="1"/>
  <c r="B466" i="15" s="1"/>
  <c r="B467" i="15" s="1"/>
  <c r="B468" i="15" s="1"/>
  <c r="B439" i="15"/>
  <c r="B440" i="15" s="1"/>
  <c r="B441" i="15" s="1"/>
  <c r="B442" i="15" s="1"/>
  <c r="B443" i="15" s="1"/>
  <c r="B444" i="15" s="1"/>
  <c r="B445" i="15" s="1"/>
  <c r="B428" i="15"/>
  <c r="B429" i="15" s="1"/>
  <c r="B430" i="15" s="1"/>
  <c r="B431" i="15" s="1"/>
  <c r="B432" i="15" s="1"/>
  <c r="B433" i="15" s="1"/>
  <c r="B434" i="15" s="1"/>
  <c r="B435" i="15" s="1"/>
  <c r="B436" i="15" s="1"/>
  <c r="B437" i="15" s="1"/>
  <c r="B418" i="15"/>
  <c r="B419" i="15" s="1"/>
  <c r="B420" i="15" s="1"/>
  <c r="B421" i="15" s="1"/>
  <c r="B422" i="15" s="1"/>
  <c r="B423" i="15" s="1"/>
  <c r="B424" i="15" s="1"/>
  <c r="B417" i="15"/>
  <c r="B406" i="15"/>
  <c r="B407" i="15" s="1"/>
  <c r="B408" i="15" s="1"/>
  <c r="B409" i="15" s="1"/>
  <c r="B410" i="15" s="1"/>
  <c r="B411" i="15" s="1"/>
  <c r="B412" i="15" s="1"/>
  <c r="B413" i="15" s="1"/>
  <c r="B414" i="15" s="1"/>
  <c r="B415" i="15" s="1"/>
  <c r="B384" i="15"/>
  <c r="B385" i="15" s="1"/>
  <c r="B386" i="15" s="1"/>
  <c r="B387" i="15" s="1"/>
  <c r="B388" i="15" s="1"/>
  <c r="B389" i="15" s="1"/>
  <c r="B390" i="15" s="1"/>
  <c r="B391" i="15" s="1"/>
  <c r="B392" i="15" s="1"/>
  <c r="B393" i="15" s="1"/>
  <c r="B373" i="15"/>
  <c r="B374" i="15" s="1"/>
  <c r="B375" i="15" s="1"/>
  <c r="B376" i="15" s="1"/>
  <c r="B377" i="15" s="1"/>
  <c r="B378" i="15" s="1"/>
  <c r="B379" i="15" s="1"/>
  <c r="B380" i="15" s="1"/>
  <c r="B381" i="15" s="1"/>
  <c r="B382" i="15" s="1"/>
  <c r="B362" i="15"/>
  <c r="B363" i="15" s="1"/>
  <c r="B364" i="15" s="1"/>
  <c r="B365" i="15" s="1"/>
  <c r="B366" i="15" s="1"/>
  <c r="B367" i="15" s="1"/>
  <c r="B368" i="15" s="1"/>
  <c r="B351" i="15"/>
  <c r="B352" i="15" s="1"/>
  <c r="B353" i="15" s="1"/>
  <c r="B354" i="15" s="1"/>
  <c r="B355" i="15" s="1"/>
  <c r="B356" i="15" s="1"/>
  <c r="B357" i="15" s="1"/>
  <c r="B358" i="15" s="1"/>
  <c r="B359" i="15" s="1"/>
  <c r="B360" i="15" s="1"/>
  <c r="B340" i="15"/>
  <c r="B341" i="15" s="1"/>
  <c r="B342" i="15" s="1"/>
  <c r="B343" i="15" s="1"/>
  <c r="B344" i="15" s="1"/>
  <c r="B345" i="15" s="1"/>
  <c r="B346" i="15" s="1"/>
  <c r="B329" i="15"/>
  <c r="B330" i="15" s="1"/>
  <c r="B331" i="15" s="1"/>
  <c r="B332" i="15" s="1"/>
  <c r="B333" i="15" s="1"/>
  <c r="B334" i="15" s="1"/>
  <c r="B335" i="15" s="1"/>
  <c r="B307" i="15"/>
  <c r="B308" i="15" s="1"/>
  <c r="B309" i="15" s="1"/>
  <c r="B310" i="15" s="1"/>
  <c r="B311" i="15" s="1"/>
  <c r="B312" i="15" s="1"/>
  <c r="B313" i="15" s="1"/>
  <c r="B314" i="15" s="1"/>
  <c r="B315" i="15" s="1"/>
  <c r="B316" i="15" s="1"/>
  <c r="B296" i="15"/>
  <c r="B297" i="15" s="1"/>
  <c r="B298" i="15" s="1"/>
  <c r="B299" i="15" s="1"/>
  <c r="B300" i="15" s="1"/>
  <c r="B301" i="15" s="1"/>
  <c r="B302" i="15" s="1"/>
  <c r="B303" i="15" s="1"/>
  <c r="B304" i="15" s="1"/>
  <c r="B305" i="15" s="1"/>
  <c r="B285" i="15"/>
  <c r="B286" i="15" s="1"/>
  <c r="B287" i="15" s="1"/>
  <c r="B288" i="15" s="1"/>
  <c r="B289" i="15" s="1"/>
  <c r="B290" i="15" s="1"/>
  <c r="B291" i="15" s="1"/>
  <c r="B292" i="15" s="1"/>
  <c r="B293" i="15" s="1"/>
  <c r="B294" i="15" s="1"/>
  <c r="B263" i="15"/>
  <c r="B264" i="15" s="1"/>
  <c r="B265" i="15" s="1"/>
  <c r="B266" i="15" s="1"/>
  <c r="B267" i="15" s="1"/>
  <c r="B268" i="15" s="1"/>
  <c r="B269" i="15" s="1"/>
  <c r="B270" i="15" s="1"/>
  <c r="B271" i="15" s="1"/>
  <c r="B272" i="15" s="1"/>
  <c r="B252" i="15"/>
  <c r="B253" i="15" s="1"/>
  <c r="B254" i="15" s="1"/>
  <c r="B255" i="15" s="1"/>
  <c r="B256" i="15" s="1"/>
  <c r="B257" i="15" s="1"/>
  <c r="B258" i="15" s="1"/>
  <c r="B241" i="15"/>
  <c r="B242" i="15" s="1"/>
  <c r="B243" i="15" s="1"/>
  <c r="B244" i="15" s="1"/>
  <c r="B245" i="15" s="1"/>
  <c r="B246" i="15" s="1"/>
  <c r="B247" i="15" s="1"/>
  <c r="B208" i="15"/>
  <c r="B209" i="15" s="1"/>
  <c r="B210" i="15" s="1"/>
  <c r="B211" i="15" s="1"/>
  <c r="B212" i="15" s="1"/>
  <c r="B213" i="15" s="1"/>
  <c r="B214" i="15" s="1"/>
  <c r="B197" i="15"/>
  <c r="B198" i="15" s="1"/>
  <c r="B199" i="15" s="1"/>
  <c r="B200" i="15" s="1"/>
  <c r="B201" i="15" s="1"/>
  <c r="B202" i="15" s="1"/>
  <c r="B203" i="15" s="1"/>
  <c r="B186" i="15"/>
  <c r="B187" i="15" s="1"/>
  <c r="B188" i="15" s="1"/>
  <c r="B189" i="15" s="1"/>
  <c r="B190" i="15" s="1"/>
  <c r="B191" i="15" s="1"/>
  <c r="B192" i="15" s="1"/>
  <c r="B175" i="15"/>
  <c r="B176" i="15" s="1"/>
  <c r="B177" i="15" s="1"/>
  <c r="B178" i="15" s="1"/>
  <c r="B179" i="15" s="1"/>
  <c r="B180" i="15" s="1"/>
  <c r="B181" i="15" s="1"/>
  <c r="B164" i="15"/>
  <c r="B165" i="15" s="1"/>
  <c r="B166" i="15" s="1"/>
  <c r="B167" i="15" s="1"/>
  <c r="B168" i="15" s="1"/>
  <c r="B169" i="15" s="1"/>
  <c r="B170" i="15" s="1"/>
  <c r="B153" i="15"/>
  <c r="B154" i="15" s="1"/>
  <c r="B155" i="15" s="1"/>
  <c r="B156" i="15" s="1"/>
  <c r="B157" i="15" s="1"/>
  <c r="B158" i="15" s="1"/>
  <c r="B159" i="15" s="1"/>
  <c r="B142" i="15"/>
  <c r="B143" i="15" s="1"/>
  <c r="B144" i="15" s="1"/>
  <c r="B145" i="15" s="1"/>
  <c r="B146" i="15" s="1"/>
  <c r="B147" i="15" s="1"/>
  <c r="B148" i="15" s="1"/>
  <c r="B131" i="15"/>
  <c r="B132" i="15" s="1"/>
  <c r="B133" i="15" s="1"/>
  <c r="B134" i="15" s="1"/>
  <c r="B135" i="15" s="1"/>
  <c r="B136" i="15" s="1"/>
  <c r="B137" i="15" s="1"/>
  <c r="A131" i="15"/>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B98" i="15"/>
  <c r="B99" i="15" s="1"/>
  <c r="B100" i="15" s="1"/>
  <c r="B101" i="15" s="1"/>
  <c r="B102" i="15" s="1"/>
  <c r="B103" i="15" s="1"/>
  <c r="B104" i="15" s="1"/>
  <c r="B105" i="15" s="1"/>
  <c r="B106" i="15" s="1"/>
  <c r="B107" i="15" s="1"/>
  <c r="B87" i="15"/>
  <c r="B88" i="15" s="1"/>
  <c r="B89" i="15" s="1"/>
  <c r="B90" i="15" s="1"/>
  <c r="B91" i="15" s="1"/>
  <c r="B92" i="15" s="1"/>
  <c r="B93" i="15" s="1"/>
  <c r="B94" i="15" s="1"/>
  <c r="B95" i="15" s="1"/>
  <c r="B96" i="15" s="1"/>
  <c r="B76" i="15"/>
  <c r="B77" i="15" s="1"/>
  <c r="B78" i="15" s="1"/>
  <c r="B79" i="15" s="1"/>
  <c r="B80" i="15" s="1"/>
  <c r="B81" i="15" s="1"/>
  <c r="B82" i="15" s="1"/>
  <c r="B109" i="15"/>
  <c r="B110" i="15" s="1"/>
  <c r="B111" i="15" s="1"/>
  <c r="B112" i="15" s="1"/>
  <c r="B113" i="15" s="1"/>
  <c r="B114" i="15" s="1"/>
  <c r="B115" i="15" s="1"/>
  <c r="B116" i="15" s="1"/>
  <c r="B117" i="15" s="1"/>
  <c r="B118" i="15" s="1"/>
  <c r="B65" i="15"/>
  <c r="B66" i="15" s="1"/>
  <c r="B67" i="15" s="1"/>
  <c r="B68" i="15" s="1"/>
  <c r="B69" i="15" s="1"/>
  <c r="B70" i="15" s="1"/>
  <c r="B71" i="15" s="1"/>
  <c r="B72" i="15" s="1"/>
  <c r="B73" i="15" s="1"/>
  <c r="B74" i="15" s="1"/>
  <c r="B54" i="15"/>
  <c r="B55" i="15" s="1"/>
  <c r="B56" i="15" s="1"/>
  <c r="B57" i="15" s="1"/>
  <c r="B58" i="15" s="1"/>
  <c r="B59" i="15" s="1"/>
  <c r="B60" i="15" s="1"/>
  <c r="B61" i="15" s="1"/>
  <c r="B62" i="15" s="1"/>
  <c r="B63" i="15" s="1"/>
  <c r="B43" i="15"/>
  <c r="B44" i="15" s="1"/>
  <c r="B45" i="15" s="1"/>
  <c r="B46" i="15" s="1"/>
  <c r="B47" i="15" s="1"/>
  <c r="B48" i="15" s="1"/>
  <c r="B49" i="15" s="1"/>
  <c r="B32" i="15"/>
  <c r="B33" i="15" s="1"/>
  <c r="B34" i="15" s="1"/>
  <c r="B35" i="15" s="1"/>
  <c r="B36" i="15" s="1"/>
  <c r="B37" i="15" s="1"/>
  <c r="B38" i="15" s="1"/>
  <c r="B21" i="15"/>
  <c r="B22" i="15" s="1"/>
  <c r="B23" i="15" s="1"/>
  <c r="B24" i="15" s="1"/>
  <c r="B25" i="15" s="1"/>
  <c r="B26" i="15" s="1"/>
  <c r="B27" i="15" s="1"/>
  <c r="A21" i="15"/>
  <c r="A22" i="15" s="1"/>
  <c r="A23" i="15" s="1"/>
  <c r="A24" i="15" s="1"/>
  <c r="A25" i="15" s="1"/>
  <c r="A26" i="15" s="1"/>
  <c r="A570" i="15" l="1"/>
  <c r="A571" i="15" s="1"/>
  <c r="A572" i="15" s="1"/>
  <c r="A573" i="15" s="1"/>
  <c r="A574" i="15" s="1"/>
  <c r="A575" i="15" s="1"/>
  <c r="A576" i="15" s="1"/>
  <c r="A577" i="15" s="1"/>
  <c r="A578" i="15" s="1"/>
  <c r="A579" i="15" s="1"/>
  <c r="A580" i="15" s="1"/>
  <c r="B520" i="15"/>
  <c r="B521" i="15" s="1"/>
  <c r="B522" i="15" s="1"/>
  <c r="B523" i="15" s="1"/>
  <c r="B524" i="15" s="1"/>
  <c r="B525" i="15" s="1"/>
  <c r="B370" i="15"/>
  <c r="B371" i="15" s="1"/>
  <c r="B369" i="15"/>
  <c r="A28" i="15"/>
  <c r="A27" i="15"/>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B50" i="15"/>
  <c r="B51" i="15"/>
  <c r="B52" i="15" s="1"/>
  <c r="B84" i="15"/>
  <c r="B85" i="15" s="1"/>
  <c r="B83" i="15"/>
  <c r="B216" i="15"/>
  <c r="B217" i="15" s="1"/>
  <c r="B215" i="15"/>
  <c r="B501" i="15"/>
  <c r="B502" i="15"/>
  <c r="B503" i="15" s="1"/>
  <c r="B40" i="15"/>
  <c r="B41" i="15" s="1"/>
  <c r="B39" i="15"/>
  <c r="B172" i="15"/>
  <c r="B173" i="15" s="1"/>
  <c r="B171" i="15"/>
  <c r="B446" i="15"/>
  <c r="B447" i="15"/>
  <c r="B448" i="15" s="1"/>
  <c r="B491" i="15"/>
  <c r="B492" i="15" s="1"/>
  <c r="B490" i="15"/>
  <c r="B810" i="15"/>
  <c r="B811" i="15" s="1"/>
  <c r="B808" i="15"/>
  <c r="B809" i="15" s="1"/>
  <c r="B29" i="15"/>
  <c r="B30" i="15" s="1"/>
  <c r="B28" i="15"/>
  <c r="B138" i="15"/>
  <c r="B139" i="15"/>
  <c r="B140" i="15" s="1"/>
  <c r="B161" i="15"/>
  <c r="B162" i="15" s="1"/>
  <c r="B160" i="15"/>
  <c r="B193" i="15"/>
  <c r="B194" i="15"/>
  <c r="B195" i="15" s="1"/>
  <c r="B249" i="15"/>
  <c r="B250" i="15" s="1"/>
  <c r="B248" i="15"/>
  <c r="B260" i="15"/>
  <c r="B261" i="15" s="1"/>
  <c r="B259" i="15"/>
  <c r="B347" i="15"/>
  <c r="B348" i="15"/>
  <c r="B349" i="15" s="1"/>
  <c r="B149" i="15"/>
  <c r="B150" i="15"/>
  <c r="B151" i="15" s="1"/>
  <c r="B183" i="15"/>
  <c r="B184" i="15" s="1"/>
  <c r="B182" i="15"/>
  <c r="B204" i="15"/>
  <c r="B205" i="15"/>
  <c r="B206" i="15" s="1"/>
  <c r="B469" i="15"/>
  <c r="B470" i="15"/>
  <c r="B732" i="15"/>
  <c r="B733" i="15"/>
  <c r="B734" i="15" s="1"/>
  <c r="B337" i="15"/>
  <c r="B338" i="15" s="1"/>
  <c r="B336" i="15"/>
  <c r="B644" i="15"/>
  <c r="B645" i="15"/>
  <c r="B646" i="15" s="1"/>
  <c r="B755" i="15"/>
  <c r="B756" i="15" s="1"/>
  <c r="B754" i="15"/>
  <c r="B778" i="15"/>
  <c r="B776" i="15"/>
  <c r="B777" i="15" s="1"/>
  <c r="B799" i="15"/>
  <c r="B800" i="15" s="1"/>
  <c r="B798" i="15"/>
  <c r="B425" i="15"/>
  <c r="B426" i="15" s="1"/>
  <c r="B821" i="15"/>
  <c r="B822" i="15" s="1"/>
  <c r="B744" i="15"/>
  <c r="B745" i="15" s="1"/>
  <c r="B743" i="15"/>
  <c r="B535" i="15"/>
  <c r="B536" i="15" s="1"/>
  <c r="B633" i="15"/>
  <c r="B766" i="15"/>
  <c r="B767" i="15" s="1"/>
  <c r="B788" i="15"/>
  <c r="B789" i="15" s="1"/>
  <c r="A581" i="15" l="1"/>
  <c r="A582" i="15" s="1"/>
  <c r="A583" i="15" s="1"/>
  <c r="A584" i="15" s="1"/>
  <c r="A585" i="15" s="1"/>
  <c r="A586" i="15" s="1"/>
  <c r="A587" i="15" s="1"/>
  <c r="A588" i="15" s="1"/>
  <c r="A589" i="15" s="1"/>
  <c r="A590" i="15" s="1"/>
  <c r="A591" i="15" s="1"/>
</calcChain>
</file>

<file path=xl/sharedStrings.xml><?xml version="1.0" encoding="utf-8"?>
<sst xmlns="http://schemas.openxmlformats.org/spreadsheetml/2006/main" count="9931" uniqueCount="281">
  <si>
    <t>Offence type</t>
  </si>
  <si>
    <t>Breach of protection order</t>
  </si>
  <si>
    <t>Total</t>
  </si>
  <si>
    <t>Common assault (domestic)</t>
  </si>
  <si>
    <t>Male assaults female</t>
  </si>
  <si>
    <t>Charge outcome</t>
  </si>
  <si>
    <t>20-24</t>
  </si>
  <si>
    <t>25-29</t>
  </si>
  <si>
    <t>30-34</t>
  </si>
  <si>
    <t>35-39</t>
  </si>
  <si>
    <t>40-44</t>
  </si>
  <si>
    <t>45-49</t>
  </si>
  <si>
    <t>50-54</t>
  </si>
  <si>
    <t>55-59</t>
  </si>
  <si>
    <t>60-64</t>
  </si>
  <si>
    <t>Unknown</t>
  </si>
  <si>
    <t>Female</t>
  </si>
  <si>
    <t>Male</t>
  </si>
  <si>
    <t>European</t>
  </si>
  <si>
    <t>Other</t>
  </si>
  <si>
    <t>Most serious sentence</t>
  </si>
  <si>
    <t>Convicted</t>
  </si>
  <si>
    <t>Not proved</t>
  </si>
  <si>
    <t>Imprisonment</t>
  </si>
  <si>
    <t>Community work</t>
  </si>
  <si>
    <t>Supervision</t>
  </si>
  <si>
    <t>Monetary</t>
  </si>
  <si>
    <t>Deferment</t>
  </si>
  <si>
    <t>No sentence recorded</t>
  </si>
  <si>
    <t>Auckland</t>
  </si>
  <si>
    <t>Manukau</t>
  </si>
  <si>
    <t>Waikato</t>
  </si>
  <si>
    <t>Wellington</t>
  </si>
  <si>
    <t>Nelson/Marlborough/West Coast</t>
  </si>
  <si>
    <t>Canterbury</t>
  </si>
  <si>
    <t>Māori</t>
  </si>
  <si>
    <t>Ethnicity</t>
  </si>
  <si>
    <t>Gender</t>
  </si>
  <si>
    <t>Age group (years)</t>
  </si>
  <si>
    <t>People convicted per year</t>
  </si>
  <si>
    <t>Sentence</t>
  </si>
  <si>
    <t>Definitions and data notes</t>
  </si>
  <si>
    <t>Most serious offence</t>
  </si>
  <si>
    <t>Contents:</t>
  </si>
  <si>
    <t>Dargaville</t>
  </si>
  <si>
    <t>Kaikohe</t>
  </si>
  <si>
    <t>North Shore</t>
  </si>
  <si>
    <t>Papakura</t>
  </si>
  <si>
    <t>Pukekohe</t>
  </si>
  <si>
    <t>Hamilton</t>
  </si>
  <si>
    <t>Huntly</t>
  </si>
  <si>
    <t>Morrinsville</t>
  </si>
  <si>
    <t>Te Awamutu</t>
  </si>
  <si>
    <t>Rotorua</t>
  </si>
  <si>
    <t>Tauranga</t>
  </si>
  <si>
    <t>Thames</t>
  </si>
  <si>
    <t>Taumarunui</t>
  </si>
  <si>
    <t>Tokoroa</t>
  </si>
  <si>
    <t>Gisborne</t>
  </si>
  <si>
    <t>Hastings</t>
  </si>
  <si>
    <t>Napier</t>
  </si>
  <si>
    <t>Waipukurau</t>
  </si>
  <si>
    <t>Wairoa</t>
  </si>
  <si>
    <t>Marton</t>
  </si>
  <si>
    <t>New Plymouth</t>
  </si>
  <si>
    <t>Taihape</t>
  </si>
  <si>
    <t>Dannevirke</t>
  </si>
  <si>
    <t>Levin</t>
  </si>
  <si>
    <t>Masterton</t>
  </si>
  <si>
    <t>Palmerston North</t>
  </si>
  <si>
    <t>Chatham Islands</t>
  </si>
  <si>
    <t>Hutt Valley</t>
  </si>
  <si>
    <t>Porirua</t>
  </si>
  <si>
    <t>Blenheim</t>
  </si>
  <si>
    <t>Greymouth</t>
  </si>
  <si>
    <t>Nelson</t>
  </si>
  <si>
    <t>Westport</t>
  </si>
  <si>
    <t>Ashburton</t>
  </si>
  <si>
    <t>Christchurch</t>
  </si>
  <si>
    <t>Dunedin</t>
  </si>
  <si>
    <t>Oamaru</t>
  </si>
  <si>
    <t>Timaru</t>
  </si>
  <si>
    <t>Alexandra</t>
  </si>
  <si>
    <t>Gore</t>
  </si>
  <si>
    <t>Invercargill</t>
  </si>
  <si>
    <t>Queenstown</t>
  </si>
  <si>
    <t>Note</t>
  </si>
  <si>
    <t>Court location</t>
  </si>
  <si>
    <t>Other proved</t>
  </si>
  <si>
    <t>19 years and under</t>
  </si>
  <si>
    <t>65 years and over</t>
  </si>
  <si>
    <t>Year</t>
  </si>
  <si>
    <t>Court</t>
  </si>
  <si>
    <t>Choose which areas to
show or hide</t>
  </si>
  <si>
    <t>Choose which courts to
show or hide</t>
  </si>
  <si>
    <t>New Zealand total</t>
  </si>
  <si>
    <t>Pacific Peoples</t>
  </si>
  <si>
    <t>Taranaki/Whanganui</t>
  </si>
  <si>
    <t>Whanganui</t>
  </si>
  <si>
    <t>Choose which sentences
to show or hide</t>
  </si>
  <si>
    <t>Taitokerau</t>
  </si>
  <si>
    <t>South Auckland</t>
  </si>
  <si>
    <t>Bay of Plenty</t>
  </si>
  <si>
    <t>Waiariki</t>
  </si>
  <si>
    <t>East Coast</t>
  </si>
  <si>
    <t>Northern Wellington</t>
  </si>
  <si>
    <t>Otago</t>
  </si>
  <si>
    <t>Southland</t>
  </si>
  <si>
    <r>
      <t>Justice service areas are geographical groupings of individual court locations for administrative purposes.  </t>
    </r>
    <r>
      <rPr>
        <u/>
        <sz val="9"/>
        <color rgb="FF0000FF"/>
        <rFont val="Calibri"/>
        <family val="2"/>
        <scheme val="minor"/>
      </rPr>
      <t>A list of courts within each justice service area can be found on the justice service area page</t>
    </r>
    <r>
      <rPr>
        <sz val="9"/>
        <color theme="1"/>
        <rFont val="Calibri"/>
        <family val="2"/>
        <scheme val="minor"/>
      </rPr>
      <t>. This also includes information on courts that have closed.
Prior to June 2017 a different administrative grouping, called service delivery areas, was used.</t>
    </r>
  </si>
  <si>
    <t>Choose which charge
outcomes to show or hide</t>
  </si>
  <si>
    <t>Justice service area</t>
  </si>
  <si>
    <t>Justice service area total</t>
  </si>
  <si>
    <t>Intensive supervision</t>
  </si>
  <si>
    <t>Community detention</t>
  </si>
  <si>
    <t>Home detention</t>
  </si>
  <si>
    <t>Courts included in each justice service area</t>
  </si>
  <si>
    <t>Justice service areas</t>
  </si>
  <si>
    <t>Choose which offence
types show or hide</t>
  </si>
  <si>
    <t>Choose which sentence
types to show or hide</t>
  </si>
  <si>
    <t>Waitematā</t>
  </si>
  <si>
    <t>For more information on how to interpret these figures, please read the definitions and data notes</t>
  </si>
  <si>
    <t>Back to contents page</t>
  </si>
  <si>
    <t>Strangulation/suffocation</t>
  </si>
  <si>
    <t>Coerced into marriage/civil union</t>
  </si>
  <si>
    <t>Notes - Justice service areas</t>
  </si>
  <si>
    <t>Assault on a family member</t>
  </si>
  <si>
    <t>Gender, ethnicity and age</t>
  </si>
  <si>
    <t>Back to definitions and data notes</t>
  </si>
  <si>
    <t>Number of charges</t>
  </si>
  <si>
    <t>Percentage of offence type total</t>
  </si>
  <si>
    <t>Number of people convicted</t>
  </si>
  <si>
    <t>Values of - and 0</t>
  </si>
  <si>
    <t>2014/2015</t>
  </si>
  <si>
    <t>2015/2016</t>
  </si>
  <si>
    <t>2016/2017</t>
  </si>
  <si>
    <t>2017/2018</t>
  </si>
  <si>
    <t>2018/2019</t>
  </si>
  <si>
    <t>Asian</t>
  </si>
  <si>
    <t>Coercion into marriage/civil union</t>
  </si>
  <si>
    <t>Choose which offence
types to show or hide</t>
  </si>
  <si>
    <t>Includes offences under section 196 Crimes Act 1961 and section 9 Summary Offences Act 1981. This is an assault against a person with whom the person is in a domestic relationship. A person convicted of 'common assault (domestic)' can be imprisoned for up to 1 year (if charged under the Crimes Act) or up to 6 months (if charged under the Summary Offences Act).</t>
  </si>
  <si>
    <t>Percentage of total</t>
  </si>
  <si>
    <t>Contravenes Protection Order - Occupation Order</t>
  </si>
  <si>
    <t>Contravenes Protection Order - Tenancy Order</t>
  </si>
  <si>
    <t>Contravenes Protection Order - Ancillary Furniture Order</t>
  </si>
  <si>
    <t>Contravenes Protection Order - Furniture Order</t>
  </si>
  <si>
    <t>Number of convicted people</t>
  </si>
  <si>
    <t>Offence totals should not be added together as this may over count the number of people convicted with these offences.</t>
  </si>
  <si>
    <t>Contravenes Protection Order (no firearm)</t>
  </si>
  <si>
    <t>Contravenes Protection Order - family violence</t>
  </si>
  <si>
    <t>Contravenes Protection Order - unauthorised contact</t>
  </si>
  <si>
    <t>Contravenes Protection Order - encourages a person to engage in behaviour</t>
  </si>
  <si>
    <t>Contravenes Protection Order - dowry-related violence</t>
  </si>
  <si>
    <t>Contravenes Protection Order - breach of special condition</t>
  </si>
  <si>
    <t>Fail to comply with conditions of Protection Order - fail/refuse to surrender Firearms Licence</t>
  </si>
  <si>
    <t>Contravenes Protection Order (firearm)</t>
  </si>
  <si>
    <t>Number of convicted charges</t>
  </si>
  <si>
    <t>'Multiple ethnicity' information is used in this table. This means for each ethnicity a person is counted once per year (eg they may be counted in both European and Māori). As some people have multiple recorded ethnicities this will result in the sum of ethnicities being greater than the total number of people each year.</t>
  </si>
  <si>
    <t>Offences related to family violence</t>
  </si>
  <si>
    <t>Waitākere</t>
  </si>
  <si>
    <t>Te Kūiti</t>
  </si>
  <si>
    <t>Ōpōtiki</t>
  </si>
  <si>
    <t>Whakatāne</t>
  </si>
  <si>
    <t>Taupō</t>
  </si>
  <si>
    <t>Ruatōria</t>
  </si>
  <si>
    <t>Hāwera</t>
  </si>
  <si>
    <t>Manawatū/Wairarapa</t>
  </si>
  <si>
    <t>Kaikōura</t>
  </si>
  <si>
    <t>Fail to comply with conditions of Protection Order - fail/refuse to surrender weapon</t>
  </si>
  <si>
    <t>District Court</t>
  </si>
  <si>
    <t>High Court</t>
  </si>
  <si>
    <t>ü</t>
  </si>
  <si>
    <t>Includes offences for contravening a protection order under section 112 Family Violence Act 2018 (previously under section 49(1)a Domestic Violence Act 1995). A Protection Order protects a person (and any children who regularly live with them) from a violent person who they are, or have been, in a relationship with. Protection Orders include conditions such as no violence and no contact with the people protected by the Order. If the conditions of the Order are breached (eg if the violent person stalks the protected people by hanging around where they live, work or study) the police can arrest the violent person and charge them with 'breach of protection order'. A person convicted of 'breach of protection order' can be imprisoned for up to 3 years (this increased from a maximum of up to 2 years in 2013).
From 1 July 2019, new breach of protection order offences were introduced, which specifically include breaches of property orders.</t>
  </si>
  <si>
    <t xml:space="preserve">Assault on a family member </t>
  </si>
  <si>
    <t>Includes offences under section 194(b) Crimes Act 1961.  While this offence is not used specifically for family violence, historically most situations did involve people in a family relationship. A person convicted of 'male assaults female' can be imprisoned for up to 2 years.</t>
  </si>
  <si>
    <t>Includes offences under section 194A Crimes Act 1961. Family members include people who are a spouse, partner, family member, ordinarily share a household or have a close personal relationship. This offence has the same maximum penalty as 'male assaults female' and is intended to be used instead, where the person charged and the victim have a family relationship (introduced 3 December 2018).</t>
  </si>
  <si>
    <t>Includes offences under section 207A Crimes Act 1961 (introduced 3 December 2018). A person convicted of 'coercion into marriage/civil union' can be imprisoned for up to 5 years.</t>
  </si>
  <si>
    <t>Includes offences under section 189A Crimes Act 1961. This is where a person intentionally or recklessly impedes another person’s normal breathing, blood circulation, or both, by blocking their nose and/or mouth, or applying pressure on, or to, that person’s throat and/or neck. This offence is not used specifically for family violence, however, it was introduced following the Law Commission's finding that strangulation is a common and particularly harmful form of family violence (introduced 3 December 2018). A person convicted of 'strangulation/suffocation' can be imprisoned for up to 7 years.</t>
  </si>
  <si>
    <t>Whangārei</t>
  </si>
  <si>
    <t>Waihi</t>
  </si>
  <si>
    <t>Fail to comply with conditions of Protection Order - possess weapon</t>
  </si>
  <si>
    <t>Fail to comply with conditions of Protection Order - held Firearms Licence</t>
  </si>
  <si>
    <t>Prior to the introduction of the Family Violence Act on 1 July 2019, there were two offences for breaching a protection order (Contravenes Protection Order (firearm) and Contravenes Protection Order (no firearm)). The new offence types introduced with the Act provide additional information on the type of breach that occurred.</t>
  </si>
  <si>
    <t>2019/2020</t>
  </si>
  <si>
    <t>2020/2021</t>
  </si>
  <si>
    <t>2021/2022</t>
  </si>
  <si>
    <t>2022/2023</t>
  </si>
  <si>
    <t>Table 4b: Number and percentage of convicted charges for breach of protection order offences, by offence type, 2013/2014 - 2022/2023</t>
  </si>
  <si>
    <t>This data is extracted based on the charge outcome year of each finalised charge (eg the year the charge was convicted and sentenced, withdrawn, or the person was found not guilty). Calendar years start in January and end in December. Financial years start in July and end in June.</t>
  </si>
  <si>
    <t>People with finalised charges per year</t>
  </si>
  <si>
    <t>A range of information is used to determine which finalised charge is a person's most serious in a year. This includes information such as the final charge outcome, sentence type, sentence length/amount, remands in custody and bail and maximum offence penalties.</t>
  </si>
  <si>
    <t>The final outcome of a prosecution - whether a person is convicted or not:
- proved outcomes (where a person is found to be, or pleads, guilty) include convicted and other proved (Youth Court proved (s283 order), discharge without conviction and adult diversion/Youth Court discharge, and proven but not criminally responsible on account of insanity).
- not proved outcomes include the person being found not guilty and where the charge is withdrawn or dismissed.
- other charge outcomes include being found not guilty by reason of insanity, unfit to stand trial or stay of proceedings ordered.</t>
  </si>
  <si>
    <t>The court location is the location of the court where the final court hearing was held (eg Wellington District Court is recorded as Wellington). For charges that are convicted this is usually the court where the sentence is imposed. For other types of finalised charges this is usually the court where the final charge outcome was decided.</t>
  </si>
  <si>
    <t>Offence totals should not be added together as this may over count the number of people with finalised charges for these offences.</t>
  </si>
  <si>
    <t>Number of people</t>
  </si>
  <si>
    <t>People are counted once per year for their most serious charge finalised in the year, and only the details of that charge are shown.</t>
  </si>
  <si>
    <t>People are counted once per year for their most serious conviction, and only the details of that convicted charge are shown.</t>
  </si>
  <si>
    <t>These tables provide information on finalised charges each year (such as those that have been convicted and sentenced, withdrawn or with a not guilty outcome). Charges that are still active in court are not included.
In the Family Violence Act 2018, family violence offences include any offence involving family violence (as defined in section 9 of the Act: physical, sexual or psychological abuse by a person who is or has been in a family relationship) or any offence against the Family Violence Act (such as breaching a protection order or failing to attend a non-violence programme).
This data provides detailed information on several offence types related to family violence (although not all these offence types are used specifically for family violence):
- breach of protection order
- common assault (domestic)
- male assaults female - this is not used specifically for family violence, however historically most situations did involve people in a family relationship
- assault on a family member - this has the same maximum penalty as 'male assaults female' and is intended to be used instead, where the person charged and the victim have a family relationship (introduced 3 December 2018)
- strangulation/suffocation - this is not used specifically for family violence, however, it was introduced following the Law Commission's finding that strangulation is a common and particularly harmful form of family violence (introduced 3 December 2018)
- coercion into marriage/civil union (introduced 3 December 2018).
For the most comprehensive family violence offences data published by the Ministry of Justice refer to the 'Family violence offences' data tables. Those data tables include all finalised charges flagged as family violence in the Ministry of Justice case management system (regardless of the offence type) OR involving a range of offence types specific to familial circumstances (for example, charges for wilful damage and homicide that are flagged as family violence are included).</t>
  </si>
  <si>
    <t>This data counts a person once per financial year. Age is the person's age at the offence date of their most serious assault on a family member finalised charge each year.</t>
  </si>
  <si>
    <t>This data counts a person once per offence type per financial year for their most serious charge finalised in the year, and only the details of that charge are shown.</t>
  </si>
  <si>
    <t>This data counts a person once per offence type per financial year for their most serious conviction, and only the details of that convicted charge are shown.</t>
  </si>
  <si>
    <t>This data counts a person once per financial year for their most serious breach of protection order charge finalised in the year, and only the details of that charge are shown.</t>
  </si>
  <si>
    <t>This data counts a person once per financial year. All of their charges have the same recorded gender and ethnicity information. Age in this table is the person's age at the offence date of their most serious breach of protection order charge finalised in the year.</t>
  </si>
  <si>
    <t>This data counts a person once per financial year for their most serious breach of protection order conviction, and only the details of that convicted charge are shown.</t>
  </si>
  <si>
    <t>This data counts a person once per financial year. All of their charges have the same recorded gender and ethnicity information. Age in this table is the person's age at the offence date of their most serious breach of protection order conviction in the year.</t>
  </si>
  <si>
    <t>This data counts a person once per financial year for their most serious common assault (domestic) charge finalised in the year, and only the details of that charge are shown.</t>
  </si>
  <si>
    <t>This data counts a person once per financial year. All of their charges have the same recorded gender and ethnicity information. Age in this table is the person's age at the offence date of their most serious common assault (domestic) charge finalised in the year.</t>
  </si>
  <si>
    <t>This data counts a person once per financial year for their most serious common assault (domestic) conviction, and only the details of that convicted charge are shown.</t>
  </si>
  <si>
    <t>This data counts a person once per financial year. All of their charges have the same recorded gender and ethnicity information. Age in this table is the person's age at the offence date of their most serious common assault (domestic) conviction in the year.</t>
  </si>
  <si>
    <t>This data counts a person once per financial year for their most serious male assaults female charge finalised in the year, and only the details of that charge are shown.</t>
  </si>
  <si>
    <t>This data counts a person once per financial year. All of their charges have the same recorded gender and ethnicity information. Age in this table is the person's age at the offence date of their most serious male assaults female charge finalised in the year.</t>
  </si>
  <si>
    <t>This data counts a person once per financial year for their most serious male assaults female conviction, and only the details of that convicted charge are shown.</t>
  </si>
  <si>
    <t>This data counts a person once per financial year. All of their charges have the same recorded gender and ethnicity information. Age in this table is the person's age at the offence date of their most serious male assaults female conviction in the year.</t>
  </si>
  <si>
    <t>This data counts a person once per financial year for their most serious assault on a family member charge finalised in the year, and only the details of that charge are shown.</t>
  </si>
  <si>
    <t>This data counts a person once per financial year for their most serious assault on a family member conviction, and only the details of that convicted charge are shown.</t>
  </si>
  <si>
    <t>This data counts a person once per financial year. All of their charges have the same recorded gender and ethnicity information. Age in this table is the person's age at the offence date of their most serious assault on a family member conviction in the year.</t>
  </si>
  <si>
    <t>This data counts a person once per financial year for their most serious strangulation/suffocation charge finalised in the year, and only the details of that charge are shown.</t>
  </si>
  <si>
    <t>This data counts a person once per financial year.  All of their charges have the same recorded gender and ethnicity information. Age in this table is the person's age at the offence date of their most serious strangulation/suffocation charge finalised in the year.</t>
  </si>
  <si>
    <t>This data counts a person once per financial year for their most serious strangulation/suffocation conviction, and only the details of that convicted charge are shown.</t>
  </si>
  <si>
    <t>This data counts a person once per financial year.  All of their charges have the same recorded gender and ethnicity information. Age in this table is the person's age at the offence date of their most serious strangulation/suffocation conviction in the year.</t>
  </si>
  <si>
    <t>Gender, ethnicity, and age information originate from Police. All of a person's charges have the same recorded gender and ethnicity information. Age in these tables is the person's age at the offence date of their most serious finalised charge. A small number of records are missing some details and are labelled as Unknown.
'Multiple ethnicity' information is used in these tables. This means for each ethnicity a person is counted once per year (eg they may be counted in both European and Māori). As some people have multiple recorded ethnicities this will result in the sum of ethnicities being greater than the total number of people each year.
Reasons for people having unknown ethnicity include it not being recorded by Police or it not being transferred to the Ministry of Justice from the prosecuting agency (eg Police). This is usually due to the charge being filed by summons (rather than arrest). Some offence types (such as traffic offences) are more likely to be charged by summons. Charges prosecuted by agencies other than Police, Crown Law or Corrections (eg Inland Revenue, Ministry of Social Development, and Ministry of Primary Industries) are filed by summons. However, if a person has other charges where ethnicity is recorded all their ethnicity information is applied to all their charges, meaning the more charges a person has over time, the more opportunity there is for their ethnicity to become known.</t>
  </si>
  <si>
    <t>Note that some females are recorded as being charged with 'male assaults female'. In some instances this is a result of being a party to the offence (under section 66 Crimes Act 1961, eg a female was involved in the assault with a male, or a female incited a male to commit the assault). In other instances, their recorded gender has changed or was incorrectly recorded as female.</t>
  </si>
  <si>
    <t>Where information is not existing for a measure, a dash (-) is used in the tables.
A count of zero is represented by a numerical 0.
Where a percentage value is 0% it is shown as 0%, where it is between 0% and 0.49% it is shown as &lt;1%, and where it is between 0.5% and 1% it is shown as 1%.</t>
  </si>
  <si>
    <t>A person may receive more than one type of sentence when convicted of a charge. The most serious sentence is used in these tables. Sentences include (in order of seriousness):
- imprisonment (includes life imprisonment, preventive detention and imprisonment)
- community sentences (home detention, community detention, intensive supervision, community work, supervision)
- monetary (includes reparation, fine and order for restitution of property)
- deferment (which includes 'to come up for sentence if called upon')
- other (includes orders related to driving (eg disqualification from driving, alcohol interlock order, zero alcohol order, attend driving course), orders related to forfeiture and confiscation (eg forfeiture, confiscation of motor vehicle, prohibition of interest in motor vehicle, destruction of animal), Child Protection Register, Final Protection Order (Sentencing Act), Firearm Prohibition Order, and 'committed to a facility on conviction')
- no sentence recorded (includes where a person has been 'convicted and discharged' and where a person has been ordered to pay court costs).</t>
  </si>
  <si>
    <t>Table 1: Number and percentage of finalised charges for family violence-related offences, by offence type and charge outcome, 2014/2015 - 2023/2024</t>
  </si>
  <si>
    <t>2023/2024</t>
  </si>
  <si>
    <t>Table 2: Number and percentage of people with finalised charges for family violence-related offences, by offence type and charge outcome, 2014/2015 - 2023/2024</t>
  </si>
  <si>
    <t>Table 3: Number and percentage of people convicted of family violence-related offences, by offence type and most serious sentence, 2014/2015 - 2023/2024</t>
  </si>
  <si>
    <t>Table 4a: Number and percentage of finalised charges for breach of protection order offences, by offence type, 2014/2015 - 2023/2024</t>
  </si>
  <si>
    <t>Table 4b: Number and percentage of convicted charges for breach of protection order offences, by offence type, 2014/2015 - 2023/2024</t>
  </si>
  <si>
    <t>Table 4c: Number of people with finalised charges for breach of protection order offences, by court and charge outcome, 2014/2015 - 2023/2024</t>
  </si>
  <si>
    <t>Table 4d: Number and percentage of people with finalised charges for breach of protection order offences, by gender, ethnicity and age, 2014/2015 - 2023/2024</t>
  </si>
  <si>
    <t>Table 4e: Number of people convicted of breach of protection order offences, by court and most serious sentence, 2014/2015 - 2023/2024</t>
  </si>
  <si>
    <t>Table 4f: Number and percentage of people convicted of breach of protection order offences, by gender, ethnicity and age, 2014/2015 - 2023/2024</t>
  </si>
  <si>
    <t>Table 5a: Number of people with finalised charges for common assault (domestic) offences, by court and charge outcome, 2014/2015 - 2023/2024</t>
  </si>
  <si>
    <t>Table 5b: Number and percentage of people with finalised charges for common assault (domestic) offences, by gender, ethnicity and age, 2014/2015 - 2023/2024</t>
  </si>
  <si>
    <t>Table 5c: Number of people convicted of common assault (domestic) offences, by court and most serious sentence, 2014/2015 - 2023/2024</t>
  </si>
  <si>
    <t>Table 5d: Number and percentage of people convicted of common assault (domestic) offences, by gender, ethnicity and age, 2014/2015 - 2023/2024</t>
  </si>
  <si>
    <t>Table 6a: Number of people with finalised charges for male assaults female offences, by court and charge outcome, 2014/2015 - 2023/2024</t>
  </si>
  <si>
    <t>Table 6b: Number and percentage of people with finalised charges for male assaults female offences, by gender, ethnicity and age, 2014/2015 - 2023/2024</t>
  </si>
  <si>
    <t>Table 6c: Number of people convicted of male assaults female offences, by court and most serious sentence, 2014/2015 - 2023/2024</t>
  </si>
  <si>
    <t>Table 6d: Number and percentage of people convicted of male assaults female offences, by gender, ethnicity and age, 2014/2015 - 2023/2024</t>
  </si>
  <si>
    <t>Table 7a: Number of people with finalised charges for assault on a family member offences, by court and charge outcome, 2018/2019 - 2023/2024</t>
  </si>
  <si>
    <t>Table 7c: Number of people convicted of assault on a family member offences, by court and most serious sentence, 2018/2019 - 2023/2024</t>
  </si>
  <si>
    <t>Table 7b: Number and percentage of people with finalised charges and convicted of assault on a family member offences, by gender, ethnicity and age, 2018/2019 - 2023/2024</t>
  </si>
  <si>
    <t>Table 7d: Number and percentage of people convicted of assault on a family member offences, by gender, ethnicity and age, 2018/2019 - 2023/2024</t>
  </si>
  <si>
    <t>Table 8a: Number of people with finalised charges for strangulation/suffocation offences, by court and charge outcome, 2018/2019 - 2023/2024</t>
  </si>
  <si>
    <t>Table 8c: Number of people convicted of strangulation/suffocation offences, by court and most serious sentence, 2018/2019 - 2023/2024</t>
  </si>
  <si>
    <t>Table 8b: Number and percentage of people with finalised charges for strangulation/suffocation offences, by gender, ethnicity and age, 2018/2019 - 2023/2024</t>
  </si>
  <si>
    <t>Table 8d: Number and percentage of people convicted of strangulation/suffocation offences, by gender, ethnicity and age, 2018/2019 - 2023/2024</t>
  </si>
  <si>
    <t>&lt;1%</t>
  </si>
  <si>
    <t>-</t>
  </si>
  <si>
    <t>Example interpretation: In 2023/2024, 71% of finalised charges for breaching a protection order were convicted (3,735 charges).</t>
  </si>
  <si>
    <t>Example interpretation: In 2023/2024, 80% of people with finalised charges for breaching a protection order were convicted (2,395 people).</t>
  </si>
  <si>
    <t>Example interpretation: In 2023/2024, 34% of people convicted of breaching a protection order received imprisonment as their most serious sentence (808 people).</t>
  </si>
  <si>
    <t>Example interpretation: In 2023/2024, 38% of finalised charges for breach of protection order offences were for unauthorised contact (2,007 charges).</t>
  </si>
  <si>
    <t>Example interpretation: In 2023/2024, 36% of convicted charges for breach of protection order offences were for unauthorised contact (1,363 charges).</t>
  </si>
  <si>
    <t>Example interpretation: In 2023/2024, 217 people had their most serious finalised charge for breaching a protection order in the Taitokerau justice service area.</t>
  </si>
  <si>
    <t>Example interpretation: In 2023/2024, 96% of people with finalised charges for breaching a protection order were male (2,854 people).</t>
  </si>
  <si>
    <t>Example interpretation: In 2023/2024, 808 people convicted of breaching a protection order received imprisonment as their most serious sentence.</t>
  </si>
  <si>
    <t>Example interpretation: In 2023/2024, 97% of people convicted of breaching a protection order were male (2,313 people).</t>
  </si>
  <si>
    <t>Example interpretation: In 2023/2024, 34 people had their most serious finalised charge for common assault (domestic) in the Taitokerau justice service area.</t>
  </si>
  <si>
    <t>Example interpretation: In 2023/2024, 84% of people with finalised charges for common assault (domestic) were male (584 people).</t>
  </si>
  <si>
    <t>Example interpretation: In 2023/2024, 81 people convicted of common assault (domestic) received imprisonment as their most serious sentence.</t>
  </si>
  <si>
    <t>Example interpretation: In 2023/2024, 87% of people convicted of common assault (domestic) were male (455 people).</t>
  </si>
  <si>
    <t>Example interpretation: In 2023/2024, 28 people had their most serious finalised charge for male assaults female in the Taitokerau justice service area.</t>
  </si>
  <si>
    <t>Example interpretation: In 2023/2024, 17% of people with finalised charges for male assaults female were aged 20-24 years (106 people).</t>
  </si>
  <si>
    <t>Example interpretation: In 2023/2024, 142 people convicted of male assaults female received imprisonment as their most serious sentence.</t>
  </si>
  <si>
    <t>Example interpretation: In 2023/2024, 17% of people convicted of male assaults female were aged 20-24 years (63 people).</t>
  </si>
  <si>
    <t>Example interpretation: In 2023/2024, 256 people had their most serious finalised charge for assault on a family member in the Taitokerau justice service area.</t>
  </si>
  <si>
    <t>Example interpretation: In 2023/2024, 90% of people with finalised charges for assault on a family member were male (4,130 people).</t>
  </si>
  <si>
    <t>Example interpretation: In 2023/2024, 788 people convicted of assault on a family member received imprisonment as their most serious sentence.</t>
  </si>
  <si>
    <t>Example interpretation: In 2023/2024, 93% of people convicted of assault on a family member were male (2,733 people).</t>
  </si>
  <si>
    <t>Example interpretation: In 2023/2024, 55 people had their most serious finalised charge for strangulation/suffocation offences in the Taitokerau justice service area.</t>
  </si>
  <si>
    <t>Example interpretation: In 2023/2024, 96% of people with finalised charges for strangulation/suffocation offences were male (1,141 people).</t>
  </si>
  <si>
    <t>Example interpretation: In 2023/2024, 254 people convicted of strangulation/suffocation offences received imprisonment as their most serious sentence.</t>
  </si>
  <si>
    <t>Example interpretation: In 2023/2024, 97% of people convicted of strangulation/suffocation offences were male (505 people).</t>
  </si>
  <si>
    <t>Kaitaia</t>
  </si>
  <si>
    <t>Percentage of people</t>
  </si>
  <si>
    <t>Published 17 September 2024</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</si>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</sst>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8"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11"/>
      <color rgb="FF112277"/>
      <name val="Calibri"/>
      <family val="2"/>
      <scheme val="minor"/>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
      <u/>
      <sz val="11.5"/>
      <color theme="10"/>
      <name val="Arial"/>
      <family val="2"/>
    </font>
    <font>
      <u/>
      <sz val="9"/>
      <color theme="10"/>
      <name val="Calibri"/>
      <family val="2"/>
      <scheme val="minor"/>
    </font>
    <font>
      <sz val="11.5"/>
      <color theme="1"/>
      <name val="Calibri"/>
      <family val="2"/>
      <scheme val="minor"/>
    </font>
    <font>
      <sz val="10"/>
      <color theme="1"/>
      <name val="Calibri"/>
      <family val="2"/>
      <scheme val="minor"/>
    </font>
    <font>
      <u/>
      <sz val="11"/>
      <color theme="10"/>
      <name val="Calibri"/>
      <family val="2"/>
      <scheme val="minor"/>
    </font>
    <font>
      <sz val="9"/>
      <name val="Calibri"/>
      <family val="2"/>
      <scheme val="minor"/>
    </font>
    <font>
      <u/>
      <sz val="9"/>
      <color rgb="FF0000FF"/>
      <name val="Calibri"/>
      <family val="2"/>
      <scheme val="minor"/>
    </font>
    <font>
      <b/>
      <sz val="9"/>
      <color rgb="FFC00000"/>
      <name val="Calibri"/>
      <family val="2"/>
      <scheme val="minor"/>
    </font>
    <font>
      <b/>
      <sz val="11"/>
      <color rgb="FF263E78"/>
      <name val="Calibri"/>
      <family val="2"/>
      <scheme val="minor"/>
    </font>
    <font>
      <b/>
      <i/>
      <sz val="9"/>
      <color rgb="FF263E78"/>
      <name val="Calibri"/>
      <family val="2"/>
      <scheme val="minor"/>
    </font>
    <font>
      <i/>
      <sz val="11.5"/>
      <color theme="1"/>
      <name val="Arial"/>
      <family val="2"/>
    </font>
    <font>
      <sz val="11.5"/>
      <color theme="1"/>
      <name val="Wingdings"/>
      <charset val="2"/>
    </font>
    <font>
      <b/>
      <sz val="10"/>
      <color theme="1"/>
      <name val="Calibri"/>
      <family val="2"/>
      <scheme val="minor"/>
    </font>
    <font>
      <sz val="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
      <patternFill patternType="solid">
        <fgColor rgb="FFF2F4F8"/>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A6A6A6"/>
      </bottom>
      <diagonal/>
    </border>
    <border>
      <left/>
      <right/>
      <top style="thin">
        <color rgb="FFA6A6A6"/>
      </top>
      <bottom style="thin">
        <color indexed="64"/>
      </bottom>
      <diagonal/>
    </border>
    <border>
      <left/>
      <right/>
      <top style="thin">
        <color indexed="64"/>
      </top>
      <bottom/>
      <diagonal/>
    </border>
    <border>
      <left/>
      <right/>
      <top style="thin">
        <color indexed="64"/>
      </top>
      <bottom style="thin">
        <color rgb="FFA6A6A6"/>
      </bottom>
      <diagonal/>
    </border>
    <border>
      <left style="thin">
        <color theme="0"/>
      </left>
      <right/>
      <top/>
      <bottom/>
      <diagonal/>
    </border>
    <border>
      <left style="thin">
        <color theme="0" tint="-0.499984740745262"/>
      </left>
      <right/>
      <top/>
      <bottom style="thin">
        <color rgb="FFA6A6A6"/>
      </bottom>
      <diagonal/>
    </border>
    <border>
      <left style="thin">
        <color theme="0" tint="-0.499984740745262"/>
      </left>
      <right/>
      <top style="thin">
        <color rgb="FFA6A6A6"/>
      </top>
      <bottom style="thin">
        <color indexed="64"/>
      </bottom>
      <diagonal/>
    </border>
    <border>
      <left style="thin">
        <color theme="0" tint="-0.499984740745262"/>
      </left>
      <right/>
      <top/>
      <bottom style="thin">
        <color indexed="64"/>
      </bottom>
      <diagonal/>
    </border>
    <border>
      <left style="thin">
        <color theme="0" tint="-0.499984740745262"/>
      </left>
      <right/>
      <top/>
      <bottom/>
      <diagonal/>
    </border>
    <border>
      <left/>
      <right/>
      <top style="thin">
        <color indexed="64"/>
      </top>
      <bottom style="thin">
        <color indexed="64"/>
      </bottom>
      <diagonal/>
    </border>
    <border>
      <left style="thin">
        <color rgb="FF808080"/>
      </left>
      <right/>
      <top/>
      <bottom style="thin">
        <color indexed="64"/>
      </bottom>
      <diagonal/>
    </border>
    <border>
      <left style="thin">
        <color rgb="FF808080"/>
      </left>
      <right/>
      <top/>
      <bottom/>
      <diagonal/>
    </border>
    <border>
      <left style="thin">
        <color rgb="FF808080"/>
      </left>
      <right/>
      <top/>
      <bottom style="thin">
        <color rgb="FFA6A6A6"/>
      </bottom>
      <diagonal/>
    </border>
    <border>
      <left style="thin">
        <color rgb="FF808080"/>
      </left>
      <right/>
      <top style="thin">
        <color rgb="FFA6A6A6"/>
      </top>
      <bottom style="thin">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81">
    <xf numFmtId="0" fontId="0" fillId="0" borderId="0" xfId="0"/>
    <xf numFmtId="0" fontId="0" fillId="0" borderId="0" xfId="0"/>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xf>
    <xf numFmtId="0" fontId="0" fillId="0" borderId="0" xfId="0"/>
    <xf numFmtId="0" fontId="20" fillId="0" borderId="11" xfId="0" applyFont="1" applyFill="1" applyBorder="1" applyAlignment="1">
      <alignment horizontal="left" vertical="top" wrapText="1"/>
    </xf>
    <xf numFmtId="0" fontId="22" fillId="0" borderId="0" xfId="0" applyFont="1" applyFill="1" applyBorder="1" applyAlignment="1">
      <alignment vertical="top" wrapText="1"/>
    </xf>
    <xf numFmtId="0" fontId="26" fillId="34" borderId="0" xfId="0" applyFont="1" applyFill="1"/>
    <xf numFmtId="0" fontId="26" fillId="33" borderId="0" xfId="0" applyFont="1" applyFill="1"/>
    <xf numFmtId="0" fontId="0" fillId="0" borderId="0" xfId="0"/>
    <xf numFmtId="0" fontId="19" fillId="33" borderId="0" xfId="0" applyFont="1" applyFill="1" applyBorder="1" applyAlignment="1">
      <alignment vertical="top"/>
    </xf>
    <xf numFmtId="0" fontId="27" fillId="0" borderId="0" xfId="0" applyFont="1"/>
    <xf numFmtId="0" fontId="22" fillId="0" borderId="0" xfId="0" applyFont="1" applyAlignment="1">
      <alignment vertical="top"/>
    </xf>
    <xf numFmtId="0" fontId="22" fillId="0" borderId="0" xfId="0" applyFont="1"/>
    <xf numFmtId="0" fontId="22" fillId="0" borderId="10" xfId="0" applyFont="1" applyBorder="1" applyAlignment="1">
      <alignment vertical="top"/>
    </xf>
    <xf numFmtId="0" fontId="0" fillId="0" borderId="0" xfId="0"/>
    <xf numFmtId="3" fontId="0" fillId="0" borderId="0" xfId="0" applyNumberFormat="1"/>
    <xf numFmtId="0" fontId="25" fillId="0" borderId="0" xfId="43" applyFont="1" applyAlignment="1" applyProtection="1">
      <alignment vertical="top"/>
    </xf>
    <xf numFmtId="0" fontId="18" fillId="0" borderId="0" xfId="0" applyFont="1" applyFill="1" applyAlignment="1">
      <alignment horizontal="left" vertical="center"/>
    </xf>
    <xf numFmtId="0" fontId="20" fillId="0" borderId="10" xfId="0" applyFont="1" applyFill="1" applyBorder="1" applyAlignment="1">
      <alignment horizontal="left" vertical="top" wrapText="1"/>
    </xf>
    <xf numFmtId="0" fontId="31" fillId="0" borderId="0" xfId="0" applyFont="1" applyFill="1" applyBorder="1" applyAlignment="1">
      <alignment horizontal="left" vertical="top" wrapText="1"/>
    </xf>
    <xf numFmtId="0" fontId="0" fillId="0" borderId="0" xfId="0"/>
    <xf numFmtId="0" fontId="0" fillId="0" borderId="0" xfId="0"/>
    <xf numFmtId="0" fontId="0" fillId="0" borderId="0" xfId="0" applyBorder="1"/>
    <xf numFmtId="0" fontId="0" fillId="0" borderId="0" xfId="0"/>
    <xf numFmtId="0" fontId="0" fillId="0" borderId="0" xfId="0" applyFill="1"/>
    <xf numFmtId="0" fontId="0" fillId="0" borderId="0" xfId="0" applyFill="1"/>
    <xf numFmtId="0" fontId="0" fillId="0" borderId="0" xfId="0" applyFill="1"/>
    <xf numFmtId="0" fontId="0" fillId="0" borderId="0" xfId="0" applyFill="1"/>
    <xf numFmtId="0" fontId="0" fillId="0" borderId="0" xfId="0"/>
    <xf numFmtId="0" fontId="0" fillId="0" borderId="0" xfId="0" applyFill="1"/>
    <xf numFmtId="0" fontId="0" fillId="0" borderId="0" xfId="0"/>
    <xf numFmtId="0" fontId="18" fillId="0" borderId="0" xfId="0" applyFont="1" applyFill="1" applyAlignment="1">
      <alignment horizontal="left" vertical="center"/>
    </xf>
    <xf numFmtId="0" fontId="19" fillId="33" borderId="0" xfId="0" applyFont="1" applyFill="1" applyBorder="1" applyAlignment="1">
      <alignment vertical="top"/>
    </xf>
    <xf numFmtId="0" fontId="0" fillId="0" borderId="0" xfId="0"/>
    <xf numFmtId="0" fontId="18" fillId="0" borderId="0" xfId="0" applyFont="1" applyFill="1" applyAlignment="1">
      <alignment horizontal="left" vertical="center"/>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xf>
    <xf numFmtId="3" fontId="23" fillId="0" borderId="12" xfId="1" applyNumberFormat="1" applyFont="1" applyFill="1" applyBorder="1" applyAlignment="1">
      <alignment vertical="top"/>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4" xfId="0" applyFont="1" applyFill="1" applyBorder="1" applyAlignment="1">
      <alignment horizontal="left" vertical="top" wrapText="1"/>
    </xf>
    <xf numFmtId="3" fontId="21" fillId="0" borderId="12" xfId="1" applyNumberFormat="1" applyFont="1" applyFill="1" applyBorder="1" applyAlignment="1">
      <alignment vertical="top" wrapText="1"/>
    </xf>
    <xf numFmtId="0" fontId="0" fillId="0" borderId="0" xfId="0"/>
    <xf numFmtId="0" fontId="0" fillId="0" borderId="0" xfId="0"/>
    <xf numFmtId="0" fontId="19" fillId="33" borderId="0" xfId="0" applyFont="1" applyFill="1" applyBorder="1" applyAlignment="1">
      <alignment vertical="top"/>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4" xfId="0" applyFont="1" applyFill="1" applyBorder="1" applyAlignment="1">
      <alignment horizontal="left" vertical="top" wrapText="1"/>
    </xf>
    <xf numFmtId="0" fontId="0" fillId="0" borderId="0" xfId="0"/>
    <xf numFmtId="0" fontId="18" fillId="0" borderId="0" xfId="0" applyFont="1" applyFill="1" applyAlignment="1">
      <alignment horizontal="left" vertical="center"/>
    </xf>
    <xf numFmtId="0" fontId="19" fillId="33" borderId="0" xfId="0" applyFont="1" applyFill="1" applyBorder="1" applyAlignment="1">
      <alignment vertical="top"/>
    </xf>
    <xf numFmtId="0" fontId="20" fillId="0" borderId="11" xfId="0" applyFont="1" applyFill="1" applyBorder="1" applyAlignment="1">
      <alignment horizontal="left" vertical="top" wrapText="1"/>
    </xf>
    <xf numFmtId="0" fontId="19" fillId="33" borderId="0" xfId="0" applyFont="1" applyFill="1" applyBorder="1" applyAlignment="1">
      <alignment horizontal="right" vertical="top"/>
    </xf>
    <xf numFmtId="0" fontId="20"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3" fontId="21" fillId="0" borderId="11" xfId="1" applyNumberFormat="1" applyFont="1" applyFill="1" applyBorder="1" applyAlignment="1">
      <alignment horizontal="right" vertical="top" wrapText="1"/>
    </xf>
    <xf numFmtId="3" fontId="21" fillId="0" borderId="0" xfId="1" applyNumberFormat="1" applyFont="1" applyFill="1" applyBorder="1" applyAlignment="1">
      <alignment vertical="top" wrapText="1"/>
    </xf>
    <xf numFmtId="3" fontId="23" fillId="0" borderId="12" xfId="1" applyNumberFormat="1" applyFont="1" applyFill="1" applyBorder="1" applyAlignment="1">
      <alignment vertical="top" wrapText="1"/>
    </xf>
    <xf numFmtId="0" fontId="20" fillId="0" borderId="12" xfId="0" applyFont="1" applyFill="1" applyBorder="1" applyAlignment="1">
      <alignment horizontal="left" vertical="top" wrapText="1"/>
    </xf>
    <xf numFmtId="3" fontId="21" fillId="0" borderId="10" xfId="1" applyNumberFormat="1" applyFont="1" applyFill="1" applyBorder="1" applyAlignment="1">
      <alignment vertical="top" wrapText="1"/>
    </xf>
    <xf numFmtId="0" fontId="20" fillId="0" borderId="14" xfId="0" applyFont="1" applyFill="1" applyBorder="1" applyAlignment="1">
      <alignment horizontal="left" vertical="top" wrapText="1"/>
    </xf>
    <xf numFmtId="3" fontId="21" fillId="0" borderId="14" xfId="1" applyNumberFormat="1" applyFont="1" applyFill="1" applyBorder="1" applyAlignment="1">
      <alignment vertical="top" wrapText="1"/>
    </xf>
    <xf numFmtId="3" fontId="23" fillId="0" borderId="10" xfId="1" applyNumberFormat="1" applyFont="1" applyFill="1" applyBorder="1" applyAlignment="1">
      <alignment vertical="top" wrapText="1"/>
    </xf>
    <xf numFmtId="3" fontId="21" fillId="0" borderId="14" xfId="1" applyNumberFormat="1" applyFont="1" applyFill="1" applyBorder="1" applyAlignment="1">
      <alignment horizontal="right" vertical="top" wrapText="1"/>
    </xf>
    <xf numFmtId="3" fontId="21" fillId="0" borderId="12" xfId="1" applyNumberFormat="1" applyFont="1" applyFill="1" applyBorder="1" applyAlignment="1">
      <alignment horizontal="right" vertical="top" wrapText="1"/>
    </xf>
    <xf numFmtId="0" fontId="0" fillId="0" borderId="0" xfId="0"/>
    <xf numFmtId="3" fontId="23" fillId="0" borderId="10" xfId="1" applyNumberFormat="1" applyFont="1" applyFill="1" applyBorder="1" applyAlignment="1">
      <alignment horizontal="right" vertical="top" wrapText="1"/>
    </xf>
    <xf numFmtId="0" fontId="20" fillId="0" borderId="10" xfId="0" applyFont="1" applyFill="1" applyBorder="1" applyAlignment="1">
      <alignment horizontal="left" vertical="top" wrapText="1"/>
    </xf>
    <xf numFmtId="3" fontId="21" fillId="0" borderId="10" xfId="1" applyNumberFormat="1" applyFont="1" applyFill="1" applyBorder="1" applyAlignment="1">
      <alignment horizontal="right" vertical="top" wrapText="1"/>
    </xf>
    <xf numFmtId="0" fontId="20" fillId="0" borderId="11" xfId="0" applyFont="1" applyFill="1" applyBorder="1" applyAlignment="1">
      <alignment horizontal="left" vertical="top" wrapText="1"/>
    </xf>
    <xf numFmtId="3" fontId="21" fillId="0" borderId="11" xfId="1" applyNumberFormat="1" applyFont="1" applyFill="1" applyBorder="1" applyAlignment="1">
      <alignment vertical="top" wrapText="1"/>
    </xf>
    <xf numFmtId="0" fontId="20" fillId="0" borderId="10" xfId="0" applyFont="1" applyFill="1" applyBorder="1" applyAlignment="1">
      <alignment horizontal="left" vertical="top" wrapText="1"/>
    </xf>
    <xf numFmtId="0" fontId="20" fillId="0" borderId="10" xfId="0" applyFont="1" applyFill="1" applyBorder="1" applyAlignment="1">
      <alignment horizontal="left" vertical="top" wrapText="1"/>
    </xf>
    <xf numFmtId="3" fontId="23" fillId="0" borderId="12" xfId="1" applyNumberFormat="1" applyFont="1" applyFill="1" applyBorder="1" applyAlignment="1">
      <alignment horizontal="right" vertical="top" wrapText="1"/>
    </xf>
    <xf numFmtId="0" fontId="32" fillId="0" borderId="0" xfId="0" applyFont="1" applyFill="1" applyAlignment="1">
      <alignment horizontal="left" vertical="center"/>
    </xf>
    <xf numFmtId="9" fontId="21" fillId="0" borderId="11" xfId="44" applyFont="1" applyFill="1" applyBorder="1" applyAlignment="1">
      <alignment horizontal="right" vertical="top" wrapText="1"/>
    </xf>
    <xf numFmtId="9" fontId="23" fillId="0" borderId="12" xfId="44" applyFont="1" applyFill="1" applyBorder="1" applyAlignment="1">
      <alignment horizontal="right" vertical="top" wrapText="1"/>
    </xf>
    <xf numFmtId="3" fontId="23" fillId="0" borderId="12" xfId="1" applyNumberFormat="1" applyFont="1" applyFill="1" applyBorder="1" applyAlignment="1">
      <alignment horizontal="right" vertical="top"/>
    </xf>
    <xf numFmtId="0" fontId="29" fillId="0" borderId="0" xfId="0" applyFont="1" applyFill="1" applyBorder="1" applyAlignment="1">
      <alignment horizontal="left" vertical="top" wrapText="1"/>
    </xf>
    <xf numFmtId="0" fontId="19" fillId="33" borderId="15" xfId="0" applyFont="1" applyFill="1" applyBorder="1" applyAlignment="1">
      <alignment horizontal="right" vertical="top"/>
    </xf>
    <xf numFmtId="9" fontId="21" fillId="0" borderId="16" xfId="44" applyFont="1" applyFill="1" applyBorder="1" applyAlignment="1">
      <alignment horizontal="right" vertical="top" wrapText="1"/>
    </xf>
    <xf numFmtId="9" fontId="23" fillId="0" borderId="17" xfId="44" applyFont="1" applyFill="1" applyBorder="1" applyAlignment="1">
      <alignment horizontal="right" vertical="top" wrapText="1"/>
    </xf>
    <xf numFmtId="9" fontId="0" fillId="0" borderId="0" xfId="44" applyFont="1"/>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9" fontId="21" fillId="0" borderId="17" xfId="44" applyFont="1" applyFill="1" applyBorder="1" applyAlignment="1">
      <alignment horizontal="right" vertical="top" wrapText="1"/>
    </xf>
    <xf numFmtId="9" fontId="21" fillId="0" borderId="12" xfId="44" applyFont="1" applyFill="1" applyBorder="1" applyAlignment="1">
      <alignment horizontal="right" vertical="top" wrapText="1"/>
    </xf>
    <xf numFmtId="0" fontId="20" fillId="0" borderId="10" xfId="0" applyFont="1" applyFill="1" applyBorder="1" applyAlignment="1">
      <alignment horizontal="left" vertical="top"/>
    </xf>
    <xf numFmtId="3" fontId="23" fillId="0" borderId="10" xfId="1" applyNumberFormat="1" applyFont="1" applyFill="1" applyBorder="1" applyAlignment="1">
      <alignment horizontal="right" vertical="top"/>
    </xf>
    <xf numFmtId="9" fontId="23" fillId="0" borderId="18" xfId="44" applyFont="1" applyFill="1" applyBorder="1" applyAlignment="1">
      <alignment horizontal="right" vertical="top"/>
    </xf>
    <xf numFmtId="9" fontId="23" fillId="0" borderId="10" xfId="44" applyFont="1" applyFill="1" applyBorder="1" applyAlignment="1">
      <alignment horizontal="right" vertical="top"/>
    </xf>
    <xf numFmtId="0" fontId="33" fillId="35" borderId="0" xfId="0" applyFont="1" applyFill="1" applyBorder="1" applyAlignment="1">
      <alignment horizontal="left" vertical="top" wrapText="1"/>
    </xf>
    <xf numFmtId="0" fontId="34" fillId="35" borderId="0" xfId="0" applyFont="1" applyFill="1" applyAlignment="1">
      <alignment horizontal="right"/>
    </xf>
    <xf numFmtId="9" fontId="34" fillId="35" borderId="19" xfId="44" applyFont="1" applyFill="1" applyBorder="1" applyAlignment="1">
      <alignment horizontal="right"/>
    </xf>
    <xf numFmtId="9" fontId="34" fillId="35" borderId="0" xfId="44" applyFont="1" applyFill="1" applyAlignment="1">
      <alignment horizontal="right"/>
    </xf>
    <xf numFmtId="0" fontId="32" fillId="0" borderId="0" xfId="0" applyFont="1" applyFill="1" applyAlignment="1">
      <alignment vertical="center"/>
    </xf>
    <xf numFmtId="0" fontId="25" fillId="0" borderId="0" xfId="43" applyFont="1" applyFill="1" applyBorder="1" applyAlignment="1" applyProtection="1">
      <alignment vertical="top" wrapText="1"/>
    </xf>
    <xf numFmtId="0" fontId="18" fillId="0" borderId="0" xfId="0" applyFont="1" applyFill="1" applyBorder="1" applyAlignment="1">
      <alignment horizontal="left" vertical="center"/>
    </xf>
    <xf numFmtId="9" fontId="21" fillId="0" borderId="16" xfId="44" applyNumberFormat="1" applyFont="1" applyFill="1" applyBorder="1" applyAlignment="1">
      <alignment horizontal="right" vertical="top" wrapText="1"/>
    </xf>
    <xf numFmtId="9" fontId="21" fillId="0" borderId="11" xfId="44" applyNumberFormat="1" applyFont="1" applyFill="1" applyBorder="1" applyAlignment="1">
      <alignment horizontal="right" vertical="top" wrapText="1"/>
    </xf>
    <xf numFmtId="9" fontId="21" fillId="0" borderId="16" xfId="1" applyNumberFormat="1" applyFont="1" applyFill="1" applyBorder="1" applyAlignment="1">
      <alignment horizontal="right" vertical="top" wrapText="1"/>
    </xf>
    <xf numFmtId="9" fontId="21" fillId="0" borderId="11" xfId="1" applyNumberFormat="1" applyFont="1" applyFill="1" applyBorder="1" applyAlignment="1">
      <alignment horizontal="right" vertical="top" wrapText="1"/>
    </xf>
    <xf numFmtId="9" fontId="23" fillId="0" borderId="17" xfId="1" applyNumberFormat="1" applyFont="1" applyFill="1" applyBorder="1" applyAlignment="1">
      <alignment horizontal="right" vertical="top" wrapText="1"/>
    </xf>
    <xf numFmtId="9" fontId="23" fillId="0" borderId="12" xfId="1" applyNumberFormat="1" applyFont="1" applyFill="1" applyBorder="1" applyAlignment="1">
      <alignment horizontal="right" vertical="top" wrapText="1"/>
    </xf>
    <xf numFmtId="9" fontId="23" fillId="0" borderId="17" xfId="44" applyNumberFormat="1" applyFont="1" applyFill="1" applyBorder="1" applyAlignment="1">
      <alignment horizontal="right" vertical="top"/>
    </xf>
    <xf numFmtId="9" fontId="23" fillId="0" borderId="12" xfId="44" applyNumberFormat="1" applyFont="1" applyFill="1" applyBorder="1" applyAlignment="1">
      <alignment horizontal="right" vertical="top"/>
    </xf>
    <xf numFmtId="9" fontId="23" fillId="0" borderId="12" xfId="44" applyFont="1" applyFill="1" applyBorder="1" applyAlignment="1">
      <alignment horizontal="right" vertical="top"/>
    </xf>
    <xf numFmtId="9" fontId="23" fillId="0" borderId="17" xfId="44" applyNumberFormat="1" applyFont="1" applyFill="1" applyBorder="1" applyAlignment="1">
      <alignment horizontal="right" vertical="top" wrapText="1"/>
    </xf>
    <xf numFmtId="9" fontId="23" fillId="0" borderId="12" xfId="44" applyNumberFormat="1" applyFont="1" applyFill="1" applyBorder="1" applyAlignment="1">
      <alignment horizontal="right" vertical="top" wrapText="1"/>
    </xf>
    <xf numFmtId="0" fontId="20" fillId="0" borderId="10" xfId="0" applyFont="1" applyFill="1" applyBorder="1" applyAlignment="1">
      <alignment horizontal="left" vertical="top" wrapText="1"/>
    </xf>
    <xf numFmtId="0" fontId="20" fillId="0" borderId="10" xfId="0" applyFont="1" applyFill="1" applyBorder="1" applyAlignment="1">
      <alignment horizontal="left" vertical="top" wrapText="1"/>
    </xf>
    <xf numFmtId="0" fontId="22" fillId="0" borderId="10" xfId="0" applyFont="1" applyBorder="1" applyAlignment="1">
      <alignment horizontal="left" vertical="top"/>
    </xf>
    <xf numFmtId="0" fontId="35" fillId="0" borderId="0" xfId="0" applyFont="1"/>
    <xf numFmtId="0" fontId="35" fillId="0" borderId="10" xfId="0" applyFont="1" applyBorder="1"/>
    <xf numFmtId="0" fontId="0" fillId="0" borderId="10" xfId="0" applyBorder="1"/>
    <xf numFmtId="0" fontId="35" fillId="0" borderId="20" xfId="0" applyFont="1" applyBorder="1"/>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3" fontId="21" fillId="0" borderId="0" xfId="1" applyNumberFormat="1" applyFont="1" applyFill="1" applyBorder="1" applyAlignment="1">
      <alignment horizontal="right" vertical="top" wrapTex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7" fillId="0" borderId="0" xfId="0" applyFont="1" applyFill="1"/>
    <xf numFmtId="0" fontId="36" fillId="0" borderId="0" xfId="0" applyFont="1" applyFill="1"/>
    <xf numFmtId="3" fontId="21" fillId="0" borderId="12" xfId="1" applyNumberFormat="1" applyFont="1" applyFill="1" applyBorder="1" applyAlignment="1">
      <alignment horizontal="right" vertical="top"/>
    </xf>
    <xf numFmtId="3" fontId="21" fillId="0" borderId="12" xfId="1" applyNumberFormat="1" applyFont="1" applyFill="1" applyBorder="1" applyAlignment="1">
      <alignment vertical="top"/>
    </xf>
    <xf numFmtId="0" fontId="29" fillId="0" borderId="0" xfId="0" applyFont="1" applyAlignment="1">
      <alignment horizontal="left" vertical="top" wrapText="1"/>
    </xf>
    <xf numFmtId="0" fontId="34" fillId="35" borderId="0" xfId="0" applyFont="1" applyFill="1" applyBorder="1" applyAlignment="1">
      <alignment horizontal="right"/>
    </xf>
    <xf numFmtId="0" fontId="19" fillId="0" borderId="0" xfId="0" applyFont="1" applyFill="1" applyBorder="1" applyAlignment="1">
      <alignment vertical="top"/>
    </xf>
    <xf numFmtId="0" fontId="22" fillId="0" borderId="0" xfId="0" applyFont="1" applyFill="1" applyBorder="1" applyAlignment="1">
      <alignment horizontal="left" vertical="top" wrapText="1"/>
    </xf>
    <xf numFmtId="9" fontId="23" fillId="0" borderId="21" xfId="44" applyFont="1" applyFill="1" applyBorder="1" applyAlignment="1">
      <alignment horizontal="right" vertical="top"/>
    </xf>
    <xf numFmtId="9" fontId="34" fillId="35" borderId="22" xfId="44" applyFont="1" applyFill="1" applyBorder="1" applyAlignment="1">
      <alignment horizontal="right"/>
    </xf>
    <xf numFmtId="9" fontId="34" fillId="35" borderId="0" xfId="44" applyFont="1" applyFill="1" applyBorder="1" applyAlignment="1">
      <alignment horizontal="right"/>
    </xf>
    <xf numFmtId="9" fontId="21" fillId="0" borderId="23" xfId="44" applyFont="1" applyFill="1" applyBorder="1" applyAlignment="1">
      <alignment horizontal="right" vertical="top" wrapText="1"/>
    </xf>
    <xf numFmtId="9" fontId="21" fillId="0" borderId="24" xfId="44" applyFont="1" applyFill="1" applyBorder="1" applyAlignment="1">
      <alignment horizontal="right" vertical="top" wrapText="1"/>
    </xf>
    <xf numFmtId="0" fontId="19" fillId="0" borderId="15" xfId="0" applyFont="1" applyFill="1" applyBorder="1" applyAlignment="1">
      <alignment vertical="top"/>
    </xf>
    <xf numFmtId="0" fontId="0" fillId="0" borderId="0" xfId="0" applyFill="1" applyBorder="1"/>
    <xf numFmtId="0" fontId="20" fillId="0" borderId="0" xfId="0" applyFont="1" applyFill="1" applyBorder="1" applyAlignment="1">
      <alignment vertical="top" wrapTex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3" fontId="21" fillId="0" borderId="0" xfId="1" applyNumberFormat="1" applyFont="1" applyFill="1" applyBorder="1" applyAlignment="1">
      <alignment vertical="top" wrapText="1"/>
    </xf>
    <xf numFmtId="0" fontId="0" fillId="0" borderId="0" xfId="0" applyBorder="1" applyAlignment="1"/>
    <xf numFmtId="0" fontId="31" fillId="0" borderId="0" xfId="0" applyFont="1" applyFill="1" applyBorder="1" applyAlignment="1">
      <alignment horizontal="center" vertical="top" wrapText="1"/>
    </xf>
    <xf numFmtId="0" fontId="22" fillId="0" borderId="0" xfId="0" applyFont="1" applyFill="1" applyBorder="1" applyAlignment="1">
      <alignment vertical="top" wrapText="1"/>
    </xf>
    <xf numFmtId="0" fontId="25" fillId="0" borderId="0" xfId="43" applyFont="1" applyFill="1" applyBorder="1" applyAlignment="1" applyProtection="1">
      <alignment vertical="top" wrapText="1"/>
    </xf>
    <xf numFmtId="0" fontId="28" fillId="0" borderId="0" xfId="43" applyFont="1" applyFill="1" applyAlignment="1" applyProtection="1">
      <alignment horizontal="left" vertical="center"/>
    </xf>
    <xf numFmtId="0" fontId="22" fillId="0" borderId="0" xfId="0" applyFont="1" applyFill="1" applyBorder="1" applyAlignment="1">
      <alignment horizontal="left" vertical="top" wrapText="1"/>
    </xf>
    <xf numFmtId="0" fontId="28" fillId="0" borderId="0" xfId="43" quotePrefix="1" applyFont="1" applyFill="1" applyAlignment="1" applyProtection="1">
      <alignment horizontal="left" vertical="center"/>
    </xf>
    <xf numFmtId="0" fontId="32" fillId="0" borderId="0" xfId="0" applyFont="1" applyFill="1" applyAlignment="1">
      <alignment horizontal="left" vertical="center"/>
    </xf>
    <xf numFmtId="0" fontId="25" fillId="0" borderId="0" xfId="43" applyFont="1" applyFill="1" applyBorder="1" applyAlignment="1" applyProtection="1">
      <alignment horizontal="left" vertical="top" wrapText="1"/>
    </xf>
    <xf numFmtId="0" fontId="19" fillId="33" borderId="0" xfId="0" applyFont="1" applyFill="1" applyBorder="1" applyAlignment="1">
      <alignment horizontal="center" vertical="top"/>
    </xf>
    <xf numFmtId="0" fontId="19" fillId="33" borderId="15" xfId="0" applyFont="1" applyFill="1" applyBorder="1" applyAlignment="1">
      <alignment horizontal="center" vertical="top"/>
    </xf>
    <xf numFmtId="0" fontId="20" fillId="0" borderId="1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Border="1" applyAlignment="1">
      <alignment horizontal="left" vertical="top" wrapText="1"/>
    </xf>
    <xf numFmtId="3" fontId="21" fillId="0" borderId="13" xfId="1" applyNumberFormat="1" applyFont="1" applyFill="1" applyBorder="1" applyAlignment="1">
      <alignment horizontal="center" vertical="top" wrapText="1"/>
    </xf>
    <xf numFmtId="0" fontId="20" fillId="0" borderId="13" xfId="0" applyFont="1" applyBorder="1" applyAlignment="1">
      <alignment vertical="top" wrapText="1"/>
    </xf>
    <xf numFmtId="0" fontId="20" fillId="0" borderId="0" xfId="0" applyFont="1" applyBorder="1" applyAlignment="1">
      <alignment vertical="top" wrapText="1"/>
    </xf>
    <xf numFmtId="0" fontId="20" fillId="0" borderId="10" xfId="0" applyFont="1" applyBorder="1" applyAlignment="1">
      <alignment vertical="top" wrapText="1"/>
    </xf>
    <xf numFmtId="0" fontId="0" fillId="0" borderId="13" xfId="0" applyBorder="1" applyAlignment="1">
      <alignment horizontal="left"/>
    </xf>
    <xf numFmtId="0" fontId="31" fillId="0" borderId="13" xfId="0" applyFont="1" applyFill="1" applyBorder="1" applyAlignment="1">
      <alignment horizontal="center" vertical="top" wrapText="1"/>
    </xf>
    <xf numFmtId="0" fontId="22" fillId="0" borderId="0" xfId="0" applyFont="1" applyFill="1" applyBorder="1" applyAlignment="1">
      <alignment vertical="top" wrapText="1"/>
    </xf>
    <xf numFmtId="0" fontId="32" fillId="0" borderId="0" xfId="0" applyFont="1" applyFill="1" applyAlignment="1">
      <alignment vertical="center"/>
    </xf>
    <xf numFmtId="0" fontId="25" fillId="0" borderId="0" xfId="43" applyFont="1" applyFill="1" applyBorder="1" applyAlignment="1" applyProtection="1">
      <alignment vertical="top" wrapText="1"/>
    </xf>
    <xf numFmtId="0" fontId="31" fillId="0" borderId="13" xfId="0" applyFont="1" applyFill="1" applyBorder="1" applyAlignment="1">
      <alignment horizontal="left" vertical="top" wrapText="1"/>
    </xf>
    <xf numFmtId="0" fontId="22" fillId="0" borderId="0" xfId="0" quotePrefix="1" applyFont="1" applyFill="1" applyBorder="1" applyAlignment="1">
      <alignment vertical="top" wrapText="1"/>
    </xf>
    <xf numFmtId="0" fontId="22" fillId="0" borderId="13" xfId="0" applyFont="1" applyBorder="1" applyAlignment="1">
      <alignment horizontal="left" vertical="top"/>
    </xf>
    <xf numFmtId="0" fontId="22" fillId="0" borderId="0" xfId="0" applyFont="1" applyAlignment="1">
      <alignment horizontal="left" vertical="top"/>
    </xf>
    <xf numFmtId="0" fontId="22" fillId="0" borderId="10" xfId="0" applyFont="1" applyBorder="1" applyAlignment="1">
      <alignment horizontal="left" vertical="top"/>
    </xf>
    <xf numFmtId="0" fontId="25" fillId="0" borderId="0" xfId="43" applyFont="1" applyAlignment="1" applyProtection="1">
      <alignment horizontal="left" vertical="top"/>
    </xf>
    <xf numFmtId="0" fontId="18" fillId="0" borderId="0" xfId="0" applyFont="1" applyFill="1" applyAlignment="1">
      <alignment horizontal="left" vertical="center"/>
    </xf>
    <xf numFmtId="0" fontId="22" fillId="0" borderId="0" xfId="0" applyFont="1" applyBorder="1" applyAlignment="1">
      <alignment horizontal="left" vertical="top"/>
    </xf>
    <xf numFmtId="0" fontId="22" fillId="0" borderId="0" xfId="0" applyFont="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263E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182504</xdr:rowOff>
    </xdr:from>
    <xdr:to>
      <xdr:col>1</xdr:col>
      <xdr:colOff>1553019</xdr:colOff>
      <xdr:row>5</xdr:row>
      <xdr:rowOff>126946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82504"/>
          <a:ext cx="2286443" cy="896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1219200</xdr:colOff>
      <xdr:row>4</xdr:row>
      <xdr:rowOff>123825</xdr:rowOff>
    </xdr:from>
    <xdr:to>
      <xdr:col>0</xdr:col>
      <xdr:colOff>1400175</xdr:colOff>
      <xdr:row>5</xdr:row>
      <xdr:rowOff>0</xdr:rowOff>
    </xdr:to>
    <xdr:cxnSp macro="">
      <xdr:nvCxnSpPr>
        <xdr:cNvPr id="2" name="Straight Arrow Connector 1">
          <a:extLst>
            <a:ext uri="{FF2B5EF4-FFF2-40B4-BE49-F238E27FC236}">
              <a16:creationId xmlns:a16="http://schemas.microsoft.com/office/drawing/2014/main" id="{93D922B6-998D-4BE2-B573-75E047BF0EFF}"/>
            </a:ext>
          </a:extLst>
        </xdr:cNvPr>
        <xdr:cNvCxnSpPr/>
      </xdr:nvCxnSpPr>
      <xdr:spPr>
        <a:xfrm>
          <a:off x="1219200" y="2733675"/>
          <a:ext cx="180975" cy="22860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4</xdr:row>
      <xdr:rowOff>114300</xdr:rowOff>
    </xdr:from>
    <xdr:to>
      <xdr:col>1</xdr:col>
      <xdr:colOff>1400175</xdr:colOff>
      <xdr:row>4</xdr:row>
      <xdr:rowOff>342900</xdr:rowOff>
    </xdr:to>
    <xdr:cxnSp macro="">
      <xdr:nvCxnSpPr>
        <xdr:cNvPr id="3" name="Straight Arrow Connector 2">
          <a:extLst>
            <a:ext uri="{FF2B5EF4-FFF2-40B4-BE49-F238E27FC236}">
              <a16:creationId xmlns:a16="http://schemas.microsoft.com/office/drawing/2014/main" id="{C78F39F2-D1E4-49C8-8BE3-45F6C1E68DD2}"/>
            </a:ext>
          </a:extLst>
        </xdr:cNvPr>
        <xdr:cNvCxnSpPr/>
      </xdr:nvCxnSpPr>
      <xdr:spPr>
        <a:xfrm>
          <a:off x="2790825" y="2724150"/>
          <a:ext cx="180975" cy="22860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1219200</xdr:colOff>
      <xdr:row>6</xdr:row>
      <xdr:rowOff>123825</xdr:rowOff>
    </xdr:from>
    <xdr:to>
      <xdr:col>0</xdr:col>
      <xdr:colOff>1400175</xdr:colOff>
      <xdr:row>7</xdr:row>
      <xdr:rowOff>0</xdr:rowOff>
    </xdr:to>
    <xdr:cxnSp macro="">
      <xdr:nvCxnSpPr>
        <xdr:cNvPr id="2" name="Straight Arrow Connector 1">
          <a:extLst>
            <a:ext uri="{FF2B5EF4-FFF2-40B4-BE49-F238E27FC236}">
              <a16:creationId xmlns:a16="http://schemas.microsoft.com/office/drawing/2014/main" id="{AB609CA6-11C5-4A8D-84AC-E66A972354D5}"/>
            </a:ext>
          </a:extLst>
        </xdr:cNvPr>
        <xdr:cNvCxnSpPr/>
      </xdr:nvCxnSpPr>
      <xdr:spPr>
        <a:xfrm>
          <a:off x="1219200" y="2428875"/>
          <a:ext cx="180975" cy="20002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6</xdr:row>
      <xdr:rowOff>114300</xdr:rowOff>
    </xdr:from>
    <xdr:to>
      <xdr:col>1</xdr:col>
      <xdr:colOff>1400175</xdr:colOff>
      <xdr:row>6</xdr:row>
      <xdr:rowOff>342900</xdr:rowOff>
    </xdr:to>
    <xdr:cxnSp macro="">
      <xdr:nvCxnSpPr>
        <xdr:cNvPr id="3" name="Straight Arrow Connector 2">
          <a:extLst>
            <a:ext uri="{FF2B5EF4-FFF2-40B4-BE49-F238E27FC236}">
              <a16:creationId xmlns:a16="http://schemas.microsoft.com/office/drawing/2014/main" id="{682F6A67-DE36-4F61-83D2-5374B505F398}"/>
            </a:ext>
          </a:extLst>
        </xdr:cNvPr>
        <xdr:cNvCxnSpPr/>
      </xdr:nvCxnSpPr>
      <xdr:spPr>
        <a:xfrm>
          <a:off x="2790825" y="2419350"/>
          <a:ext cx="18097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1219200</xdr:colOff>
      <xdr:row>6</xdr:row>
      <xdr:rowOff>133350</xdr:rowOff>
    </xdr:from>
    <xdr:to>
      <xdr:col>0</xdr:col>
      <xdr:colOff>1400175</xdr:colOff>
      <xdr:row>7</xdr:row>
      <xdr:rowOff>9525</xdr:rowOff>
    </xdr:to>
    <xdr:cxnSp macro="">
      <xdr:nvCxnSpPr>
        <xdr:cNvPr id="5" name="Straight Arrow Connector 4">
          <a:extLst>
            <a:ext uri="{FF2B5EF4-FFF2-40B4-BE49-F238E27FC236}">
              <a16:creationId xmlns:a16="http://schemas.microsoft.com/office/drawing/2014/main" id="{1B2069B7-B661-4631-8861-01F5E207BFE6}"/>
            </a:ext>
          </a:extLst>
        </xdr:cNvPr>
        <xdr:cNvCxnSpPr/>
      </xdr:nvCxnSpPr>
      <xdr:spPr>
        <a:xfrm>
          <a:off x="1219200" y="1543050"/>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6</xdr:row>
      <xdr:rowOff>133350</xdr:rowOff>
    </xdr:from>
    <xdr:to>
      <xdr:col>1</xdr:col>
      <xdr:colOff>1400175</xdr:colOff>
      <xdr:row>7</xdr:row>
      <xdr:rowOff>9525</xdr:rowOff>
    </xdr:to>
    <xdr:cxnSp macro="">
      <xdr:nvCxnSpPr>
        <xdr:cNvPr id="6" name="Straight Arrow Connector 5">
          <a:extLst>
            <a:ext uri="{FF2B5EF4-FFF2-40B4-BE49-F238E27FC236}">
              <a16:creationId xmlns:a16="http://schemas.microsoft.com/office/drawing/2014/main" id="{093295A2-17FC-4135-9C91-6D39D4E066AC}"/>
            </a:ext>
          </a:extLst>
        </xdr:cNvPr>
        <xdr:cNvCxnSpPr/>
      </xdr:nvCxnSpPr>
      <xdr:spPr>
        <a:xfrm>
          <a:off x="2790825" y="1543050"/>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1219200</xdr:colOff>
      <xdr:row>11</xdr:row>
      <xdr:rowOff>142875</xdr:rowOff>
    </xdr:from>
    <xdr:to>
      <xdr:col>0</xdr:col>
      <xdr:colOff>1400175</xdr:colOff>
      <xdr:row>12</xdr:row>
      <xdr:rowOff>0</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a:off x="1219200"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0</xdr:rowOff>
    </xdr:to>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a:off x="2790825"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11</xdr:row>
      <xdr:rowOff>142875</xdr:rowOff>
    </xdr:from>
    <xdr:to>
      <xdr:col>2</xdr:col>
      <xdr:colOff>1400175</xdr:colOff>
      <xdr:row>12</xdr:row>
      <xdr:rowOff>19050</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a:xfrm>
          <a:off x="4362450"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9525</xdr:rowOff>
    </xdr:to>
    <xdr:cxnSp macro="">
      <xdr:nvCxnSpPr>
        <xdr:cNvPr id="9" name="Straight Arrow Connector 8">
          <a:extLst>
            <a:ext uri="{FF2B5EF4-FFF2-40B4-BE49-F238E27FC236}">
              <a16:creationId xmlns:a16="http://schemas.microsoft.com/office/drawing/2014/main" id="{4389E8EA-D47B-41AD-9369-098BEBD63FB5}"/>
            </a:ext>
          </a:extLst>
        </xdr:cNvPr>
        <xdr:cNvCxnSpPr/>
      </xdr:nvCxnSpPr>
      <xdr:spPr>
        <a:xfrm>
          <a:off x="2790825" y="23241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1219200</xdr:colOff>
      <xdr:row>17</xdr:row>
      <xdr:rowOff>142875</xdr:rowOff>
    </xdr:from>
    <xdr:to>
      <xdr:col>1</xdr:col>
      <xdr:colOff>1400175</xdr:colOff>
      <xdr:row>18</xdr:row>
      <xdr:rowOff>9525</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a:off x="2790825" y="14287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17</xdr:row>
      <xdr:rowOff>161925</xdr:rowOff>
    </xdr:from>
    <xdr:to>
      <xdr:col>0</xdr:col>
      <xdr:colOff>1409700</xdr:colOff>
      <xdr:row>18</xdr:row>
      <xdr:rowOff>28575</xdr:rowOff>
    </xdr:to>
    <xdr:cxnSp macro="">
      <xdr:nvCxnSpPr>
        <xdr:cNvPr id="3" name="Straight Arrow Connector 2">
          <a:extLst>
            <a:ext uri="{FF2B5EF4-FFF2-40B4-BE49-F238E27FC236}">
              <a16:creationId xmlns:a16="http://schemas.microsoft.com/office/drawing/2014/main" id="{00000000-0008-0000-0800-000003000000}"/>
            </a:ext>
          </a:extLst>
        </xdr:cNvPr>
        <xdr:cNvCxnSpPr/>
      </xdr:nvCxnSpPr>
      <xdr:spPr>
        <a:xfrm>
          <a:off x="1228725" y="14478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17</xdr:row>
      <xdr:rowOff>142875</xdr:rowOff>
    </xdr:from>
    <xdr:to>
      <xdr:col>2</xdr:col>
      <xdr:colOff>1419225</xdr:colOff>
      <xdr:row>18</xdr:row>
      <xdr:rowOff>9525</xdr:rowOff>
    </xdr:to>
    <xdr:cxnSp macro="">
      <xdr:nvCxnSpPr>
        <xdr:cNvPr id="5" name="Straight Arrow Connector 4">
          <a:extLst>
            <a:ext uri="{FF2B5EF4-FFF2-40B4-BE49-F238E27FC236}">
              <a16:creationId xmlns:a16="http://schemas.microsoft.com/office/drawing/2014/main" id="{00000000-0008-0000-0800-000005000000}"/>
            </a:ext>
          </a:extLst>
        </xdr:cNvPr>
        <xdr:cNvCxnSpPr/>
      </xdr:nvCxnSpPr>
      <xdr:spPr>
        <a:xfrm>
          <a:off x="4381500" y="34480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1219200</xdr:colOff>
      <xdr:row>11</xdr:row>
      <xdr:rowOff>142875</xdr:rowOff>
    </xdr:from>
    <xdr:to>
      <xdr:col>0</xdr:col>
      <xdr:colOff>1400175</xdr:colOff>
      <xdr:row>12</xdr:row>
      <xdr:rowOff>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1219200"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a:off x="2790825"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11</xdr:row>
      <xdr:rowOff>142875</xdr:rowOff>
    </xdr:from>
    <xdr:to>
      <xdr:col>2</xdr:col>
      <xdr:colOff>1400175</xdr:colOff>
      <xdr:row>12</xdr:row>
      <xdr:rowOff>19050</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a:off x="4362450"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9525</xdr:rowOff>
    </xdr:to>
    <xdr:cxnSp macro="">
      <xdr:nvCxnSpPr>
        <xdr:cNvPr id="8" name="Straight Arrow Connector 7">
          <a:extLst>
            <a:ext uri="{FF2B5EF4-FFF2-40B4-BE49-F238E27FC236}">
              <a16:creationId xmlns:a16="http://schemas.microsoft.com/office/drawing/2014/main" id="{BD1D7D0E-0700-43DF-BCA8-FCC0E73C0F2C}"/>
            </a:ext>
          </a:extLst>
        </xdr:cNvPr>
        <xdr:cNvCxnSpPr/>
      </xdr:nvCxnSpPr>
      <xdr:spPr>
        <a:xfrm>
          <a:off x="2790825" y="23241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1228725</xdr:colOff>
      <xdr:row>17</xdr:row>
      <xdr:rowOff>133350</xdr:rowOff>
    </xdr:from>
    <xdr:to>
      <xdr:col>1</xdr:col>
      <xdr:colOff>1409700</xdr:colOff>
      <xdr:row>18</xdr:row>
      <xdr:rowOff>0</xdr:rowOff>
    </xdr:to>
    <xdr:cxnSp macro="">
      <xdr:nvCxnSpPr>
        <xdr:cNvPr id="2" name="Straight Arrow Connector 1">
          <a:extLst>
            <a:ext uri="{FF2B5EF4-FFF2-40B4-BE49-F238E27FC236}">
              <a16:creationId xmlns:a16="http://schemas.microsoft.com/office/drawing/2014/main" id="{00000000-0008-0000-0900-000002000000}"/>
            </a:ext>
          </a:extLst>
        </xdr:cNvPr>
        <xdr:cNvCxnSpPr/>
      </xdr:nvCxnSpPr>
      <xdr:spPr>
        <a:xfrm>
          <a:off x="2800350" y="32289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1209675</xdr:colOff>
      <xdr:row>17</xdr:row>
      <xdr:rowOff>123825</xdr:rowOff>
    </xdr:from>
    <xdr:to>
      <xdr:col>0</xdr:col>
      <xdr:colOff>1390650</xdr:colOff>
      <xdr:row>17</xdr:row>
      <xdr:rowOff>295275</xdr:rowOff>
    </xdr:to>
    <xdr:cxnSp macro="">
      <xdr:nvCxnSpPr>
        <xdr:cNvPr id="3" name="Straight Arrow Connector 2">
          <a:extLst>
            <a:ext uri="{FF2B5EF4-FFF2-40B4-BE49-F238E27FC236}">
              <a16:creationId xmlns:a16="http://schemas.microsoft.com/office/drawing/2014/main" id="{00000000-0008-0000-0900-000003000000}"/>
            </a:ext>
          </a:extLst>
        </xdr:cNvPr>
        <xdr:cNvCxnSpPr/>
      </xdr:nvCxnSpPr>
      <xdr:spPr>
        <a:xfrm>
          <a:off x="1209675" y="32194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17</xdr:row>
      <xdr:rowOff>142875</xdr:rowOff>
    </xdr:from>
    <xdr:to>
      <xdr:col>2</xdr:col>
      <xdr:colOff>1419225</xdr:colOff>
      <xdr:row>18</xdr:row>
      <xdr:rowOff>9525</xdr:rowOff>
    </xdr:to>
    <xdr:cxnSp macro="">
      <xdr:nvCxnSpPr>
        <xdr:cNvPr id="5" name="Straight Arrow Connector 4">
          <a:extLst>
            <a:ext uri="{FF2B5EF4-FFF2-40B4-BE49-F238E27FC236}">
              <a16:creationId xmlns:a16="http://schemas.microsoft.com/office/drawing/2014/main" id="{00000000-0008-0000-0900-000005000000}"/>
            </a:ext>
          </a:extLst>
        </xdr:cNvPr>
        <xdr:cNvCxnSpPr/>
      </xdr:nvCxnSpPr>
      <xdr:spPr>
        <a:xfrm>
          <a:off x="4381500" y="32385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1219200</xdr:colOff>
      <xdr:row>11</xdr:row>
      <xdr:rowOff>142875</xdr:rowOff>
    </xdr:from>
    <xdr:to>
      <xdr:col>0</xdr:col>
      <xdr:colOff>1400175</xdr:colOff>
      <xdr:row>12</xdr:row>
      <xdr:rowOff>0</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a:off x="1219200"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0</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a:off x="2790825"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11</xdr:row>
      <xdr:rowOff>142875</xdr:rowOff>
    </xdr:from>
    <xdr:to>
      <xdr:col>2</xdr:col>
      <xdr:colOff>1400175</xdr:colOff>
      <xdr:row>12</xdr:row>
      <xdr:rowOff>19050</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a:off x="4362450" y="21431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9525</xdr:rowOff>
    </xdr:to>
    <xdr:cxnSp macro="">
      <xdr:nvCxnSpPr>
        <xdr:cNvPr id="7" name="Straight Arrow Connector 6">
          <a:extLst>
            <a:ext uri="{FF2B5EF4-FFF2-40B4-BE49-F238E27FC236}">
              <a16:creationId xmlns:a16="http://schemas.microsoft.com/office/drawing/2014/main" id="{50F636DD-B877-4AA4-82BB-46A1451E9BDC}"/>
            </a:ext>
          </a:extLst>
        </xdr:cNvPr>
        <xdr:cNvCxnSpPr/>
      </xdr:nvCxnSpPr>
      <xdr:spPr>
        <a:xfrm>
          <a:off x="2790825" y="23241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1219200</xdr:colOff>
      <xdr:row>17</xdr:row>
      <xdr:rowOff>142875</xdr:rowOff>
    </xdr:from>
    <xdr:to>
      <xdr:col>1</xdr:col>
      <xdr:colOff>1400175</xdr:colOff>
      <xdr:row>18</xdr:row>
      <xdr:rowOff>9525</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2790825" y="336232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17</xdr:row>
      <xdr:rowOff>161925</xdr:rowOff>
    </xdr:from>
    <xdr:to>
      <xdr:col>0</xdr:col>
      <xdr:colOff>1409700</xdr:colOff>
      <xdr:row>18</xdr:row>
      <xdr:rowOff>28575</xdr:rowOff>
    </xdr:to>
    <xdr:cxnSp macro="">
      <xdr:nvCxnSpPr>
        <xdr:cNvPr id="5" name="Straight Arrow Connector 4">
          <a:extLst>
            <a:ext uri="{FF2B5EF4-FFF2-40B4-BE49-F238E27FC236}">
              <a16:creationId xmlns:a16="http://schemas.microsoft.com/office/drawing/2014/main" id="{00000000-0008-0000-0A00-000005000000}"/>
            </a:ext>
          </a:extLst>
        </xdr:cNvPr>
        <xdr:cNvCxnSpPr/>
      </xdr:nvCxnSpPr>
      <xdr:spPr>
        <a:xfrm>
          <a:off x="1228725" y="33813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17</xdr:row>
      <xdr:rowOff>142875</xdr:rowOff>
    </xdr:from>
    <xdr:to>
      <xdr:col>2</xdr:col>
      <xdr:colOff>1400175</xdr:colOff>
      <xdr:row>18</xdr:row>
      <xdr:rowOff>9525</xdr:rowOff>
    </xdr:to>
    <xdr:cxnSp macro="">
      <xdr:nvCxnSpPr>
        <xdr:cNvPr id="7" name="Straight Arrow Connector 6">
          <a:extLst>
            <a:ext uri="{FF2B5EF4-FFF2-40B4-BE49-F238E27FC236}">
              <a16:creationId xmlns:a16="http://schemas.microsoft.com/office/drawing/2014/main" id="{00000000-0008-0000-0A00-000007000000}"/>
            </a:ext>
          </a:extLst>
        </xdr:cNvPr>
        <xdr:cNvCxnSpPr/>
      </xdr:nvCxnSpPr>
      <xdr:spPr>
        <a:xfrm>
          <a:off x="4362450" y="32385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1219200</xdr:colOff>
      <xdr:row>11</xdr:row>
      <xdr:rowOff>142875</xdr:rowOff>
    </xdr:from>
    <xdr:to>
      <xdr:col>0</xdr:col>
      <xdr:colOff>1400175</xdr:colOff>
      <xdr:row>12</xdr:row>
      <xdr:rowOff>0</xdr:rowOff>
    </xdr:to>
    <xdr:cxnSp macro="">
      <xdr:nvCxnSpPr>
        <xdr:cNvPr id="2" name="Straight Arrow Connector 1">
          <a:extLst>
            <a:ext uri="{FF2B5EF4-FFF2-40B4-BE49-F238E27FC236}">
              <a16:creationId xmlns:a16="http://schemas.microsoft.com/office/drawing/2014/main" id="{A581AABB-2832-462A-BA90-F6B4C75E0CF0}"/>
            </a:ext>
          </a:extLst>
        </xdr:cNvPr>
        <xdr:cNvCxnSpPr/>
      </xdr:nvCxnSpPr>
      <xdr:spPr>
        <a:xfrm>
          <a:off x="1219200" y="24479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0</xdr:rowOff>
    </xdr:to>
    <xdr:cxnSp macro="">
      <xdr:nvCxnSpPr>
        <xdr:cNvPr id="3" name="Straight Arrow Connector 2">
          <a:extLst>
            <a:ext uri="{FF2B5EF4-FFF2-40B4-BE49-F238E27FC236}">
              <a16:creationId xmlns:a16="http://schemas.microsoft.com/office/drawing/2014/main" id="{6786EF18-698C-45B2-888D-17130180E879}"/>
            </a:ext>
          </a:extLst>
        </xdr:cNvPr>
        <xdr:cNvCxnSpPr/>
      </xdr:nvCxnSpPr>
      <xdr:spPr>
        <a:xfrm>
          <a:off x="2790825" y="24479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11</xdr:row>
      <xdr:rowOff>142875</xdr:rowOff>
    </xdr:from>
    <xdr:to>
      <xdr:col>2</xdr:col>
      <xdr:colOff>1400175</xdr:colOff>
      <xdr:row>12</xdr:row>
      <xdr:rowOff>19050</xdr:rowOff>
    </xdr:to>
    <xdr:cxnSp macro="">
      <xdr:nvCxnSpPr>
        <xdr:cNvPr id="4" name="Straight Arrow Connector 3">
          <a:extLst>
            <a:ext uri="{FF2B5EF4-FFF2-40B4-BE49-F238E27FC236}">
              <a16:creationId xmlns:a16="http://schemas.microsoft.com/office/drawing/2014/main" id="{5436011C-6DB1-4FA8-93DE-454C740DAE7C}"/>
            </a:ext>
          </a:extLst>
        </xdr:cNvPr>
        <xdr:cNvCxnSpPr/>
      </xdr:nvCxnSpPr>
      <xdr:spPr>
        <a:xfrm>
          <a:off x="4362450" y="24479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1219200</xdr:colOff>
      <xdr:row>17</xdr:row>
      <xdr:rowOff>142875</xdr:rowOff>
    </xdr:from>
    <xdr:to>
      <xdr:col>1</xdr:col>
      <xdr:colOff>1400175</xdr:colOff>
      <xdr:row>18</xdr:row>
      <xdr:rowOff>9525</xdr:rowOff>
    </xdr:to>
    <xdr:cxnSp macro="">
      <xdr:nvCxnSpPr>
        <xdr:cNvPr id="2" name="Straight Arrow Connector 1">
          <a:extLst>
            <a:ext uri="{FF2B5EF4-FFF2-40B4-BE49-F238E27FC236}">
              <a16:creationId xmlns:a16="http://schemas.microsoft.com/office/drawing/2014/main" id="{F308030B-F32B-4659-A71F-66B36EB7CD51}"/>
            </a:ext>
          </a:extLst>
        </xdr:cNvPr>
        <xdr:cNvCxnSpPr/>
      </xdr:nvCxnSpPr>
      <xdr:spPr>
        <a:xfrm>
          <a:off x="2790825" y="33909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17</xdr:row>
      <xdr:rowOff>161925</xdr:rowOff>
    </xdr:from>
    <xdr:to>
      <xdr:col>0</xdr:col>
      <xdr:colOff>1409700</xdr:colOff>
      <xdr:row>18</xdr:row>
      <xdr:rowOff>28575</xdr:rowOff>
    </xdr:to>
    <xdr:cxnSp macro="">
      <xdr:nvCxnSpPr>
        <xdr:cNvPr id="3" name="Straight Arrow Connector 2">
          <a:extLst>
            <a:ext uri="{FF2B5EF4-FFF2-40B4-BE49-F238E27FC236}">
              <a16:creationId xmlns:a16="http://schemas.microsoft.com/office/drawing/2014/main" id="{2F607ED5-D6C4-430B-AE8D-7F5EC12D253F}"/>
            </a:ext>
          </a:extLst>
        </xdr:cNvPr>
        <xdr:cNvCxnSpPr/>
      </xdr:nvCxnSpPr>
      <xdr:spPr>
        <a:xfrm>
          <a:off x="1228725" y="34099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17</xdr:row>
      <xdr:rowOff>142875</xdr:rowOff>
    </xdr:from>
    <xdr:to>
      <xdr:col>2</xdr:col>
      <xdr:colOff>1400175</xdr:colOff>
      <xdr:row>18</xdr:row>
      <xdr:rowOff>9525</xdr:rowOff>
    </xdr:to>
    <xdr:cxnSp macro="">
      <xdr:nvCxnSpPr>
        <xdr:cNvPr id="4" name="Straight Arrow Connector 3">
          <a:extLst>
            <a:ext uri="{FF2B5EF4-FFF2-40B4-BE49-F238E27FC236}">
              <a16:creationId xmlns:a16="http://schemas.microsoft.com/office/drawing/2014/main" id="{82080CDC-3F9B-4D4F-A103-E2AECE55ECFB}"/>
            </a:ext>
          </a:extLst>
        </xdr:cNvPr>
        <xdr:cNvCxnSpPr/>
      </xdr:nvCxnSpPr>
      <xdr:spPr>
        <a:xfrm>
          <a:off x="4362450" y="33909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17</xdr:row>
      <xdr:rowOff>142875</xdr:rowOff>
    </xdr:from>
    <xdr:to>
      <xdr:col>1</xdr:col>
      <xdr:colOff>1400175</xdr:colOff>
      <xdr:row>18</xdr:row>
      <xdr:rowOff>9525</xdr:rowOff>
    </xdr:to>
    <xdr:cxnSp macro="">
      <xdr:nvCxnSpPr>
        <xdr:cNvPr id="5" name="Straight Arrow Connector 4">
          <a:extLst>
            <a:ext uri="{FF2B5EF4-FFF2-40B4-BE49-F238E27FC236}">
              <a16:creationId xmlns:a16="http://schemas.microsoft.com/office/drawing/2014/main" id="{C4211C7A-2BE9-43B3-BE19-A40D82B6D24A}"/>
            </a:ext>
          </a:extLst>
        </xdr:cNvPr>
        <xdr:cNvCxnSpPr/>
      </xdr:nvCxnSpPr>
      <xdr:spPr>
        <a:xfrm>
          <a:off x="2790825" y="33909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17</xdr:row>
      <xdr:rowOff>161925</xdr:rowOff>
    </xdr:from>
    <xdr:to>
      <xdr:col>0</xdr:col>
      <xdr:colOff>1409700</xdr:colOff>
      <xdr:row>18</xdr:row>
      <xdr:rowOff>28575</xdr:rowOff>
    </xdr:to>
    <xdr:cxnSp macro="">
      <xdr:nvCxnSpPr>
        <xdr:cNvPr id="6" name="Straight Arrow Connector 5">
          <a:extLst>
            <a:ext uri="{FF2B5EF4-FFF2-40B4-BE49-F238E27FC236}">
              <a16:creationId xmlns:a16="http://schemas.microsoft.com/office/drawing/2014/main" id="{509001A5-662A-46E9-9ECD-D1D3903EE0AA}"/>
            </a:ext>
          </a:extLst>
        </xdr:cNvPr>
        <xdr:cNvCxnSpPr/>
      </xdr:nvCxnSpPr>
      <xdr:spPr>
        <a:xfrm>
          <a:off x="1228725" y="34099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17</xdr:row>
      <xdr:rowOff>142875</xdr:rowOff>
    </xdr:from>
    <xdr:to>
      <xdr:col>2</xdr:col>
      <xdr:colOff>1400175</xdr:colOff>
      <xdr:row>18</xdr:row>
      <xdr:rowOff>9525</xdr:rowOff>
    </xdr:to>
    <xdr:cxnSp macro="">
      <xdr:nvCxnSpPr>
        <xdr:cNvPr id="7" name="Straight Arrow Connector 6">
          <a:extLst>
            <a:ext uri="{FF2B5EF4-FFF2-40B4-BE49-F238E27FC236}">
              <a16:creationId xmlns:a16="http://schemas.microsoft.com/office/drawing/2014/main" id="{7F29C1B3-F866-4EF2-86A9-16274FFD303C}"/>
            </a:ext>
          </a:extLst>
        </xdr:cNvPr>
        <xdr:cNvCxnSpPr/>
      </xdr:nvCxnSpPr>
      <xdr:spPr>
        <a:xfrm>
          <a:off x="4362450" y="33909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1219200</xdr:colOff>
      <xdr:row>11</xdr:row>
      <xdr:rowOff>142875</xdr:rowOff>
    </xdr:from>
    <xdr:to>
      <xdr:col>0</xdr:col>
      <xdr:colOff>1400175</xdr:colOff>
      <xdr:row>12</xdr:row>
      <xdr:rowOff>0</xdr:rowOff>
    </xdr:to>
    <xdr:cxnSp macro="">
      <xdr:nvCxnSpPr>
        <xdr:cNvPr id="2" name="Straight Arrow Connector 1">
          <a:extLst>
            <a:ext uri="{FF2B5EF4-FFF2-40B4-BE49-F238E27FC236}">
              <a16:creationId xmlns:a16="http://schemas.microsoft.com/office/drawing/2014/main" id="{9A5320E7-C6F4-4E25-9554-489C85AC3C4F}"/>
            </a:ext>
          </a:extLst>
        </xdr:cNvPr>
        <xdr:cNvCxnSpPr/>
      </xdr:nvCxnSpPr>
      <xdr:spPr>
        <a:xfrm>
          <a:off x="1219200" y="24479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11</xdr:row>
      <xdr:rowOff>142875</xdr:rowOff>
    </xdr:from>
    <xdr:to>
      <xdr:col>1</xdr:col>
      <xdr:colOff>1400175</xdr:colOff>
      <xdr:row>12</xdr:row>
      <xdr:rowOff>0</xdr:rowOff>
    </xdr:to>
    <xdr:cxnSp macro="">
      <xdr:nvCxnSpPr>
        <xdr:cNvPr id="3" name="Straight Arrow Connector 2">
          <a:extLst>
            <a:ext uri="{FF2B5EF4-FFF2-40B4-BE49-F238E27FC236}">
              <a16:creationId xmlns:a16="http://schemas.microsoft.com/office/drawing/2014/main" id="{A76F4D35-F5F5-49CB-B42C-767FF34E1A7C}"/>
            </a:ext>
          </a:extLst>
        </xdr:cNvPr>
        <xdr:cNvCxnSpPr/>
      </xdr:nvCxnSpPr>
      <xdr:spPr>
        <a:xfrm>
          <a:off x="2790825" y="24479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11</xdr:row>
      <xdr:rowOff>142875</xdr:rowOff>
    </xdr:from>
    <xdr:to>
      <xdr:col>2</xdr:col>
      <xdr:colOff>1400175</xdr:colOff>
      <xdr:row>12</xdr:row>
      <xdr:rowOff>19050</xdr:rowOff>
    </xdr:to>
    <xdr:cxnSp macro="">
      <xdr:nvCxnSpPr>
        <xdr:cNvPr id="4" name="Straight Arrow Connector 3">
          <a:extLst>
            <a:ext uri="{FF2B5EF4-FFF2-40B4-BE49-F238E27FC236}">
              <a16:creationId xmlns:a16="http://schemas.microsoft.com/office/drawing/2014/main" id="{7CD6C222-DBB4-4856-960C-95EADD79703E}"/>
            </a:ext>
          </a:extLst>
        </xdr:cNvPr>
        <xdr:cNvCxnSpPr/>
      </xdr:nvCxnSpPr>
      <xdr:spPr>
        <a:xfrm>
          <a:off x="4362450" y="2447925"/>
          <a:ext cx="18097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1219200</xdr:colOff>
      <xdr:row>17</xdr:row>
      <xdr:rowOff>142875</xdr:rowOff>
    </xdr:from>
    <xdr:to>
      <xdr:col>1</xdr:col>
      <xdr:colOff>1400175</xdr:colOff>
      <xdr:row>18</xdr:row>
      <xdr:rowOff>9525</xdr:rowOff>
    </xdr:to>
    <xdr:cxnSp macro="">
      <xdr:nvCxnSpPr>
        <xdr:cNvPr id="2" name="Straight Arrow Connector 1">
          <a:extLst>
            <a:ext uri="{FF2B5EF4-FFF2-40B4-BE49-F238E27FC236}">
              <a16:creationId xmlns:a16="http://schemas.microsoft.com/office/drawing/2014/main" id="{9A85126D-06BB-4D53-B3A3-597B4B5D08F0}"/>
            </a:ext>
          </a:extLst>
        </xdr:cNvPr>
        <xdr:cNvCxnSpPr/>
      </xdr:nvCxnSpPr>
      <xdr:spPr>
        <a:xfrm>
          <a:off x="2790825" y="33909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17</xdr:row>
      <xdr:rowOff>161925</xdr:rowOff>
    </xdr:from>
    <xdr:to>
      <xdr:col>0</xdr:col>
      <xdr:colOff>1409700</xdr:colOff>
      <xdr:row>18</xdr:row>
      <xdr:rowOff>28575</xdr:rowOff>
    </xdr:to>
    <xdr:cxnSp macro="">
      <xdr:nvCxnSpPr>
        <xdr:cNvPr id="3" name="Straight Arrow Connector 2">
          <a:extLst>
            <a:ext uri="{FF2B5EF4-FFF2-40B4-BE49-F238E27FC236}">
              <a16:creationId xmlns:a16="http://schemas.microsoft.com/office/drawing/2014/main" id="{93B95696-1D8B-4494-85B3-2E3909FDA45C}"/>
            </a:ext>
          </a:extLst>
        </xdr:cNvPr>
        <xdr:cNvCxnSpPr/>
      </xdr:nvCxnSpPr>
      <xdr:spPr>
        <a:xfrm>
          <a:off x="1228725" y="34099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17</xdr:row>
      <xdr:rowOff>142875</xdr:rowOff>
    </xdr:from>
    <xdr:to>
      <xdr:col>2</xdr:col>
      <xdr:colOff>1400175</xdr:colOff>
      <xdr:row>18</xdr:row>
      <xdr:rowOff>9525</xdr:rowOff>
    </xdr:to>
    <xdr:cxnSp macro="">
      <xdr:nvCxnSpPr>
        <xdr:cNvPr id="4" name="Straight Arrow Connector 3">
          <a:extLst>
            <a:ext uri="{FF2B5EF4-FFF2-40B4-BE49-F238E27FC236}">
              <a16:creationId xmlns:a16="http://schemas.microsoft.com/office/drawing/2014/main" id="{A83C3D4E-B052-4B92-8E20-6CFC07770002}"/>
            </a:ext>
          </a:extLst>
        </xdr:cNvPr>
        <xdr:cNvCxnSpPr/>
      </xdr:nvCxnSpPr>
      <xdr:spPr>
        <a:xfrm>
          <a:off x="4362450" y="33909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1219200</xdr:colOff>
      <xdr:row>3</xdr:row>
      <xdr:rowOff>114300</xdr:rowOff>
    </xdr:from>
    <xdr:to>
      <xdr:col>0</xdr:col>
      <xdr:colOff>1685925</xdr:colOff>
      <xdr:row>3</xdr:row>
      <xdr:rowOff>295275</xdr:rowOff>
    </xdr:to>
    <xdr:cxnSp macro="">
      <xdr:nvCxnSpPr>
        <xdr:cNvPr id="3" name="Straight Arrow Connector 2">
          <a:extLst>
            <a:ext uri="{FF2B5EF4-FFF2-40B4-BE49-F238E27FC236}">
              <a16:creationId xmlns:a16="http://schemas.microsoft.com/office/drawing/2014/main" id="{00000000-0008-0000-1000-000003000000}"/>
            </a:ext>
          </a:extLst>
        </xdr:cNvPr>
        <xdr:cNvCxnSpPr/>
      </xdr:nvCxnSpPr>
      <xdr:spPr>
        <a:xfrm>
          <a:off x="1219200" y="685800"/>
          <a:ext cx="466725" cy="1809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9"/>
  <sheetViews>
    <sheetView tabSelected="1" workbookViewId="0"/>
  </sheetViews>
  <sheetFormatPr defaultRowHeight="14.25" x14ac:dyDescent="0.2"/>
  <cols>
    <col min="1" max="1" width="9.625" customWidth="1"/>
    <col min="2" max="2" width="20.625" customWidth="1"/>
    <col min="3" max="26" width="9.625" customWidth="1"/>
  </cols>
  <sheetData>
    <row r="1" spans="1:16" ht="15" x14ac:dyDescent="0.25">
      <c r="A1" s="7"/>
      <c r="B1" s="7"/>
      <c r="C1" s="7"/>
      <c r="D1" s="7"/>
      <c r="E1" s="7"/>
      <c r="F1" s="7"/>
      <c r="G1" s="7"/>
      <c r="H1" s="7"/>
      <c r="I1" s="7"/>
      <c r="J1" s="7"/>
      <c r="K1" s="7"/>
      <c r="L1" s="7"/>
      <c r="M1" s="7"/>
      <c r="N1" s="7"/>
      <c r="O1" s="7"/>
      <c r="P1" s="7"/>
    </row>
    <row r="2" spans="1:16" ht="15" x14ac:dyDescent="0.25">
      <c r="A2" s="7"/>
      <c r="B2" s="7"/>
      <c r="C2" s="7"/>
      <c r="D2" s="7"/>
      <c r="E2" s="7"/>
      <c r="F2" s="7"/>
      <c r="G2" s="7"/>
      <c r="H2" s="7"/>
      <c r="I2" s="7"/>
      <c r="J2" s="7"/>
      <c r="K2" s="7"/>
      <c r="L2" s="7"/>
      <c r="M2" s="7"/>
      <c r="N2" s="7"/>
      <c r="O2" s="7"/>
      <c r="P2" s="7"/>
    </row>
    <row r="3" spans="1:16" ht="15" x14ac:dyDescent="0.25">
      <c r="A3" s="7"/>
      <c r="B3" s="7"/>
      <c r="C3" s="7"/>
      <c r="D3" s="7"/>
      <c r="E3" s="7"/>
      <c r="F3" s="7"/>
      <c r="G3" s="7"/>
      <c r="H3" s="7"/>
      <c r="I3" s="7"/>
      <c r="J3" s="7"/>
      <c r="K3" s="7"/>
      <c r="L3" s="7"/>
      <c r="M3" s="7"/>
      <c r="N3" s="7"/>
      <c r="O3" s="7"/>
      <c r="P3" s="7"/>
    </row>
    <row r="4" spans="1:16" ht="15" x14ac:dyDescent="0.25">
      <c r="A4" s="7"/>
      <c r="B4" s="7"/>
      <c r="C4" s="7"/>
      <c r="D4" s="7"/>
      <c r="E4" s="7"/>
      <c r="F4" s="7"/>
      <c r="G4" s="7"/>
      <c r="H4" s="7"/>
      <c r="I4" s="7"/>
      <c r="J4" s="7"/>
      <c r="K4" s="7"/>
      <c r="L4" s="7"/>
      <c r="M4" s="7"/>
      <c r="N4" s="7"/>
      <c r="O4" s="7"/>
      <c r="P4" s="7"/>
    </row>
    <row r="5" spans="1:16" ht="15" x14ac:dyDescent="0.25">
      <c r="A5" s="7"/>
      <c r="B5" s="7"/>
      <c r="C5" s="7"/>
      <c r="D5" s="7"/>
      <c r="E5" s="7"/>
      <c r="F5" s="7"/>
      <c r="G5" s="7"/>
      <c r="H5" s="7"/>
      <c r="I5" s="7"/>
      <c r="J5" s="7"/>
      <c r="K5" s="7"/>
      <c r="L5" s="7"/>
      <c r="M5" s="7"/>
      <c r="N5" s="7"/>
      <c r="O5" s="7"/>
      <c r="P5" s="7"/>
    </row>
    <row r="6" spans="1:16" ht="15" x14ac:dyDescent="0.25">
      <c r="A6" s="7"/>
      <c r="B6" s="7"/>
      <c r="C6" s="7"/>
      <c r="D6" s="7"/>
      <c r="E6" s="7"/>
      <c r="F6" s="7"/>
      <c r="G6" s="7"/>
      <c r="H6" s="7"/>
      <c r="I6" s="7"/>
      <c r="J6" s="7"/>
      <c r="K6" s="7"/>
      <c r="L6" s="7"/>
      <c r="M6" s="7"/>
      <c r="N6" s="7"/>
      <c r="O6" s="7"/>
      <c r="P6" s="7"/>
    </row>
    <row r="7" spans="1:16" ht="15" x14ac:dyDescent="0.25">
      <c r="A7" s="7"/>
      <c r="B7" s="7"/>
      <c r="C7" s="7"/>
      <c r="D7" s="7"/>
      <c r="E7" s="7"/>
      <c r="F7" s="7"/>
      <c r="G7" s="7"/>
      <c r="H7" s="7"/>
      <c r="I7" s="7"/>
      <c r="J7" s="7"/>
      <c r="K7" s="7"/>
      <c r="L7" s="7"/>
      <c r="M7" s="7"/>
      <c r="N7" s="7"/>
      <c r="O7" s="7"/>
      <c r="P7" s="7"/>
    </row>
    <row r="8" spans="1:16" ht="15" x14ac:dyDescent="0.25">
      <c r="A8" s="8"/>
      <c r="B8" s="8"/>
      <c r="C8" s="8"/>
      <c r="D8" s="8"/>
      <c r="E8" s="8"/>
      <c r="F8" s="8"/>
      <c r="G8" s="8"/>
      <c r="H8" s="8"/>
      <c r="I8" s="8"/>
      <c r="J8" s="8"/>
      <c r="K8" s="8"/>
      <c r="L8" s="8"/>
      <c r="M8" s="8"/>
      <c r="N8" s="8"/>
      <c r="O8" s="8"/>
      <c r="P8" s="8"/>
    </row>
    <row r="9" spans="1:16" s="31" customFormat="1" x14ac:dyDescent="0.2">
      <c r="A9" s="150"/>
      <c r="B9" s="150"/>
      <c r="C9" s="150"/>
      <c r="D9" s="150"/>
      <c r="E9" s="150"/>
      <c r="F9" s="150"/>
      <c r="G9" s="150"/>
      <c r="H9" s="150"/>
      <c r="I9" s="150"/>
      <c r="J9" s="150"/>
      <c r="K9" s="150"/>
      <c r="L9" s="150"/>
      <c r="M9" s="150"/>
      <c r="N9" s="150"/>
      <c r="O9" s="150"/>
      <c r="P9" s="150"/>
    </row>
    <row r="10" spans="1:16" s="9" customFormat="1" ht="15" x14ac:dyDescent="0.2">
      <c r="A10" s="152" t="s">
        <v>158</v>
      </c>
      <c r="B10" s="152"/>
      <c r="C10" s="152"/>
      <c r="D10" s="152"/>
      <c r="E10" s="152"/>
      <c r="F10" s="152"/>
      <c r="G10" s="152"/>
      <c r="H10" s="152"/>
      <c r="I10" s="152"/>
      <c r="J10" s="152"/>
      <c r="K10" s="152"/>
      <c r="L10" s="152"/>
      <c r="M10" s="152"/>
      <c r="N10" s="152"/>
      <c r="O10" s="152"/>
      <c r="P10" s="152"/>
    </row>
    <row r="11" spans="1:16" s="15" customFormat="1" ht="194.25" customHeight="1" x14ac:dyDescent="0.2">
      <c r="A11" s="150" t="s">
        <v>197</v>
      </c>
      <c r="B11" s="150"/>
      <c r="C11" s="150"/>
      <c r="D11" s="150"/>
      <c r="E11" s="150"/>
      <c r="F11" s="150"/>
      <c r="G11" s="150"/>
      <c r="H11" s="150"/>
      <c r="I11" s="150"/>
      <c r="J11" s="150"/>
      <c r="K11" s="150"/>
      <c r="L11" s="150"/>
      <c r="M11" s="150"/>
      <c r="N11" s="150"/>
      <c r="O11" s="150"/>
      <c r="P11" s="150"/>
    </row>
    <row r="12" spans="1:16" s="15" customFormat="1" x14ac:dyDescent="0.2">
      <c r="A12" s="150"/>
      <c r="B12" s="150"/>
      <c r="C12" s="150"/>
      <c r="D12" s="150"/>
      <c r="E12" s="150"/>
      <c r="F12" s="150"/>
      <c r="G12" s="150"/>
      <c r="H12" s="150"/>
      <c r="I12" s="150"/>
      <c r="J12" s="150"/>
      <c r="K12" s="150"/>
      <c r="L12" s="150"/>
      <c r="M12" s="150"/>
      <c r="N12" s="150"/>
      <c r="O12" s="150"/>
      <c r="P12" s="150"/>
    </row>
    <row r="13" spans="1:16" s="68" customFormat="1" ht="14.25" customHeight="1" x14ac:dyDescent="0.2">
      <c r="A13" s="11" t="s">
        <v>43</v>
      </c>
      <c r="B13" s="149" t="str">
        <f>'1.Charges by outcome'!A1</f>
        <v>Table 1: Number and percentage of finalised charges for family violence-related offences, by offence type and charge outcome, 2014/2015 - 2023/2024</v>
      </c>
      <c r="C13" s="149"/>
      <c r="D13" s="149"/>
      <c r="E13" s="149"/>
      <c r="F13" s="149"/>
      <c r="G13" s="149"/>
      <c r="H13" s="149"/>
      <c r="I13" s="149"/>
      <c r="J13" s="149"/>
      <c r="K13" s="149"/>
      <c r="L13" s="149"/>
      <c r="M13" s="149"/>
      <c r="N13" s="149"/>
      <c r="O13" s="149"/>
      <c r="P13" s="149"/>
    </row>
    <row r="14" spans="1:16" s="68" customFormat="1" ht="14.25" customHeight="1" x14ac:dyDescent="0.2">
      <c r="A14" s="11"/>
      <c r="B14" s="149" t="str">
        <f>'2.People charged by outcome'!A1</f>
        <v>Table 2: Number and percentage of people with finalised charges for family violence-related offences, by offence type and charge outcome, 2014/2015 - 2023/2024</v>
      </c>
      <c r="C14" s="149"/>
      <c r="D14" s="149"/>
      <c r="E14" s="149"/>
      <c r="F14" s="149"/>
      <c r="G14" s="149"/>
      <c r="H14" s="149"/>
      <c r="I14" s="149"/>
      <c r="J14" s="149"/>
      <c r="K14" s="149"/>
      <c r="L14" s="149"/>
      <c r="M14" s="149"/>
      <c r="N14" s="149"/>
      <c r="O14" s="149"/>
      <c r="P14" s="149"/>
    </row>
    <row r="15" spans="1:16" s="68" customFormat="1" ht="14.25" customHeight="1" x14ac:dyDescent="0.2">
      <c r="A15" s="11"/>
      <c r="B15" s="149" t="str">
        <f>'3.People convicted by sentence'!A1</f>
        <v>Table 3: Number and percentage of people convicted of family violence-related offences, by offence type and most serious sentence, 2014/2015 - 2023/2024</v>
      </c>
      <c r="C15" s="149"/>
      <c r="D15" s="149"/>
      <c r="E15" s="149"/>
      <c r="F15" s="149"/>
      <c r="G15" s="149"/>
      <c r="H15" s="149"/>
      <c r="I15" s="149"/>
      <c r="J15" s="149"/>
      <c r="K15" s="149"/>
      <c r="L15" s="149"/>
      <c r="M15" s="149"/>
      <c r="N15" s="149"/>
      <c r="O15" s="149"/>
      <c r="P15" s="149"/>
    </row>
    <row r="16" spans="1:16" s="68" customFormat="1" ht="14.25" customHeight="1" x14ac:dyDescent="0.2">
      <c r="A16" s="11"/>
      <c r="B16" s="125"/>
      <c r="C16" s="149"/>
      <c r="D16" s="149"/>
      <c r="E16" s="149"/>
      <c r="F16" s="149"/>
      <c r="G16" s="149"/>
      <c r="H16" s="149"/>
      <c r="I16" s="149"/>
      <c r="J16" s="149"/>
      <c r="K16" s="149"/>
      <c r="L16" s="149"/>
      <c r="M16" s="149"/>
      <c r="N16" s="149"/>
      <c r="O16" s="149"/>
      <c r="P16" s="149"/>
    </row>
    <row r="17" spans="1:16" s="68" customFormat="1" ht="14.25" customHeight="1" x14ac:dyDescent="0.2">
      <c r="A17" s="11"/>
      <c r="B17" s="126" t="s">
        <v>1</v>
      </c>
      <c r="C17" s="149" t="str">
        <f>'4a.b.BPO offence types'!A1</f>
        <v>Table 4a: Number and percentage of finalised charges for breach of protection order offences, by offence type, 2014/2015 - 2023/2024</v>
      </c>
      <c r="D17" s="149"/>
      <c r="E17" s="149"/>
      <c r="F17" s="149"/>
      <c r="G17" s="149"/>
      <c r="H17" s="149"/>
      <c r="I17" s="149"/>
      <c r="J17" s="149"/>
      <c r="K17" s="149"/>
      <c r="L17" s="149"/>
      <c r="M17" s="149"/>
      <c r="N17" s="149"/>
      <c r="O17" s="149"/>
      <c r="P17" s="149"/>
    </row>
    <row r="18" spans="1:16" s="68" customFormat="1" ht="14.25" customHeight="1" x14ac:dyDescent="0.2">
      <c r="A18" s="11"/>
      <c r="B18" s="125"/>
      <c r="C18" s="151" t="s">
        <v>187</v>
      </c>
      <c r="D18" s="149"/>
      <c r="E18" s="149"/>
      <c r="F18" s="149"/>
      <c r="G18" s="149"/>
      <c r="H18" s="149"/>
      <c r="I18" s="149"/>
      <c r="J18" s="149"/>
      <c r="K18" s="149"/>
      <c r="L18" s="149"/>
      <c r="M18" s="149"/>
      <c r="N18" s="149"/>
      <c r="O18" s="149"/>
      <c r="P18" s="149"/>
    </row>
    <row r="19" spans="1:16" s="68" customFormat="1" ht="14.25" customHeight="1" x14ac:dyDescent="0.2">
      <c r="A19" s="11"/>
      <c r="B19" s="125"/>
      <c r="C19" s="149" t="str">
        <f>'4c.BPO people_outcome_court'!A1</f>
        <v>Table 4c: Number of people with finalised charges for breach of protection order offences, by court and charge outcome, 2014/2015 - 2023/2024</v>
      </c>
      <c r="D19" s="149"/>
      <c r="E19" s="149"/>
      <c r="F19" s="149"/>
      <c r="G19" s="149"/>
      <c r="H19" s="149"/>
      <c r="I19" s="149"/>
      <c r="J19" s="149"/>
      <c r="K19" s="149"/>
      <c r="L19" s="149"/>
      <c r="M19" s="149"/>
      <c r="N19" s="149"/>
      <c r="O19" s="149"/>
      <c r="P19" s="149"/>
    </row>
    <row r="20" spans="1:16" s="68" customFormat="1" ht="14.25" customHeight="1" x14ac:dyDescent="0.2">
      <c r="A20" s="11"/>
      <c r="B20" s="125"/>
      <c r="C20" s="149" t="str">
        <f>'4d.BPO people_demographic'!A1</f>
        <v>Table 4d: Number and percentage of people with finalised charges for breach of protection order offences, by gender, ethnicity and age, 2014/2015 - 2023/2024</v>
      </c>
      <c r="D20" s="149"/>
      <c r="E20" s="149"/>
      <c r="F20" s="149"/>
      <c r="G20" s="149"/>
      <c r="H20" s="149"/>
      <c r="I20" s="149"/>
      <c r="J20" s="149"/>
      <c r="K20" s="149"/>
      <c r="L20" s="149"/>
      <c r="M20" s="149"/>
      <c r="N20" s="149"/>
      <c r="O20" s="149"/>
      <c r="P20" s="149"/>
    </row>
    <row r="21" spans="1:16" s="68" customFormat="1" ht="14.25" customHeight="1" x14ac:dyDescent="0.2">
      <c r="A21" s="11"/>
      <c r="B21" s="125"/>
      <c r="C21" s="149" t="str">
        <f>'4e.BPO conv ppl_sentence_court'!A1</f>
        <v>Table 4e: Number of people convicted of breach of protection order offences, by court and most serious sentence, 2014/2015 - 2023/2024</v>
      </c>
      <c r="D21" s="149"/>
      <c r="E21" s="149"/>
      <c r="F21" s="149"/>
      <c r="G21" s="149"/>
      <c r="H21" s="149"/>
      <c r="I21" s="149"/>
      <c r="J21" s="149"/>
      <c r="K21" s="149"/>
      <c r="L21" s="149"/>
      <c r="M21" s="149"/>
      <c r="N21" s="149"/>
      <c r="O21" s="149"/>
      <c r="P21" s="149"/>
    </row>
    <row r="22" spans="1:16" s="68" customFormat="1" ht="14.25" customHeight="1" x14ac:dyDescent="0.2">
      <c r="A22" s="11"/>
      <c r="B22" s="125"/>
      <c r="C22" s="149" t="str">
        <f>'4f.BPO conv ppl_demographic'!A1</f>
        <v>Table 4f: Number and percentage of people convicted of breach of protection order offences, by gender, ethnicity and age, 2014/2015 - 2023/2024</v>
      </c>
      <c r="D22" s="149"/>
      <c r="E22" s="149"/>
      <c r="F22" s="149"/>
      <c r="G22" s="149"/>
      <c r="H22" s="149"/>
      <c r="I22" s="149"/>
      <c r="J22" s="149"/>
      <c r="K22" s="149"/>
      <c r="L22" s="149"/>
      <c r="M22" s="149"/>
      <c r="N22" s="149"/>
      <c r="O22" s="149"/>
      <c r="P22" s="149"/>
    </row>
    <row r="23" spans="1:16" s="68" customFormat="1" ht="14.25" customHeight="1" x14ac:dyDescent="0.2">
      <c r="A23" s="11"/>
      <c r="B23" s="125"/>
      <c r="C23" s="149"/>
      <c r="D23" s="149"/>
      <c r="E23" s="149"/>
      <c r="F23" s="149"/>
      <c r="G23" s="149"/>
      <c r="H23" s="149"/>
      <c r="I23" s="149"/>
      <c r="J23" s="149"/>
      <c r="K23" s="149"/>
      <c r="L23" s="149"/>
      <c r="M23" s="149"/>
      <c r="N23" s="149"/>
      <c r="O23" s="149"/>
      <c r="P23" s="149"/>
    </row>
    <row r="24" spans="1:16" s="68" customFormat="1" ht="14.25" customHeight="1" x14ac:dyDescent="0.2">
      <c r="A24" s="11"/>
      <c r="B24" s="126" t="s">
        <v>3</v>
      </c>
      <c r="C24" s="149" t="str">
        <f>'5a.ComAssault ppl_outcome_court'!A1</f>
        <v>Table 5a: Number of people with finalised charges for common assault (domestic) offences, by court and charge outcome, 2014/2015 - 2023/2024</v>
      </c>
      <c r="D24" s="149"/>
      <c r="E24" s="149"/>
      <c r="F24" s="149"/>
      <c r="G24" s="149"/>
      <c r="H24" s="149"/>
      <c r="I24" s="149"/>
      <c r="J24" s="149"/>
      <c r="K24" s="149"/>
      <c r="L24" s="149"/>
      <c r="M24" s="149"/>
      <c r="N24" s="149"/>
      <c r="O24" s="149"/>
      <c r="P24" s="149"/>
    </row>
    <row r="25" spans="1:16" s="68" customFormat="1" ht="14.25" customHeight="1" x14ac:dyDescent="0.2">
      <c r="A25" s="11"/>
      <c r="B25" s="125"/>
      <c r="C25" s="149" t="str">
        <f>'5b.CommAss people_demographic'!A1</f>
        <v>Table 5b: Number and percentage of people with finalised charges for common assault (domestic) offences, by gender, ethnicity and age, 2014/2015 - 2023/2024</v>
      </c>
      <c r="D25" s="149"/>
      <c r="E25" s="149"/>
      <c r="F25" s="149"/>
      <c r="G25" s="149"/>
      <c r="H25" s="149"/>
      <c r="I25" s="149"/>
      <c r="J25" s="149"/>
      <c r="K25" s="149"/>
      <c r="L25" s="149"/>
      <c r="M25" s="149"/>
      <c r="N25" s="149"/>
      <c r="O25" s="149"/>
      <c r="P25" s="149"/>
    </row>
    <row r="26" spans="1:16" s="68" customFormat="1" ht="14.25" customHeight="1" x14ac:dyDescent="0.2">
      <c r="A26" s="11"/>
      <c r="B26" s="125"/>
      <c r="C26" s="149" t="str">
        <f>'5c.CommAss conv ppl_sent_court'!A1</f>
        <v>Table 5c: Number of people convicted of common assault (domestic) offences, by court and most serious sentence, 2014/2015 - 2023/2024</v>
      </c>
      <c r="D26" s="149"/>
      <c r="E26" s="149"/>
      <c r="F26" s="149"/>
      <c r="G26" s="149"/>
      <c r="H26" s="149"/>
      <c r="I26" s="149"/>
      <c r="J26" s="149"/>
      <c r="K26" s="149"/>
      <c r="L26" s="149"/>
      <c r="M26" s="149"/>
      <c r="N26" s="149"/>
      <c r="O26" s="149"/>
      <c r="P26" s="149"/>
    </row>
    <row r="27" spans="1:16" s="68" customFormat="1" ht="14.25" customHeight="1" x14ac:dyDescent="0.2">
      <c r="A27" s="11"/>
      <c r="B27" s="125"/>
      <c r="C27" s="149" t="str">
        <f>'5d.CommAss conv ppl_demographic'!A1</f>
        <v>Table 5d: Number and percentage of people convicted of common assault (domestic) offences, by gender, ethnicity and age, 2014/2015 - 2023/2024</v>
      </c>
      <c r="D27" s="149"/>
      <c r="E27" s="149"/>
      <c r="F27" s="149"/>
      <c r="G27" s="149"/>
      <c r="H27" s="149"/>
      <c r="I27" s="149"/>
      <c r="J27" s="149"/>
      <c r="K27" s="149"/>
      <c r="L27" s="149"/>
      <c r="M27" s="149"/>
      <c r="N27" s="149"/>
      <c r="O27" s="149"/>
      <c r="P27" s="149"/>
    </row>
    <row r="28" spans="1:16" s="68" customFormat="1" ht="14.25" customHeight="1" x14ac:dyDescent="0.2">
      <c r="A28" s="11"/>
      <c r="B28" s="125"/>
      <c r="C28" s="149"/>
      <c r="D28" s="149"/>
      <c r="E28" s="149"/>
      <c r="F28" s="149"/>
      <c r="G28" s="149"/>
      <c r="H28" s="149"/>
      <c r="I28" s="149"/>
      <c r="J28" s="149"/>
      <c r="K28" s="149"/>
      <c r="L28" s="149"/>
      <c r="M28" s="149"/>
      <c r="N28" s="149"/>
      <c r="O28" s="149"/>
      <c r="P28" s="149"/>
    </row>
    <row r="29" spans="1:16" s="68" customFormat="1" ht="14.25" customHeight="1" x14ac:dyDescent="0.2">
      <c r="A29" s="11"/>
      <c r="B29" s="126" t="s">
        <v>4</v>
      </c>
      <c r="C29" s="149" t="str">
        <f>'6a.MAF people_outcome_court'!A1</f>
        <v>Table 6a: Number of people with finalised charges for male assaults female offences, by court and charge outcome, 2014/2015 - 2023/2024</v>
      </c>
      <c r="D29" s="149"/>
      <c r="E29" s="149"/>
      <c r="F29" s="149"/>
      <c r="G29" s="149"/>
      <c r="H29" s="149"/>
      <c r="I29" s="149"/>
      <c r="J29" s="149"/>
      <c r="K29" s="149"/>
      <c r="L29" s="149"/>
      <c r="M29" s="149"/>
      <c r="N29" s="149"/>
      <c r="O29" s="149"/>
      <c r="P29" s="149"/>
    </row>
    <row r="30" spans="1:16" s="68" customFormat="1" ht="14.25" customHeight="1" x14ac:dyDescent="0.2">
      <c r="A30" s="11"/>
      <c r="B30" s="125"/>
      <c r="C30" s="149" t="str">
        <f>'6b.MAF people_demographic'!A1</f>
        <v>Table 6b: Number and percentage of people with finalised charges for male assaults female offences, by gender, ethnicity and age, 2014/2015 - 2023/2024</v>
      </c>
      <c r="D30" s="149"/>
      <c r="E30" s="149"/>
      <c r="F30" s="149"/>
      <c r="G30" s="149"/>
      <c r="H30" s="149"/>
      <c r="I30" s="149"/>
      <c r="J30" s="149"/>
      <c r="K30" s="149"/>
      <c r="L30" s="149"/>
      <c r="M30" s="149"/>
      <c r="N30" s="149"/>
      <c r="O30" s="149"/>
      <c r="P30" s="149"/>
    </row>
    <row r="31" spans="1:16" s="68" customFormat="1" ht="14.25" customHeight="1" x14ac:dyDescent="0.2">
      <c r="A31" s="11"/>
      <c r="B31" s="125"/>
      <c r="C31" s="149" t="str">
        <f>'6c.MAF conv people_sent_court'!A1</f>
        <v>Table 6c: Number of people convicted of male assaults female offences, by court and most serious sentence, 2014/2015 - 2023/2024</v>
      </c>
      <c r="D31" s="149"/>
      <c r="E31" s="149"/>
      <c r="F31" s="149"/>
      <c r="G31" s="149"/>
      <c r="H31" s="149"/>
      <c r="I31" s="149"/>
      <c r="J31" s="149"/>
      <c r="K31" s="149"/>
      <c r="L31" s="149"/>
      <c r="M31" s="149"/>
      <c r="N31" s="149"/>
      <c r="O31" s="149"/>
      <c r="P31" s="149"/>
    </row>
    <row r="32" spans="1:16" s="68" customFormat="1" ht="14.25" customHeight="1" x14ac:dyDescent="0.2">
      <c r="A32" s="11"/>
      <c r="B32" s="125"/>
      <c r="C32" s="149" t="str">
        <f>'6d.MAF conv people_demographic'!A1</f>
        <v>Table 6d: Number and percentage of people convicted of male assaults female offences, by gender, ethnicity and age, 2014/2015 - 2023/2024</v>
      </c>
      <c r="D32" s="149"/>
      <c r="E32" s="149"/>
      <c r="F32" s="149"/>
      <c r="G32" s="149"/>
      <c r="H32" s="149"/>
      <c r="I32" s="149"/>
      <c r="J32" s="149"/>
      <c r="K32" s="149"/>
      <c r="L32" s="149"/>
      <c r="M32" s="149"/>
      <c r="N32" s="149"/>
      <c r="O32" s="149"/>
      <c r="P32" s="149"/>
    </row>
    <row r="33" spans="1:16" s="68" customFormat="1" ht="14.25" customHeight="1" x14ac:dyDescent="0.2">
      <c r="A33" s="11"/>
      <c r="B33" s="125"/>
      <c r="C33" s="149"/>
      <c r="D33" s="149"/>
      <c r="E33" s="149"/>
      <c r="F33" s="149"/>
      <c r="G33" s="149"/>
      <c r="H33" s="149"/>
      <c r="I33" s="149"/>
      <c r="J33" s="149"/>
      <c r="K33" s="149"/>
      <c r="L33" s="149"/>
      <c r="M33" s="149"/>
      <c r="N33" s="149"/>
      <c r="O33" s="149"/>
      <c r="P33" s="149"/>
    </row>
    <row r="34" spans="1:16" s="68" customFormat="1" ht="14.25" customHeight="1" x14ac:dyDescent="0.2">
      <c r="A34" s="11"/>
      <c r="B34" s="126" t="s">
        <v>173</v>
      </c>
      <c r="C34" s="149" t="str">
        <f>'7a.Assault fam pp_outcome_court'!A1</f>
        <v>Table 7a: Number of people with finalised charges for assault on a family member offences, by court and charge outcome, 2018/2019 - 2023/2024</v>
      </c>
      <c r="D34" s="149"/>
      <c r="E34" s="149"/>
      <c r="F34" s="149"/>
      <c r="G34" s="149"/>
      <c r="H34" s="149"/>
      <c r="I34" s="149"/>
      <c r="J34" s="149"/>
      <c r="K34" s="149"/>
      <c r="L34" s="149"/>
      <c r="M34" s="149"/>
      <c r="N34" s="149"/>
      <c r="O34" s="149"/>
      <c r="P34" s="149"/>
    </row>
    <row r="35" spans="1:16" s="68" customFormat="1" ht="14.25" customHeight="1" x14ac:dyDescent="0.2">
      <c r="A35" s="11"/>
      <c r="B35" s="125"/>
      <c r="C35" s="149" t="str">
        <f>'7b.Assault fam pp_demographics'!A1</f>
        <v>Table 7b: Number and percentage of people with finalised charges and convicted of assault on a family member offences, by gender, ethnicity and age, 2018/2019 - 2023/2024</v>
      </c>
      <c r="D35" s="149"/>
      <c r="E35" s="149"/>
      <c r="F35" s="149"/>
      <c r="G35" s="149"/>
      <c r="H35" s="149"/>
      <c r="I35" s="149"/>
      <c r="J35" s="149"/>
      <c r="K35" s="149"/>
      <c r="L35" s="149"/>
      <c r="M35" s="149"/>
      <c r="N35" s="149"/>
      <c r="O35" s="149"/>
      <c r="P35" s="149"/>
    </row>
    <row r="36" spans="1:16" s="68" customFormat="1" ht="14.25" customHeight="1" x14ac:dyDescent="0.2">
      <c r="A36" s="11"/>
      <c r="B36" s="125"/>
      <c r="C36" s="149" t="str">
        <f>'7c.Assault fam conv pp_sent_crt'!A1</f>
        <v>Table 7c: Number of people convicted of assault on a family member offences, by court and most serious sentence, 2018/2019 - 2023/2024</v>
      </c>
      <c r="D36" s="149"/>
      <c r="E36" s="149"/>
      <c r="F36" s="149"/>
      <c r="G36" s="149"/>
      <c r="H36" s="149"/>
      <c r="I36" s="149"/>
      <c r="J36" s="149"/>
      <c r="K36" s="149"/>
      <c r="L36" s="149"/>
      <c r="M36" s="149"/>
      <c r="N36" s="149"/>
      <c r="O36" s="149"/>
      <c r="P36" s="149"/>
    </row>
    <row r="37" spans="1:16" s="68" customFormat="1" ht="14.25" customHeight="1" x14ac:dyDescent="0.2">
      <c r="A37" s="11"/>
      <c r="B37" s="125"/>
      <c r="C37" s="149" t="str">
        <f>'7d.Assault fam conv_demographic'!A1</f>
        <v>Table 7d: Number and percentage of people convicted of assault on a family member offences, by gender, ethnicity and age, 2018/2019 - 2023/2024</v>
      </c>
      <c r="D37" s="149"/>
      <c r="E37" s="149"/>
      <c r="F37" s="149"/>
      <c r="G37" s="149"/>
      <c r="H37" s="149"/>
      <c r="I37" s="149"/>
      <c r="J37" s="149"/>
      <c r="K37" s="149"/>
      <c r="L37" s="149"/>
      <c r="M37" s="149"/>
      <c r="N37" s="149"/>
      <c r="O37" s="149"/>
      <c r="P37" s="149"/>
    </row>
    <row r="38" spans="1:16" s="68" customFormat="1" ht="14.25" customHeight="1" x14ac:dyDescent="0.2">
      <c r="A38" s="11"/>
      <c r="B38" s="125"/>
      <c r="C38" s="149"/>
      <c r="D38" s="149"/>
      <c r="E38" s="149"/>
      <c r="F38" s="149"/>
      <c r="G38" s="149"/>
      <c r="H38" s="149"/>
      <c r="I38" s="149"/>
      <c r="J38" s="149"/>
      <c r="K38" s="149"/>
      <c r="L38" s="149"/>
      <c r="M38" s="149"/>
      <c r="N38" s="149"/>
      <c r="O38" s="149"/>
      <c r="P38" s="149"/>
    </row>
    <row r="39" spans="1:16" s="68" customFormat="1" ht="14.25" customHeight="1" x14ac:dyDescent="0.2">
      <c r="A39" s="11"/>
      <c r="B39" s="126" t="s">
        <v>122</v>
      </c>
      <c r="C39" s="149" t="str">
        <f>'8a.Strangle pp_outcome_court'!A1</f>
        <v>Table 8a: Number of people with finalised charges for strangulation/suffocation offences, by court and charge outcome, 2018/2019 - 2023/2024</v>
      </c>
      <c r="D39" s="149"/>
      <c r="E39" s="149"/>
      <c r="F39" s="149"/>
      <c r="G39" s="149"/>
      <c r="H39" s="149"/>
      <c r="I39" s="149"/>
      <c r="J39" s="149"/>
      <c r="K39" s="149"/>
      <c r="L39" s="149"/>
      <c r="M39" s="149"/>
      <c r="N39" s="149"/>
      <c r="O39" s="149"/>
      <c r="P39" s="149"/>
    </row>
    <row r="40" spans="1:16" s="68" customFormat="1" ht="14.25" customHeight="1" x14ac:dyDescent="0.2">
      <c r="A40" s="11"/>
      <c r="B40" s="125"/>
      <c r="C40" s="149" t="str">
        <f>'8b.Strangle pp_demographics'!A1</f>
        <v>Table 8b: Number and percentage of people with finalised charges for strangulation/suffocation offences, by gender, ethnicity and age, 2018/2019 - 2023/2024</v>
      </c>
      <c r="D40" s="149"/>
      <c r="E40" s="149"/>
      <c r="F40" s="149"/>
      <c r="G40" s="149"/>
      <c r="H40" s="149"/>
      <c r="I40" s="149"/>
      <c r="J40" s="149"/>
      <c r="K40" s="149"/>
      <c r="L40" s="149"/>
      <c r="M40" s="149"/>
      <c r="N40" s="149"/>
      <c r="O40" s="149"/>
      <c r="P40" s="149"/>
    </row>
    <row r="41" spans="1:16" s="68" customFormat="1" ht="14.25" customHeight="1" x14ac:dyDescent="0.2">
      <c r="A41" s="11"/>
      <c r="B41" s="125"/>
      <c r="C41" s="149" t="str">
        <f>'8c.Strangle conv pp_sent_crt'!A1</f>
        <v>Table 8c: Number of people convicted of strangulation/suffocation offences, by court and most serious sentence, 2018/2019 - 2023/2024</v>
      </c>
      <c r="D41" s="149"/>
      <c r="E41" s="149"/>
      <c r="F41" s="149"/>
      <c r="G41" s="149"/>
      <c r="H41" s="149"/>
      <c r="I41" s="149"/>
      <c r="J41" s="149"/>
      <c r="K41" s="149"/>
      <c r="L41" s="149"/>
      <c r="M41" s="149"/>
      <c r="N41" s="149"/>
      <c r="O41" s="149"/>
      <c r="P41" s="149"/>
    </row>
    <row r="42" spans="1:16" s="68" customFormat="1" ht="14.25" customHeight="1" x14ac:dyDescent="0.2">
      <c r="A42" s="11"/>
      <c r="B42" s="125"/>
      <c r="C42" s="149" t="str">
        <f>'8d.Strangle conv_demographic'!A1</f>
        <v>Table 8d: Number and percentage of people convicted of strangulation/suffocation offences, by gender, ethnicity and age, 2018/2019 - 2023/2024</v>
      </c>
      <c r="D42" s="149"/>
      <c r="E42" s="149"/>
      <c r="F42" s="149"/>
      <c r="G42" s="149"/>
      <c r="H42" s="149"/>
      <c r="I42" s="149"/>
      <c r="J42" s="149"/>
      <c r="K42" s="149"/>
      <c r="L42" s="149"/>
      <c r="M42" s="149"/>
      <c r="N42" s="149"/>
      <c r="O42" s="149"/>
      <c r="P42" s="149"/>
    </row>
    <row r="43" spans="1:16" s="44" customFormat="1" ht="14.25" customHeight="1" x14ac:dyDescent="0.2">
      <c r="A43" s="11"/>
      <c r="B43" s="149"/>
      <c r="C43" s="149"/>
      <c r="D43" s="149"/>
      <c r="E43" s="149"/>
      <c r="F43" s="149"/>
      <c r="G43" s="149"/>
      <c r="H43" s="149"/>
      <c r="I43" s="149"/>
      <c r="J43" s="149"/>
      <c r="K43" s="149"/>
      <c r="L43" s="149"/>
      <c r="M43" s="149"/>
      <c r="N43" s="149"/>
      <c r="O43" s="149"/>
      <c r="P43" s="149"/>
    </row>
    <row r="44" spans="1:16" s="15" customFormat="1" ht="15" x14ac:dyDescent="0.2">
      <c r="A44" s="11"/>
      <c r="B44" s="149" t="s">
        <v>41</v>
      </c>
      <c r="C44" s="149"/>
      <c r="D44" s="149"/>
      <c r="E44" s="149"/>
      <c r="F44" s="149"/>
      <c r="G44" s="149"/>
      <c r="H44" s="149"/>
      <c r="I44" s="149"/>
      <c r="J44" s="149"/>
      <c r="K44" s="149"/>
      <c r="L44" s="149"/>
      <c r="M44" s="149"/>
      <c r="N44" s="149"/>
      <c r="O44" s="149"/>
      <c r="P44" s="149"/>
    </row>
    <row r="45" spans="1:16" s="68" customFormat="1" ht="14.25" customHeight="1" x14ac:dyDescent="0.2">
      <c r="A45" s="11"/>
      <c r="B45" s="149" t="s">
        <v>124</v>
      </c>
      <c r="C45" s="149"/>
      <c r="D45" s="149"/>
      <c r="E45" s="149"/>
      <c r="F45" s="149"/>
      <c r="G45" s="149"/>
      <c r="H45" s="149"/>
      <c r="I45" s="149"/>
      <c r="J45" s="149"/>
      <c r="K45" s="149"/>
      <c r="L45" s="149"/>
      <c r="M45" s="149"/>
      <c r="N45" s="149"/>
      <c r="O45" s="149"/>
      <c r="P45" s="149"/>
    </row>
    <row r="46" spans="1:16" s="44" customFormat="1" x14ac:dyDescent="0.2">
      <c r="A46" s="150"/>
      <c r="B46" s="150"/>
      <c r="C46" s="150"/>
      <c r="D46" s="150"/>
      <c r="E46" s="150"/>
      <c r="F46" s="150"/>
      <c r="G46" s="150"/>
      <c r="H46" s="150"/>
      <c r="I46" s="150"/>
      <c r="J46" s="150"/>
      <c r="K46" s="150"/>
      <c r="L46" s="150"/>
      <c r="M46" s="150"/>
      <c r="N46" s="150"/>
      <c r="O46" s="150"/>
      <c r="P46" s="150"/>
    </row>
    <row r="47" spans="1:16" s="68" customFormat="1" ht="28.5" customHeight="1" x14ac:dyDescent="0.2">
      <c r="A47" s="180" t="s">
        <v>280</v>
      </c>
      <c r="B47" s="180"/>
      <c r="C47" s="180"/>
      <c r="D47" s="180"/>
      <c r="E47" s="180"/>
      <c r="F47" s="180"/>
      <c r="G47" s="180"/>
      <c r="H47" s="180"/>
      <c r="I47" s="180"/>
      <c r="J47" s="180"/>
      <c r="K47" s="180"/>
      <c r="L47" s="180"/>
      <c r="M47" s="180"/>
      <c r="N47" s="180"/>
      <c r="O47" s="180"/>
      <c r="P47" s="180"/>
    </row>
    <row r="48" spans="1:16" s="30" customFormat="1" ht="14.25" customHeight="1" x14ac:dyDescent="0.2">
      <c r="A48" s="150"/>
      <c r="B48" s="150"/>
      <c r="C48" s="150"/>
      <c r="D48" s="150"/>
      <c r="E48" s="150"/>
      <c r="F48" s="150"/>
      <c r="G48" s="150"/>
      <c r="H48" s="150"/>
      <c r="I48" s="150"/>
      <c r="J48" s="150"/>
      <c r="K48" s="150"/>
      <c r="L48" s="150"/>
      <c r="M48" s="150"/>
      <c r="N48" s="150"/>
      <c r="O48" s="150"/>
      <c r="P48" s="150"/>
    </row>
    <row r="49" spans="1:16" s="30" customFormat="1" ht="14.25" customHeight="1" x14ac:dyDescent="0.2">
      <c r="A49" s="150" t="s">
        <v>279</v>
      </c>
      <c r="B49" s="150"/>
      <c r="C49" s="150"/>
      <c r="D49" s="150"/>
      <c r="E49" s="150"/>
      <c r="F49" s="150"/>
      <c r="G49" s="150"/>
      <c r="H49" s="150"/>
      <c r="I49" s="150"/>
      <c r="J49" s="150"/>
      <c r="K49" s="150"/>
      <c r="L49" s="150"/>
      <c r="M49" s="150"/>
      <c r="N49" s="150"/>
      <c r="O49" s="150"/>
      <c r="P49" s="150"/>
    </row>
  </sheetData>
  <sheetProtection formatCells="0" formatColumns="0" formatRows="0" insertColumns="0" insertRows="0" insertHyperlinks="0" deleteColumns="0" deleteRows="0" sort="0" autoFilter="0" pivotTables="0"/>
  <mergeCells count="41">
    <mergeCell ref="C36:P36"/>
    <mergeCell ref="C41:P41"/>
    <mergeCell ref="C35:P35"/>
    <mergeCell ref="C34:P34"/>
    <mergeCell ref="C33:P33"/>
    <mergeCell ref="C19:P19"/>
    <mergeCell ref="C32:P32"/>
    <mergeCell ref="C31:P31"/>
    <mergeCell ref="C30:P30"/>
    <mergeCell ref="B13:P13"/>
    <mergeCell ref="C29:P29"/>
    <mergeCell ref="C28:P28"/>
    <mergeCell ref="C27:P27"/>
    <mergeCell ref="C26:P26"/>
    <mergeCell ref="C25:P25"/>
    <mergeCell ref="C24:P24"/>
    <mergeCell ref="C23:P23"/>
    <mergeCell ref="C22:P22"/>
    <mergeCell ref="C21:P21"/>
    <mergeCell ref="C20:P20"/>
    <mergeCell ref="A9:P9"/>
    <mergeCell ref="C18:P18"/>
    <mergeCell ref="C17:P17"/>
    <mergeCell ref="C16:P16"/>
    <mergeCell ref="B15:P15"/>
    <mergeCell ref="B14:P14"/>
    <mergeCell ref="A11:P11"/>
    <mergeCell ref="A10:P10"/>
    <mergeCell ref="A12:P12"/>
    <mergeCell ref="C42:P42"/>
    <mergeCell ref="C40:P40"/>
    <mergeCell ref="C39:P39"/>
    <mergeCell ref="C38:P38"/>
    <mergeCell ref="C37:P37"/>
    <mergeCell ref="B44:P44"/>
    <mergeCell ref="B43:P43"/>
    <mergeCell ref="A49:P49"/>
    <mergeCell ref="A47:P47"/>
    <mergeCell ref="A46:P46"/>
    <mergeCell ref="B45:P45"/>
    <mergeCell ref="A48:P48"/>
  </mergeCells>
  <hyperlinks>
    <hyperlink ref="B44" location="'Definitions and data notes'!A1" display="Definintions and data notes" xr:uid="{00000000-0004-0000-0000-000000000000}"/>
    <hyperlink ref="B44:N44" location="'Definitions and data notes'!A1" display="Definitions and data notes" xr:uid="{00000000-0004-0000-0000-00000B000000}"/>
    <hyperlink ref="B45:N45" location="'Notes-Justice service areas'!A1" display="Notes - Justice serivce areas" xr:uid="{00000000-0004-0000-0000-00000C000000}"/>
    <hyperlink ref="B15:N15" location="'3.People convicted by sentence'!A1" display="'3.People convicted by sentence'!A1" xr:uid="{0C4047BD-2278-4591-B3C1-992EEAAC893B}"/>
    <hyperlink ref="C17:O17" location="'4a.b.BPO offence types'!A1" display="'4a.b.BPO offence types'!A1" xr:uid="{68B47F29-F8A2-4673-98B1-D4F75AF454F5}"/>
    <hyperlink ref="C19:O19" location="'4c.BPO people_outcome_court'!A1" display="'4c.BPO people_outcome_court'!A1" xr:uid="{358F31AA-C50E-43DC-998D-6F1BF0CF5D04}"/>
    <hyperlink ref="C20:O20" location="'4d.BPO people_demographic'!A1" display="'4d.BPO people_demographic'!A1" xr:uid="{89215F0F-2AF8-458C-B98A-3100064458E1}"/>
    <hyperlink ref="C21:O21" location="'4e.BPO conv ppl_sentence_court'!A1" display="'4e.BPO conv ppl_sentence_court'!A1" xr:uid="{52D3E673-9393-4CE6-98A7-7CE9484FCBFB}"/>
    <hyperlink ref="C24:O24" location="'5a.ComAssault ppl_outcome_court'!A1" display="'5a.ComAssault ppl_outcome_court'!A1" xr:uid="{2B2277DA-57BA-4CEF-860F-3D3A16D4BB3A}"/>
    <hyperlink ref="C25:O25" location="'5b.CommAss people_demographic'!A1" display="'5b.CommAss people_demographic'!A1" xr:uid="{6A4C0A5F-72A4-46CA-A56B-2CD063C5ABDE}"/>
    <hyperlink ref="C26:O26" location="'5c.CommAss conv ppl_sent_court'!A1" display="'5c.CommAss conv ppl_sent_court'!A1" xr:uid="{BE8157F2-8F70-4202-A164-D17BAE39B316}"/>
    <hyperlink ref="C27:O27" location="'5d.CommAss conv ppl_demographic'!A1" display="'5d.CommAss conv ppl_demographic'!A1" xr:uid="{0C0CDAE0-7672-475F-8727-9CE59D508B9D}"/>
    <hyperlink ref="C29:O29" location="'6a.MAF people_outcome_court'!A1" display="'6a.MAF people_outcome_court'!A1" xr:uid="{BAE5DBA8-CE33-401C-973D-3519D85967B4}"/>
    <hyperlink ref="C30:O30" location="'6b.MAF people_demographic'!A1" display="'6b.MAF people_demographic'!A1" xr:uid="{3619DBB9-E2F0-4D43-AD3B-6C6CC0394CDB}"/>
    <hyperlink ref="C31:O31" location="'6c.MAF conv people_sent_court'!A1" display="'6c.MAF conv people_sent_court'!A1" xr:uid="{183F1859-F015-4691-AB23-F0BB706BBD68}"/>
    <hyperlink ref="C32:O32" location="'6d.MAF conv people_demographic'!A1" display="'6d.MAF conv people_demographic'!A1" xr:uid="{DE0802DF-C9F0-4A76-AF66-2F6F5501D227}"/>
    <hyperlink ref="C34:O34" location="'7a.Assault fam pp_outcome_court'!A1" display="'7a.Assault fam pp_outcome_court'!A1" xr:uid="{54D02A55-09EC-4955-85E1-71146761E1B2}"/>
    <hyperlink ref="C35:O35" location="'7b.Assault fam conv pp_sent_crt'!A1" display="'7b.Assault fam conv pp_sent_crt'!A1" xr:uid="{86AB39FD-D652-4399-BE6C-54C8E76ABAA4}"/>
    <hyperlink ref="C37:O37" location="'7c.Assault on fam_demographic'!A1" display="'7c.Assault on fam_demographic'!A1" xr:uid="{154E07E8-82BB-4686-B034-0B2781E09EFC}"/>
    <hyperlink ref="C39:O39" location="'8a.Strangle pp_outcome_court'!A1" display="'8a.Strangle pp_outcome_court'!A1" xr:uid="{CA2472DC-15EE-4695-B21A-1C219311B94B}"/>
    <hyperlink ref="C40:O40" location="'8b.Strangle conv pp_sent_crt'!A1" display="'8b.Strangle conv pp_sent_crt'!A1" xr:uid="{6129A02D-5483-4BAE-9D81-7513ACE7E98A}"/>
    <hyperlink ref="C42:O42" location="'8c.Strangulation_demographic'!A1" display="'8c.Strangulation_demographic'!A1" xr:uid="{27B0282F-FFB1-44B9-B8E6-2D991B8220ED}"/>
    <hyperlink ref="B13:N13" location="'1.Charges by outcome'!A1" display="'1.Charges by outcome'!A1" xr:uid="{2ABC6DD9-0A8D-4657-A319-53993BF6E16B}"/>
    <hyperlink ref="B14:N14" location="'2.People charged by outcome'!A1" display="'2.People charged by outcome'!A1" xr:uid="{6D752C65-24B1-4287-919D-5E9D1D3B5493}"/>
    <hyperlink ref="C22:O22" location="'4f.BPO conv ppl_demographic'!A1" display="'4f.BPO conv ppl_demographic'!A1" xr:uid="{46248B55-7DCD-41F1-9DA4-436F84E3EC2C}"/>
    <hyperlink ref="C36:O36" location="'7b.Assault fam conv pp_sent_crt'!A1" display="'7b.Assault fam conv pp_sent_crt'!A1" xr:uid="{8A3E2BBB-25A6-4EFF-991A-96301B911AB3}"/>
    <hyperlink ref="C35:P35" location="'7b.Assault fam pp_demographics'!A1" display="'7b.Assault fam pp_demographics'!A1" xr:uid="{FEF54085-2A71-4AC0-AD9C-B8169990F419}"/>
    <hyperlink ref="C36:P36" location="'7c.Assault fam conv pp_sent_crt'!A1" display="'7c.Assault fam conv pp_sent_crt'!A1" xr:uid="{10CC9B59-345F-47C9-B777-44370F27914F}"/>
    <hyperlink ref="C37:P37" location="'7d.Assault fam conv_demographic'!A1" display="'7d.Assault fam conv_demographic'!A1" xr:uid="{75D32454-1A60-426F-A8B4-C204D770342E}"/>
    <hyperlink ref="C41:O41" location="'8b.Strangle conv pp_sent_crt'!A1" display="'8b.Strangle conv pp_sent_crt'!A1" xr:uid="{9B1762DB-E246-4D44-AED8-BB117869F616}"/>
    <hyperlink ref="C41:P41" location="'8c.Strangle conv pp_sent_crt'!A1" display="'8c.Strangle conv pp_sent_crt'!A1" xr:uid="{F89A151C-F595-43D8-A4B5-4301338BEB2A}"/>
    <hyperlink ref="C42:P42" location="'8d.Strangle conv_demographic'!A1" display="'8d.Strangle conv_demographic'!A1" xr:uid="{A94D39CF-8761-4831-860A-1BED8387CE62}"/>
    <hyperlink ref="C18:P18" location="'4a.b.BPO offence types'!A25" display="Table 4b: Number and percentage of convicted charges for breach of protection order offences, by offence type, 2013/2014 - 2022/2023" xr:uid="{A18BC578-C656-4C1B-81C8-293E5178FE98}"/>
    <hyperlink ref="C40:P40" location="'8b.Strangle pp_demographics'!A1" display="'8b.Strangle pp_demographics'!A1" xr:uid="{44274242-14F8-491B-8B0D-C063FFB12329}"/>
    <hyperlink ref="A47:N47" r:id="rId1" display="If this information does not answer your query you may wish to lodge an Official Information Request. Information is available on the Minstry website: https://www.justice.govt.nz/about/official-information-act-requests/" xr:uid="{E76A8B9F-0621-47BF-B189-3B970F9CFBAD}"/>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V36"/>
  <sheetViews>
    <sheetView workbookViewId="0">
      <pane ySplit="6" topLeftCell="A7" activePane="bottomLeft" state="frozen"/>
      <selection pane="bottomLeft" sqref="A1:V1"/>
    </sheetView>
  </sheetViews>
  <sheetFormatPr defaultColWidth="9" defaultRowHeight="14.25" x14ac:dyDescent="0.2"/>
  <cols>
    <col min="1" max="2" width="20.625" style="34" customWidth="1"/>
    <col min="3" max="22" width="8.125" style="34" customWidth="1"/>
    <col min="23" max="16384" width="9" style="34"/>
  </cols>
  <sheetData>
    <row r="1" spans="1:22" ht="15" x14ac:dyDescent="0.2">
      <c r="A1" s="152" t="s">
        <v>224</v>
      </c>
      <c r="B1" s="152"/>
      <c r="C1" s="152"/>
      <c r="D1" s="152"/>
      <c r="E1" s="152"/>
      <c r="F1" s="152"/>
      <c r="G1" s="152"/>
      <c r="H1" s="152"/>
      <c r="I1" s="152"/>
      <c r="J1" s="152"/>
      <c r="K1" s="152"/>
      <c r="L1" s="152"/>
      <c r="M1" s="152"/>
      <c r="N1" s="152"/>
      <c r="O1" s="152"/>
      <c r="P1" s="152"/>
      <c r="Q1" s="152"/>
      <c r="R1" s="152"/>
      <c r="S1" s="152"/>
      <c r="T1" s="152"/>
      <c r="U1" s="152"/>
      <c r="V1" s="152"/>
    </row>
    <row r="2" spans="1:22" ht="14.25" customHeight="1" x14ac:dyDescent="0.2">
      <c r="A2" s="153" t="s">
        <v>120</v>
      </c>
      <c r="B2" s="153"/>
      <c r="C2" s="153"/>
      <c r="D2" s="153"/>
      <c r="E2" s="153"/>
      <c r="F2" s="153"/>
      <c r="G2" s="153"/>
      <c r="H2" s="153"/>
      <c r="I2" s="153"/>
      <c r="J2" s="153"/>
      <c r="K2" s="153"/>
      <c r="L2" s="153"/>
      <c r="M2" s="153"/>
      <c r="N2" s="153"/>
      <c r="O2" s="153"/>
      <c r="P2" s="153"/>
      <c r="Q2" s="153"/>
      <c r="R2" s="153"/>
      <c r="S2" s="153"/>
      <c r="T2" s="153"/>
      <c r="U2" s="153"/>
      <c r="V2" s="153"/>
    </row>
    <row r="3" spans="1:22" s="68" customFormat="1" ht="14.25" customHeight="1" x14ac:dyDescent="0.2">
      <c r="A3" s="153" t="s">
        <v>121</v>
      </c>
      <c r="B3" s="153"/>
      <c r="C3" s="153"/>
      <c r="D3" s="153"/>
      <c r="E3" s="153"/>
      <c r="F3" s="153"/>
      <c r="G3" s="153"/>
      <c r="H3" s="153"/>
      <c r="I3" s="153"/>
      <c r="J3" s="153"/>
      <c r="K3" s="153"/>
      <c r="L3" s="153"/>
      <c r="M3" s="153"/>
      <c r="N3" s="153"/>
      <c r="O3" s="153"/>
      <c r="P3" s="153"/>
      <c r="Q3" s="153"/>
      <c r="R3" s="153"/>
      <c r="S3" s="153"/>
      <c r="T3" s="153"/>
      <c r="U3" s="153"/>
      <c r="V3" s="153"/>
    </row>
    <row r="4" spans="1:22" s="30" customFormat="1" x14ac:dyDescent="0.2">
      <c r="A4" s="150" t="s">
        <v>252</v>
      </c>
      <c r="B4" s="150"/>
      <c r="C4" s="150"/>
      <c r="D4" s="150"/>
      <c r="E4" s="150"/>
      <c r="F4" s="150"/>
      <c r="G4" s="150"/>
      <c r="H4" s="150"/>
      <c r="I4" s="150"/>
      <c r="J4" s="150"/>
      <c r="K4" s="150"/>
      <c r="L4" s="150"/>
      <c r="M4" s="150"/>
      <c r="N4" s="150"/>
      <c r="O4" s="150"/>
      <c r="P4" s="150"/>
      <c r="Q4" s="150"/>
      <c r="R4" s="150"/>
      <c r="S4" s="150"/>
      <c r="T4" s="150"/>
      <c r="U4" s="150"/>
      <c r="V4" s="150"/>
    </row>
    <row r="5" spans="1:22" s="68" customFormat="1" ht="25.5" customHeight="1" x14ac:dyDescent="0.2">
      <c r="A5" s="57" t="s">
        <v>139</v>
      </c>
      <c r="B5" s="57" t="s">
        <v>109</v>
      </c>
      <c r="C5" s="154" t="s">
        <v>128</v>
      </c>
      <c r="D5" s="154"/>
      <c r="E5" s="154"/>
      <c r="F5" s="154"/>
      <c r="G5" s="154"/>
      <c r="H5" s="154"/>
      <c r="I5" s="154"/>
      <c r="J5" s="154"/>
      <c r="K5" s="154"/>
      <c r="L5" s="154"/>
      <c r="M5" s="155" t="s">
        <v>129</v>
      </c>
      <c r="N5" s="154"/>
      <c r="O5" s="154"/>
      <c r="P5" s="154"/>
      <c r="Q5" s="154"/>
      <c r="R5" s="154"/>
      <c r="S5" s="154"/>
      <c r="T5" s="154"/>
      <c r="U5" s="154"/>
      <c r="V5" s="154"/>
    </row>
    <row r="6" spans="1:22" s="68" customFormat="1" ht="15" customHeight="1" x14ac:dyDescent="0.2">
      <c r="A6" s="53" t="s">
        <v>0</v>
      </c>
      <c r="B6" s="53" t="s">
        <v>5</v>
      </c>
      <c r="C6" s="55" t="s">
        <v>132</v>
      </c>
      <c r="D6" s="55" t="s">
        <v>133</v>
      </c>
      <c r="E6" s="55" t="s">
        <v>134</v>
      </c>
      <c r="F6" s="55" t="s">
        <v>135</v>
      </c>
      <c r="G6" s="55" t="s">
        <v>136</v>
      </c>
      <c r="H6" s="55" t="s">
        <v>183</v>
      </c>
      <c r="I6" s="55" t="s">
        <v>184</v>
      </c>
      <c r="J6" s="55" t="s">
        <v>185</v>
      </c>
      <c r="K6" s="55" t="s">
        <v>186</v>
      </c>
      <c r="L6" s="55" t="s">
        <v>225</v>
      </c>
      <c r="M6" s="82" t="s">
        <v>132</v>
      </c>
      <c r="N6" s="55" t="s">
        <v>133</v>
      </c>
      <c r="O6" s="55" t="s">
        <v>134</v>
      </c>
      <c r="P6" s="55" t="s">
        <v>135</v>
      </c>
      <c r="Q6" s="55" t="s">
        <v>136</v>
      </c>
      <c r="R6" s="55" t="s">
        <v>183</v>
      </c>
      <c r="S6" s="55" t="s">
        <v>184</v>
      </c>
      <c r="T6" s="55" t="s">
        <v>185</v>
      </c>
      <c r="U6" s="55" t="s">
        <v>186</v>
      </c>
      <c r="V6" s="55" t="s">
        <v>225</v>
      </c>
    </row>
    <row r="7" spans="1:22" ht="14.25" customHeight="1" x14ac:dyDescent="0.2">
      <c r="A7" s="157" t="s">
        <v>1</v>
      </c>
      <c r="B7" s="36" t="s">
        <v>21</v>
      </c>
      <c r="C7" s="58">
        <v>3361</v>
      </c>
      <c r="D7" s="58">
        <v>4062</v>
      </c>
      <c r="E7" s="58">
        <v>4009</v>
      </c>
      <c r="F7" s="58">
        <v>3890</v>
      </c>
      <c r="G7" s="58">
        <v>4022</v>
      </c>
      <c r="H7" s="58">
        <v>4076</v>
      </c>
      <c r="I7" s="58">
        <v>3916</v>
      </c>
      <c r="J7" s="58">
        <v>3275</v>
      </c>
      <c r="K7" s="58">
        <v>3576</v>
      </c>
      <c r="L7" s="58">
        <v>3735</v>
      </c>
      <c r="M7" s="102">
        <v>0.74</v>
      </c>
      <c r="N7" s="103">
        <v>0.75</v>
      </c>
      <c r="O7" s="103">
        <v>0.76</v>
      </c>
      <c r="P7" s="103">
        <v>0.73</v>
      </c>
      <c r="Q7" s="103">
        <v>0.73</v>
      </c>
      <c r="R7" s="103">
        <v>0.72</v>
      </c>
      <c r="S7" s="103">
        <v>0.72</v>
      </c>
      <c r="T7" s="103">
        <v>0.72</v>
      </c>
      <c r="U7" s="103">
        <v>0.7</v>
      </c>
      <c r="V7" s="103">
        <v>0.71</v>
      </c>
    </row>
    <row r="8" spans="1:22" x14ac:dyDescent="0.2">
      <c r="A8" s="157" t="str">
        <f t="shared" ref="A8:A11" si="0">A7</f>
        <v>Breach of protection order</v>
      </c>
      <c r="B8" s="36" t="s">
        <v>88</v>
      </c>
      <c r="C8" s="58">
        <v>51</v>
      </c>
      <c r="D8" s="58">
        <v>56</v>
      </c>
      <c r="E8" s="58">
        <v>44</v>
      </c>
      <c r="F8" s="58">
        <v>47</v>
      </c>
      <c r="G8" s="58">
        <v>44</v>
      </c>
      <c r="H8" s="58">
        <v>42</v>
      </c>
      <c r="I8" s="58">
        <v>95</v>
      </c>
      <c r="J8" s="58">
        <v>71</v>
      </c>
      <c r="K8" s="58">
        <v>101</v>
      </c>
      <c r="L8" s="58">
        <v>105</v>
      </c>
      <c r="M8" s="102">
        <v>0.01</v>
      </c>
      <c r="N8" s="103">
        <v>0.01</v>
      </c>
      <c r="O8" s="103">
        <v>0.01</v>
      </c>
      <c r="P8" s="103">
        <v>0.01</v>
      </c>
      <c r="Q8" s="103">
        <v>0.01</v>
      </c>
      <c r="R8" s="103">
        <v>0.01</v>
      </c>
      <c r="S8" s="103">
        <v>0.02</v>
      </c>
      <c r="T8" s="103">
        <v>0.02</v>
      </c>
      <c r="U8" s="103">
        <v>0.02</v>
      </c>
      <c r="V8" s="103">
        <v>0.02</v>
      </c>
    </row>
    <row r="9" spans="1:22" x14ac:dyDescent="0.2">
      <c r="A9" s="157" t="str">
        <f t="shared" si="0"/>
        <v>Breach of protection order</v>
      </c>
      <c r="B9" s="36" t="s">
        <v>22</v>
      </c>
      <c r="C9" s="58">
        <v>1091</v>
      </c>
      <c r="D9" s="58">
        <v>1284</v>
      </c>
      <c r="E9" s="58">
        <v>1209</v>
      </c>
      <c r="F9" s="58">
        <v>1379</v>
      </c>
      <c r="G9" s="58">
        <v>1410</v>
      </c>
      <c r="H9" s="58">
        <v>1496</v>
      </c>
      <c r="I9" s="58">
        <v>1432</v>
      </c>
      <c r="J9" s="58">
        <v>1177</v>
      </c>
      <c r="K9" s="58">
        <v>1362</v>
      </c>
      <c r="L9" s="58">
        <v>1422</v>
      </c>
      <c r="M9" s="102">
        <v>0.24</v>
      </c>
      <c r="N9" s="103">
        <v>0.24</v>
      </c>
      <c r="O9" s="103">
        <v>0.23</v>
      </c>
      <c r="P9" s="103">
        <v>0.26</v>
      </c>
      <c r="Q9" s="103">
        <v>0.26</v>
      </c>
      <c r="R9" s="103">
        <v>0.27</v>
      </c>
      <c r="S9" s="103">
        <v>0.26</v>
      </c>
      <c r="T9" s="103">
        <v>0.26</v>
      </c>
      <c r="U9" s="103">
        <v>0.27</v>
      </c>
      <c r="V9" s="103">
        <v>0.27</v>
      </c>
    </row>
    <row r="10" spans="1:22" x14ac:dyDescent="0.2">
      <c r="A10" s="157" t="str">
        <f t="shared" si="0"/>
        <v>Breach of protection order</v>
      </c>
      <c r="B10" s="36" t="s">
        <v>19</v>
      </c>
      <c r="C10" s="58">
        <v>11</v>
      </c>
      <c r="D10" s="58">
        <v>3</v>
      </c>
      <c r="E10" s="58">
        <v>9</v>
      </c>
      <c r="F10" s="58">
        <v>10</v>
      </c>
      <c r="G10" s="58">
        <v>5</v>
      </c>
      <c r="H10" s="58">
        <v>10</v>
      </c>
      <c r="I10" s="58">
        <v>27</v>
      </c>
      <c r="J10" s="58">
        <v>24</v>
      </c>
      <c r="K10" s="58">
        <v>42</v>
      </c>
      <c r="L10" s="58">
        <v>17</v>
      </c>
      <c r="M10" s="102" t="s">
        <v>250</v>
      </c>
      <c r="N10" s="103" t="s">
        <v>250</v>
      </c>
      <c r="O10" s="103" t="s">
        <v>250</v>
      </c>
      <c r="P10" s="103" t="s">
        <v>250</v>
      </c>
      <c r="Q10" s="103" t="s">
        <v>250</v>
      </c>
      <c r="R10" s="103" t="s">
        <v>250</v>
      </c>
      <c r="S10" s="103" t="s">
        <v>250</v>
      </c>
      <c r="T10" s="103">
        <v>0.01</v>
      </c>
      <c r="U10" s="103">
        <v>0.01</v>
      </c>
      <c r="V10" s="103" t="s">
        <v>250</v>
      </c>
    </row>
    <row r="11" spans="1:22" x14ac:dyDescent="0.2">
      <c r="A11" s="158" t="str">
        <f t="shared" si="0"/>
        <v>Breach of protection order</v>
      </c>
      <c r="B11" s="37" t="s">
        <v>2</v>
      </c>
      <c r="C11" s="80">
        <v>4514</v>
      </c>
      <c r="D11" s="80">
        <v>5405</v>
      </c>
      <c r="E11" s="80">
        <v>5271</v>
      </c>
      <c r="F11" s="80">
        <v>5326</v>
      </c>
      <c r="G11" s="80">
        <v>5481</v>
      </c>
      <c r="H11" s="80">
        <v>5624</v>
      </c>
      <c r="I11" s="80">
        <v>5470</v>
      </c>
      <c r="J11" s="80">
        <v>4547</v>
      </c>
      <c r="K11" s="80">
        <v>5081</v>
      </c>
      <c r="L11" s="80">
        <v>5279</v>
      </c>
      <c r="M11" s="108">
        <v>1</v>
      </c>
      <c r="N11" s="109">
        <v>1</v>
      </c>
      <c r="O11" s="109">
        <v>1</v>
      </c>
      <c r="P11" s="109">
        <v>1</v>
      </c>
      <c r="Q11" s="109">
        <v>1</v>
      </c>
      <c r="R11" s="109">
        <v>1</v>
      </c>
      <c r="S11" s="109">
        <v>1</v>
      </c>
      <c r="T11" s="109">
        <v>1</v>
      </c>
      <c r="U11" s="109">
        <v>1</v>
      </c>
      <c r="V11" s="109">
        <v>1</v>
      </c>
    </row>
    <row r="12" spans="1:22" ht="14.25" customHeight="1" x14ac:dyDescent="0.2">
      <c r="A12" s="156" t="s">
        <v>3</v>
      </c>
      <c r="B12" s="36" t="s">
        <v>21</v>
      </c>
      <c r="C12" s="58">
        <v>2182</v>
      </c>
      <c r="D12" s="58">
        <v>2418</v>
      </c>
      <c r="E12" s="58">
        <v>2362</v>
      </c>
      <c r="F12" s="58">
        <v>2078</v>
      </c>
      <c r="G12" s="58">
        <v>1635</v>
      </c>
      <c r="H12" s="58">
        <v>992</v>
      </c>
      <c r="I12" s="58">
        <v>766</v>
      </c>
      <c r="J12" s="58">
        <v>577</v>
      </c>
      <c r="K12" s="58">
        <v>644</v>
      </c>
      <c r="L12" s="58">
        <v>572</v>
      </c>
      <c r="M12" s="102">
        <v>0.64</v>
      </c>
      <c r="N12" s="103">
        <v>0.67</v>
      </c>
      <c r="O12" s="103">
        <v>0.64</v>
      </c>
      <c r="P12" s="103">
        <v>0.64</v>
      </c>
      <c r="Q12" s="103">
        <v>0.64</v>
      </c>
      <c r="R12" s="103">
        <v>0.68</v>
      </c>
      <c r="S12" s="103">
        <v>0.73</v>
      </c>
      <c r="T12" s="103">
        <v>0.75</v>
      </c>
      <c r="U12" s="103">
        <v>0.75</v>
      </c>
      <c r="V12" s="103">
        <v>0.75</v>
      </c>
    </row>
    <row r="13" spans="1:22" x14ac:dyDescent="0.2">
      <c r="A13" s="157" t="str">
        <f t="shared" ref="A13:A16" si="1">A12</f>
        <v>Common assault (domestic)</v>
      </c>
      <c r="B13" s="36" t="s">
        <v>88</v>
      </c>
      <c r="C13" s="58">
        <v>679</v>
      </c>
      <c r="D13" s="58">
        <v>654</v>
      </c>
      <c r="E13" s="58">
        <v>703</v>
      </c>
      <c r="F13" s="58">
        <v>608</v>
      </c>
      <c r="G13" s="58">
        <v>515</v>
      </c>
      <c r="H13" s="58">
        <v>275</v>
      </c>
      <c r="I13" s="58">
        <v>157</v>
      </c>
      <c r="J13" s="58">
        <v>109</v>
      </c>
      <c r="K13" s="58">
        <v>121</v>
      </c>
      <c r="L13" s="58">
        <v>105</v>
      </c>
      <c r="M13" s="102">
        <v>0.2</v>
      </c>
      <c r="N13" s="103">
        <v>0.18</v>
      </c>
      <c r="O13" s="103">
        <v>0.19</v>
      </c>
      <c r="P13" s="103">
        <v>0.19</v>
      </c>
      <c r="Q13" s="103">
        <v>0.2</v>
      </c>
      <c r="R13" s="103">
        <v>0.19</v>
      </c>
      <c r="S13" s="103">
        <v>0.15</v>
      </c>
      <c r="T13" s="103">
        <v>0.14000000000000001</v>
      </c>
      <c r="U13" s="103">
        <v>0.14000000000000001</v>
      </c>
      <c r="V13" s="103">
        <v>0.14000000000000001</v>
      </c>
    </row>
    <row r="14" spans="1:22" x14ac:dyDescent="0.2">
      <c r="A14" s="157" t="str">
        <f t="shared" si="1"/>
        <v>Common assault (domestic)</v>
      </c>
      <c r="B14" s="36" t="s">
        <v>22</v>
      </c>
      <c r="C14" s="58">
        <v>536</v>
      </c>
      <c r="D14" s="58">
        <v>553</v>
      </c>
      <c r="E14" s="58">
        <v>609</v>
      </c>
      <c r="F14" s="58">
        <v>524</v>
      </c>
      <c r="G14" s="58">
        <v>392</v>
      </c>
      <c r="H14" s="58">
        <v>195</v>
      </c>
      <c r="I14" s="58">
        <v>126</v>
      </c>
      <c r="J14" s="58">
        <v>79</v>
      </c>
      <c r="K14" s="58">
        <v>92</v>
      </c>
      <c r="L14" s="58">
        <v>84</v>
      </c>
      <c r="M14" s="102">
        <v>0.16</v>
      </c>
      <c r="N14" s="103">
        <v>0.15</v>
      </c>
      <c r="O14" s="103">
        <v>0.17</v>
      </c>
      <c r="P14" s="103">
        <v>0.16</v>
      </c>
      <c r="Q14" s="103">
        <v>0.15</v>
      </c>
      <c r="R14" s="103">
        <v>0.13</v>
      </c>
      <c r="S14" s="103">
        <v>0.12</v>
      </c>
      <c r="T14" s="103">
        <v>0.1</v>
      </c>
      <c r="U14" s="103">
        <v>0.11</v>
      </c>
      <c r="V14" s="103">
        <v>0.11</v>
      </c>
    </row>
    <row r="15" spans="1:22" x14ac:dyDescent="0.2">
      <c r="A15" s="157" t="str">
        <f t="shared" si="1"/>
        <v>Common assault (domestic)</v>
      </c>
      <c r="B15" s="36" t="s">
        <v>19</v>
      </c>
      <c r="C15" s="58">
        <v>7</v>
      </c>
      <c r="D15" s="58">
        <v>6</v>
      </c>
      <c r="E15" s="58">
        <v>7</v>
      </c>
      <c r="F15" s="58">
        <v>13</v>
      </c>
      <c r="G15" s="58">
        <v>2</v>
      </c>
      <c r="H15" s="58">
        <v>3</v>
      </c>
      <c r="I15" s="58">
        <v>6</v>
      </c>
      <c r="J15" s="58">
        <v>3</v>
      </c>
      <c r="K15" s="58">
        <v>4</v>
      </c>
      <c r="L15" s="58">
        <v>3</v>
      </c>
      <c r="M15" s="102" t="s">
        <v>250</v>
      </c>
      <c r="N15" s="103" t="s">
        <v>250</v>
      </c>
      <c r="O15" s="103" t="s">
        <v>250</v>
      </c>
      <c r="P15" s="103" t="s">
        <v>250</v>
      </c>
      <c r="Q15" s="103" t="s">
        <v>250</v>
      </c>
      <c r="R15" s="103" t="s">
        <v>250</v>
      </c>
      <c r="S15" s="103">
        <v>0.01</v>
      </c>
      <c r="T15" s="103" t="s">
        <v>250</v>
      </c>
      <c r="U15" s="103" t="s">
        <v>250</v>
      </c>
      <c r="V15" s="103" t="s">
        <v>250</v>
      </c>
    </row>
    <row r="16" spans="1:22" x14ac:dyDescent="0.2">
      <c r="A16" s="158" t="str">
        <f t="shared" si="1"/>
        <v>Common assault (domestic)</v>
      </c>
      <c r="B16" s="37" t="s">
        <v>2</v>
      </c>
      <c r="C16" s="80">
        <v>3404</v>
      </c>
      <c r="D16" s="80">
        <v>3631</v>
      </c>
      <c r="E16" s="80">
        <v>3681</v>
      </c>
      <c r="F16" s="80">
        <v>3223</v>
      </c>
      <c r="G16" s="80">
        <v>2544</v>
      </c>
      <c r="H16" s="80">
        <v>1465</v>
      </c>
      <c r="I16" s="80">
        <v>1055</v>
      </c>
      <c r="J16" s="80">
        <v>768</v>
      </c>
      <c r="K16" s="80">
        <v>861</v>
      </c>
      <c r="L16" s="80">
        <v>764</v>
      </c>
      <c r="M16" s="108">
        <v>1</v>
      </c>
      <c r="N16" s="109">
        <v>1</v>
      </c>
      <c r="O16" s="109">
        <v>1</v>
      </c>
      <c r="P16" s="109">
        <v>1</v>
      </c>
      <c r="Q16" s="109">
        <v>1</v>
      </c>
      <c r="R16" s="109">
        <v>1</v>
      </c>
      <c r="S16" s="109">
        <v>1</v>
      </c>
      <c r="T16" s="109">
        <v>1</v>
      </c>
      <c r="U16" s="109">
        <v>1</v>
      </c>
      <c r="V16" s="109">
        <v>1</v>
      </c>
    </row>
    <row r="17" spans="1:22" ht="14.25" customHeight="1" x14ac:dyDescent="0.2">
      <c r="A17" s="156" t="s">
        <v>4</v>
      </c>
      <c r="B17" s="36" t="s">
        <v>21</v>
      </c>
      <c r="C17" s="58">
        <v>3412</v>
      </c>
      <c r="D17" s="58">
        <v>3932</v>
      </c>
      <c r="E17" s="58">
        <v>3986</v>
      </c>
      <c r="F17" s="58">
        <v>3936</v>
      </c>
      <c r="G17" s="58">
        <v>3346</v>
      </c>
      <c r="H17" s="58">
        <v>1247</v>
      </c>
      <c r="I17" s="58">
        <v>798</v>
      </c>
      <c r="J17" s="58">
        <v>433</v>
      </c>
      <c r="K17" s="58">
        <v>434</v>
      </c>
      <c r="L17" s="58">
        <v>510</v>
      </c>
      <c r="M17" s="102">
        <v>0.65</v>
      </c>
      <c r="N17" s="103">
        <v>0.66</v>
      </c>
      <c r="O17" s="103">
        <v>0.65</v>
      </c>
      <c r="P17" s="103">
        <v>0.65</v>
      </c>
      <c r="Q17" s="103">
        <v>0.62</v>
      </c>
      <c r="R17" s="103">
        <v>0.56999999999999995</v>
      </c>
      <c r="S17" s="103">
        <v>0.52</v>
      </c>
      <c r="T17" s="103">
        <v>0.5</v>
      </c>
      <c r="U17" s="103">
        <v>0.48</v>
      </c>
      <c r="V17" s="103">
        <v>0.48</v>
      </c>
    </row>
    <row r="18" spans="1:22" x14ac:dyDescent="0.2">
      <c r="A18" s="157" t="str">
        <f t="shared" ref="A18:A21" si="2">A17</f>
        <v>Male assaults female</v>
      </c>
      <c r="B18" s="36" t="s">
        <v>88</v>
      </c>
      <c r="C18" s="58">
        <v>296</v>
      </c>
      <c r="D18" s="58">
        <v>359</v>
      </c>
      <c r="E18" s="58">
        <v>348</v>
      </c>
      <c r="F18" s="58">
        <v>366</v>
      </c>
      <c r="G18" s="58">
        <v>343</v>
      </c>
      <c r="H18" s="58">
        <v>146</v>
      </c>
      <c r="I18" s="58">
        <v>59</v>
      </c>
      <c r="J18" s="58">
        <v>45</v>
      </c>
      <c r="K18" s="58">
        <v>54</v>
      </c>
      <c r="L18" s="58">
        <v>48</v>
      </c>
      <c r="M18" s="102">
        <v>0.06</v>
      </c>
      <c r="N18" s="103">
        <v>0.06</v>
      </c>
      <c r="O18" s="103">
        <v>0.06</v>
      </c>
      <c r="P18" s="103">
        <v>0.06</v>
      </c>
      <c r="Q18" s="103">
        <v>0.06</v>
      </c>
      <c r="R18" s="103">
        <v>7.0000000000000007E-2</v>
      </c>
      <c r="S18" s="103">
        <v>0.04</v>
      </c>
      <c r="T18" s="103">
        <v>0.05</v>
      </c>
      <c r="U18" s="103">
        <v>0.06</v>
      </c>
      <c r="V18" s="103">
        <v>0.05</v>
      </c>
    </row>
    <row r="19" spans="1:22" x14ac:dyDescent="0.2">
      <c r="A19" s="157" t="str">
        <f t="shared" si="2"/>
        <v>Male assaults female</v>
      </c>
      <c r="B19" s="36" t="s">
        <v>22</v>
      </c>
      <c r="C19" s="58">
        <v>1519</v>
      </c>
      <c r="D19" s="58">
        <v>1633</v>
      </c>
      <c r="E19" s="58">
        <v>1743</v>
      </c>
      <c r="F19" s="58">
        <v>1764</v>
      </c>
      <c r="G19" s="58">
        <v>1675</v>
      </c>
      <c r="H19" s="58">
        <v>766</v>
      </c>
      <c r="I19" s="58">
        <v>665</v>
      </c>
      <c r="J19" s="58">
        <v>380</v>
      </c>
      <c r="K19" s="58">
        <v>392</v>
      </c>
      <c r="L19" s="58">
        <v>500</v>
      </c>
      <c r="M19" s="102">
        <v>0.28999999999999998</v>
      </c>
      <c r="N19" s="103">
        <v>0.28000000000000003</v>
      </c>
      <c r="O19" s="103">
        <v>0.28999999999999998</v>
      </c>
      <c r="P19" s="103">
        <v>0.28999999999999998</v>
      </c>
      <c r="Q19" s="103">
        <v>0.31</v>
      </c>
      <c r="R19" s="103">
        <v>0.35</v>
      </c>
      <c r="S19" s="103">
        <v>0.43</v>
      </c>
      <c r="T19" s="103">
        <v>0.44</v>
      </c>
      <c r="U19" s="103">
        <v>0.44</v>
      </c>
      <c r="V19" s="103">
        <v>0.47</v>
      </c>
    </row>
    <row r="20" spans="1:22" x14ac:dyDescent="0.2">
      <c r="A20" s="157" t="str">
        <f t="shared" si="2"/>
        <v>Male assaults female</v>
      </c>
      <c r="B20" s="36" t="s">
        <v>19</v>
      </c>
      <c r="C20" s="58">
        <v>19</v>
      </c>
      <c r="D20" s="58">
        <v>11</v>
      </c>
      <c r="E20" s="58">
        <v>29</v>
      </c>
      <c r="F20" s="58">
        <v>30</v>
      </c>
      <c r="G20" s="58">
        <v>25</v>
      </c>
      <c r="H20" s="58">
        <v>18</v>
      </c>
      <c r="I20" s="58">
        <v>8</v>
      </c>
      <c r="J20" s="58">
        <v>13</v>
      </c>
      <c r="K20" s="58">
        <v>19</v>
      </c>
      <c r="L20" s="58">
        <v>8</v>
      </c>
      <c r="M20" s="102" t="s">
        <v>250</v>
      </c>
      <c r="N20" s="103" t="s">
        <v>250</v>
      </c>
      <c r="O20" s="103" t="s">
        <v>250</v>
      </c>
      <c r="P20" s="103" t="s">
        <v>250</v>
      </c>
      <c r="Q20" s="103" t="s">
        <v>250</v>
      </c>
      <c r="R20" s="103">
        <v>0.01</v>
      </c>
      <c r="S20" s="103">
        <v>0.01</v>
      </c>
      <c r="T20" s="103">
        <v>0.01</v>
      </c>
      <c r="U20" s="103">
        <v>0.02</v>
      </c>
      <c r="V20" s="103">
        <v>0.01</v>
      </c>
    </row>
    <row r="21" spans="1:22" x14ac:dyDescent="0.2">
      <c r="A21" s="158" t="str">
        <f t="shared" si="2"/>
        <v>Male assaults female</v>
      </c>
      <c r="B21" s="37" t="s">
        <v>2</v>
      </c>
      <c r="C21" s="80">
        <v>5246</v>
      </c>
      <c r="D21" s="80">
        <v>5935</v>
      </c>
      <c r="E21" s="80">
        <v>6106</v>
      </c>
      <c r="F21" s="80">
        <v>6096</v>
      </c>
      <c r="G21" s="80">
        <v>5389</v>
      </c>
      <c r="H21" s="80">
        <v>2177</v>
      </c>
      <c r="I21" s="80">
        <v>1530</v>
      </c>
      <c r="J21" s="80">
        <v>871</v>
      </c>
      <c r="K21" s="80">
        <v>899</v>
      </c>
      <c r="L21" s="80">
        <v>1066</v>
      </c>
      <c r="M21" s="108">
        <v>1</v>
      </c>
      <c r="N21" s="109">
        <v>1</v>
      </c>
      <c r="O21" s="109">
        <v>1</v>
      </c>
      <c r="P21" s="109">
        <v>1</v>
      </c>
      <c r="Q21" s="109">
        <v>1</v>
      </c>
      <c r="R21" s="109">
        <v>1</v>
      </c>
      <c r="S21" s="109">
        <v>1</v>
      </c>
      <c r="T21" s="109">
        <v>1</v>
      </c>
      <c r="U21" s="109">
        <v>1</v>
      </c>
      <c r="V21" s="109">
        <v>1</v>
      </c>
    </row>
    <row r="22" spans="1:22" s="68" customFormat="1" ht="14.25" customHeight="1" x14ac:dyDescent="0.2">
      <c r="A22" s="156" t="s">
        <v>125</v>
      </c>
      <c r="B22" s="72" t="s">
        <v>21</v>
      </c>
      <c r="C22" s="58" t="s">
        <v>251</v>
      </c>
      <c r="D22" s="58" t="s">
        <v>251</v>
      </c>
      <c r="E22" s="58" t="s">
        <v>251</v>
      </c>
      <c r="F22" s="58" t="s">
        <v>251</v>
      </c>
      <c r="G22" s="58">
        <v>610</v>
      </c>
      <c r="H22" s="58">
        <v>3435</v>
      </c>
      <c r="I22" s="58">
        <v>4140</v>
      </c>
      <c r="J22" s="58">
        <v>3353</v>
      </c>
      <c r="K22" s="58">
        <v>3492</v>
      </c>
      <c r="L22" s="58">
        <v>3642</v>
      </c>
      <c r="M22" s="104" t="s">
        <v>251</v>
      </c>
      <c r="N22" s="105" t="s">
        <v>251</v>
      </c>
      <c r="O22" s="105" t="s">
        <v>251</v>
      </c>
      <c r="P22" s="105" t="s">
        <v>251</v>
      </c>
      <c r="Q22" s="105">
        <v>0.67</v>
      </c>
      <c r="R22" s="105">
        <v>0.62</v>
      </c>
      <c r="S22" s="105">
        <v>0.61</v>
      </c>
      <c r="T22" s="105">
        <v>0.61</v>
      </c>
      <c r="U22" s="105">
        <v>0.6</v>
      </c>
      <c r="V22" s="103">
        <v>0.61</v>
      </c>
    </row>
    <row r="23" spans="1:22" s="68" customFormat="1" x14ac:dyDescent="0.2">
      <c r="A23" s="157" t="str">
        <f t="shared" ref="A23:A26" si="3">A22</f>
        <v>Assault on a family member</v>
      </c>
      <c r="B23" s="72" t="s">
        <v>88</v>
      </c>
      <c r="C23" s="58" t="s">
        <v>251</v>
      </c>
      <c r="D23" s="58" t="s">
        <v>251</v>
      </c>
      <c r="E23" s="58" t="s">
        <v>251</v>
      </c>
      <c r="F23" s="58" t="s">
        <v>251</v>
      </c>
      <c r="G23" s="58">
        <v>69</v>
      </c>
      <c r="H23" s="58">
        <v>529</v>
      </c>
      <c r="I23" s="58">
        <v>705</v>
      </c>
      <c r="J23" s="58">
        <v>518</v>
      </c>
      <c r="K23" s="58">
        <v>592</v>
      </c>
      <c r="L23" s="58">
        <v>534</v>
      </c>
      <c r="M23" s="104" t="s">
        <v>251</v>
      </c>
      <c r="N23" s="105" t="s">
        <v>251</v>
      </c>
      <c r="O23" s="105" t="s">
        <v>251</v>
      </c>
      <c r="P23" s="105" t="s">
        <v>251</v>
      </c>
      <c r="Q23" s="105">
        <v>0.08</v>
      </c>
      <c r="R23" s="105">
        <v>0.1</v>
      </c>
      <c r="S23" s="105">
        <v>0.1</v>
      </c>
      <c r="T23" s="105">
        <v>0.09</v>
      </c>
      <c r="U23" s="105">
        <v>0.1</v>
      </c>
      <c r="V23" s="103">
        <v>0.09</v>
      </c>
    </row>
    <row r="24" spans="1:22" s="68" customFormat="1" x14ac:dyDescent="0.2">
      <c r="A24" s="157" t="str">
        <f t="shared" si="3"/>
        <v>Assault on a family member</v>
      </c>
      <c r="B24" s="72" t="s">
        <v>22</v>
      </c>
      <c r="C24" s="58" t="s">
        <v>251</v>
      </c>
      <c r="D24" s="58" t="s">
        <v>251</v>
      </c>
      <c r="E24" s="58" t="s">
        <v>251</v>
      </c>
      <c r="F24" s="58" t="s">
        <v>251</v>
      </c>
      <c r="G24" s="58">
        <v>234</v>
      </c>
      <c r="H24" s="58">
        <v>1526</v>
      </c>
      <c r="I24" s="58">
        <v>1888</v>
      </c>
      <c r="J24" s="58">
        <v>1576</v>
      </c>
      <c r="K24" s="58">
        <v>1722</v>
      </c>
      <c r="L24" s="58">
        <v>1798</v>
      </c>
      <c r="M24" s="104" t="s">
        <v>251</v>
      </c>
      <c r="N24" s="105" t="s">
        <v>251</v>
      </c>
      <c r="O24" s="105" t="s">
        <v>251</v>
      </c>
      <c r="P24" s="105" t="s">
        <v>251</v>
      </c>
      <c r="Q24" s="105">
        <v>0.26</v>
      </c>
      <c r="R24" s="105">
        <v>0.28000000000000003</v>
      </c>
      <c r="S24" s="105">
        <v>0.28000000000000003</v>
      </c>
      <c r="T24" s="105">
        <v>0.28999999999999998</v>
      </c>
      <c r="U24" s="105">
        <v>0.28999999999999998</v>
      </c>
      <c r="V24" s="103">
        <v>0.3</v>
      </c>
    </row>
    <row r="25" spans="1:22" s="68" customFormat="1" x14ac:dyDescent="0.2">
      <c r="A25" s="157" t="str">
        <f t="shared" si="3"/>
        <v>Assault on a family member</v>
      </c>
      <c r="B25" s="72" t="s">
        <v>19</v>
      </c>
      <c r="C25" s="58" t="s">
        <v>251</v>
      </c>
      <c r="D25" s="58" t="s">
        <v>251</v>
      </c>
      <c r="E25" s="58" t="s">
        <v>251</v>
      </c>
      <c r="F25" s="58" t="s">
        <v>251</v>
      </c>
      <c r="G25" s="58">
        <v>4</v>
      </c>
      <c r="H25" s="58">
        <v>16</v>
      </c>
      <c r="I25" s="58">
        <v>28</v>
      </c>
      <c r="J25" s="58">
        <v>35</v>
      </c>
      <c r="K25" s="58">
        <v>45</v>
      </c>
      <c r="L25" s="58">
        <v>28</v>
      </c>
      <c r="M25" s="104" t="s">
        <v>251</v>
      </c>
      <c r="N25" s="105" t="s">
        <v>251</v>
      </c>
      <c r="O25" s="105" t="s">
        <v>251</v>
      </c>
      <c r="P25" s="105" t="s">
        <v>251</v>
      </c>
      <c r="Q25" s="105" t="s">
        <v>250</v>
      </c>
      <c r="R25" s="105" t="s">
        <v>250</v>
      </c>
      <c r="S25" s="105" t="s">
        <v>250</v>
      </c>
      <c r="T25" s="105">
        <v>0.01</v>
      </c>
      <c r="U25" s="105">
        <v>0.01</v>
      </c>
      <c r="V25" s="103" t="s">
        <v>250</v>
      </c>
    </row>
    <row r="26" spans="1:22" s="68" customFormat="1" x14ac:dyDescent="0.2">
      <c r="A26" s="158" t="str">
        <f t="shared" si="3"/>
        <v>Assault on a family member</v>
      </c>
      <c r="B26" s="37" t="s">
        <v>2</v>
      </c>
      <c r="C26" s="76" t="s">
        <v>251</v>
      </c>
      <c r="D26" s="76" t="s">
        <v>251</v>
      </c>
      <c r="E26" s="76" t="s">
        <v>251</v>
      </c>
      <c r="F26" s="76" t="s">
        <v>251</v>
      </c>
      <c r="G26" s="76">
        <v>917</v>
      </c>
      <c r="H26" s="76">
        <v>5506</v>
      </c>
      <c r="I26" s="76">
        <v>6761</v>
      </c>
      <c r="J26" s="76">
        <v>5482</v>
      </c>
      <c r="K26" s="76">
        <v>5851</v>
      </c>
      <c r="L26" s="80">
        <v>6002</v>
      </c>
      <c r="M26" s="106" t="s">
        <v>251</v>
      </c>
      <c r="N26" s="107" t="s">
        <v>251</v>
      </c>
      <c r="O26" s="107" t="s">
        <v>251</v>
      </c>
      <c r="P26" s="107" t="s">
        <v>251</v>
      </c>
      <c r="Q26" s="107">
        <v>1</v>
      </c>
      <c r="R26" s="107">
        <v>1</v>
      </c>
      <c r="S26" s="107">
        <v>1</v>
      </c>
      <c r="T26" s="107">
        <v>1</v>
      </c>
      <c r="U26" s="107">
        <v>1</v>
      </c>
      <c r="V26" s="109">
        <v>1</v>
      </c>
    </row>
    <row r="27" spans="1:22" s="68" customFormat="1" ht="14.25" customHeight="1" x14ac:dyDescent="0.2">
      <c r="A27" s="156" t="s">
        <v>122</v>
      </c>
      <c r="B27" s="72" t="s">
        <v>21</v>
      </c>
      <c r="C27" s="58" t="s">
        <v>251</v>
      </c>
      <c r="D27" s="58" t="s">
        <v>251</v>
      </c>
      <c r="E27" s="58" t="s">
        <v>251</v>
      </c>
      <c r="F27" s="58" t="s">
        <v>251</v>
      </c>
      <c r="G27" s="58">
        <v>46</v>
      </c>
      <c r="H27" s="58">
        <v>463</v>
      </c>
      <c r="I27" s="58">
        <v>653</v>
      </c>
      <c r="J27" s="58">
        <v>567</v>
      </c>
      <c r="K27" s="58">
        <v>557</v>
      </c>
      <c r="L27" s="58">
        <v>619</v>
      </c>
      <c r="M27" s="104" t="s">
        <v>251</v>
      </c>
      <c r="N27" s="105" t="s">
        <v>251</v>
      </c>
      <c r="O27" s="105" t="s">
        <v>251</v>
      </c>
      <c r="P27" s="105" t="s">
        <v>251</v>
      </c>
      <c r="Q27" s="105">
        <v>0.36</v>
      </c>
      <c r="R27" s="105">
        <v>0.45</v>
      </c>
      <c r="S27" s="105">
        <v>0.46</v>
      </c>
      <c r="T27" s="105">
        <v>0.47</v>
      </c>
      <c r="U27" s="105">
        <v>0.44</v>
      </c>
      <c r="V27" s="103">
        <v>0.42</v>
      </c>
    </row>
    <row r="28" spans="1:22" s="68" customFormat="1" x14ac:dyDescent="0.2">
      <c r="A28" s="157" t="str">
        <f t="shared" ref="A28:A31" si="4">A27</f>
        <v>Strangulation/suffocation</v>
      </c>
      <c r="B28" s="72" t="s">
        <v>88</v>
      </c>
      <c r="C28" s="58" t="s">
        <v>251</v>
      </c>
      <c r="D28" s="58" t="s">
        <v>251</v>
      </c>
      <c r="E28" s="58" t="s">
        <v>251</v>
      </c>
      <c r="F28" s="58" t="s">
        <v>251</v>
      </c>
      <c r="G28" s="58">
        <v>1</v>
      </c>
      <c r="H28" s="58">
        <v>14</v>
      </c>
      <c r="I28" s="58">
        <v>29</v>
      </c>
      <c r="J28" s="58">
        <v>30</v>
      </c>
      <c r="K28" s="58">
        <v>18</v>
      </c>
      <c r="L28" s="58">
        <v>51</v>
      </c>
      <c r="M28" s="104" t="s">
        <v>251</v>
      </c>
      <c r="N28" s="105" t="s">
        <v>251</v>
      </c>
      <c r="O28" s="105" t="s">
        <v>251</v>
      </c>
      <c r="P28" s="105" t="s">
        <v>251</v>
      </c>
      <c r="Q28" s="105">
        <v>0.01</v>
      </c>
      <c r="R28" s="105">
        <v>0.01</v>
      </c>
      <c r="S28" s="105">
        <v>0.02</v>
      </c>
      <c r="T28" s="105">
        <v>0.02</v>
      </c>
      <c r="U28" s="105">
        <v>0.01</v>
      </c>
      <c r="V28" s="103">
        <v>0.03</v>
      </c>
    </row>
    <row r="29" spans="1:22" s="68" customFormat="1" x14ac:dyDescent="0.2">
      <c r="A29" s="157" t="str">
        <f t="shared" si="4"/>
        <v>Strangulation/suffocation</v>
      </c>
      <c r="B29" s="72" t="s">
        <v>22</v>
      </c>
      <c r="C29" s="58" t="s">
        <v>251</v>
      </c>
      <c r="D29" s="58" t="s">
        <v>251</v>
      </c>
      <c r="E29" s="58" t="s">
        <v>251</v>
      </c>
      <c r="F29" s="58" t="s">
        <v>251</v>
      </c>
      <c r="G29" s="58">
        <v>82</v>
      </c>
      <c r="H29" s="58">
        <v>549</v>
      </c>
      <c r="I29" s="58">
        <v>730</v>
      </c>
      <c r="J29" s="58">
        <v>601</v>
      </c>
      <c r="K29" s="58">
        <v>668</v>
      </c>
      <c r="L29" s="58">
        <v>781</v>
      </c>
      <c r="M29" s="104" t="s">
        <v>251</v>
      </c>
      <c r="N29" s="105" t="s">
        <v>251</v>
      </c>
      <c r="O29" s="105" t="s">
        <v>251</v>
      </c>
      <c r="P29" s="105" t="s">
        <v>251</v>
      </c>
      <c r="Q29" s="105">
        <v>0.64</v>
      </c>
      <c r="R29" s="105">
        <v>0.53</v>
      </c>
      <c r="S29" s="105">
        <v>0.51</v>
      </c>
      <c r="T29" s="105">
        <v>0.5</v>
      </c>
      <c r="U29" s="105">
        <v>0.53</v>
      </c>
      <c r="V29" s="103">
        <v>0.53</v>
      </c>
    </row>
    <row r="30" spans="1:22" s="68" customFormat="1" x14ac:dyDescent="0.2">
      <c r="A30" s="157" t="str">
        <f t="shared" si="4"/>
        <v>Strangulation/suffocation</v>
      </c>
      <c r="B30" s="72" t="s">
        <v>19</v>
      </c>
      <c r="C30" s="58" t="s">
        <v>251</v>
      </c>
      <c r="D30" s="58" t="s">
        <v>251</v>
      </c>
      <c r="E30" s="58" t="s">
        <v>251</v>
      </c>
      <c r="F30" s="58" t="s">
        <v>251</v>
      </c>
      <c r="G30" s="58">
        <v>0</v>
      </c>
      <c r="H30" s="58">
        <v>12</v>
      </c>
      <c r="I30" s="58">
        <v>7</v>
      </c>
      <c r="J30" s="58">
        <v>15</v>
      </c>
      <c r="K30" s="58">
        <v>18</v>
      </c>
      <c r="L30" s="58">
        <v>9</v>
      </c>
      <c r="M30" s="104" t="s">
        <v>251</v>
      </c>
      <c r="N30" s="105" t="s">
        <v>251</v>
      </c>
      <c r="O30" s="105" t="s">
        <v>251</v>
      </c>
      <c r="P30" s="105" t="s">
        <v>251</v>
      </c>
      <c r="Q30" s="105">
        <v>0</v>
      </c>
      <c r="R30" s="105">
        <v>0.01</v>
      </c>
      <c r="S30" s="105" t="s">
        <v>250</v>
      </c>
      <c r="T30" s="105">
        <v>0.01</v>
      </c>
      <c r="U30" s="105">
        <v>0.01</v>
      </c>
      <c r="V30" s="103">
        <v>0.01</v>
      </c>
    </row>
    <row r="31" spans="1:22" s="68" customFormat="1" x14ac:dyDescent="0.2">
      <c r="A31" s="158" t="str">
        <f t="shared" si="4"/>
        <v>Strangulation/suffocation</v>
      </c>
      <c r="B31" s="37" t="s">
        <v>2</v>
      </c>
      <c r="C31" s="76" t="s">
        <v>251</v>
      </c>
      <c r="D31" s="76" t="s">
        <v>251</v>
      </c>
      <c r="E31" s="76" t="s">
        <v>251</v>
      </c>
      <c r="F31" s="76" t="s">
        <v>251</v>
      </c>
      <c r="G31" s="76">
        <v>129</v>
      </c>
      <c r="H31" s="76">
        <v>1038</v>
      </c>
      <c r="I31" s="76">
        <v>1419</v>
      </c>
      <c r="J31" s="76">
        <v>1213</v>
      </c>
      <c r="K31" s="76">
        <v>1261</v>
      </c>
      <c r="L31" s="80">
        <v>1460</v>
      </c>
      <c r="M31" s="106" t="s">
        <v>251</v>
      </c>
      <c r="N31" s="107" t="s">
        <v>251</v>
      </c>
      <c r="O31" s="107" t="s">
        <v>251</v>
      </c>
      <c r="P31" s="107" t="s">
        <v>251</v>
      </c>
      <c r="Q31" s="107">
        <v>1</v>
      </c>
      <c r="R31" s="107">
        <v>1</v>
      </c>
      <c r="S31" s="107">
        <v>1</v>
      </c>
      <c r="T31" s="107">
        <v>1</v>
      </c>
      <c r="U31" s="107">
        <v>1</v>
      </c>
      <c r="V31" s="109">
        <v>1</v>
      </c>
    </row>
    <row r="32" spans="1:22" s="68" customFormat="1" ht="14.25" customHeight="1" x14ac:dyDescent="0.2">
      <c r="A32" s="156" t="s">
        <v>123</v>
      </c>
      <c r="B32" s="72" t="s">
        <v>21</v>
      </c>
      <c r="C32" s="58" t="s">
        <v>251</v>
      </c>
      <c r="D32" s="58" t="s">
        <v>251</v>
      </c>
      <c r="E32" s="58" t="s">
        <v>251</v>
      </c>
      <c r="F32" s="58" t="s">
        <v>251</v>
      </c>
      <c r="G32" s="58">
        <v>0</v>
      </c>
      <c r="H32" s="58">
        <v>0</v>
      </c>
      <c r="I32" s="58">
        <v>0</v>
      </c>
      <c r="J32" s="58">
        <v>0</v>
      </c>
      <c r="K32" s="58">
        <v>0</v>
      </c>
      <c r="L32" s="58">
        <v>0</v>
      </c>
      <c r="M32" s="104" t="s">
        <v>251</v>
      </c>
      <c r="N32" s="105" t="s">
        <v>251</v>
      </c>
      <c r="O32" s="105" t="s">
        <v>251</v>
      </c>
      <c r="P32" s="105" t="s">
        <v>251</v>
      </c>
      <c r="Q32" s="105">
        <v>0</v>
      </c>
      <c r="R32" s="105">
        <v>0</v>
      </c>
      <c r="S32" s="105">
        <v>0</v>
      </c>
      <c r="T32" s="105">
        <v>0</v>
      </c>
      <c r="U32" s="105">
        <v>0</v>
      </c>
      <c r="V32" s="103">
        <v>0</v>
      </c>
    </row>
    <row r="33" spans="1:22" s="68" customFormat="1" x14ac:dyDescent="0.2">
      <c r="A33" s="157" t="str">
        <f t="shared" ref="A33:A36" si="5">A32</f>
        <v>Coerced into marriage/civil union</v>
      </c>
      <c r="B33" s="72" t="s">
        <v>88</v>
      </c>
      <c r="C33" s="58" t="s">
        <v>251</v>
      </c>
      <c r="D33" s="58" t="s">
        <v>251</v>
      </c>
      <c r="E33" s="58" t="s">
        <v>251</v>
      </c>
      <c r="F33" s="58" t="s">
        <v>251</v>
      </c>
      <c r="G33" s="58">
        <v>0</v>
      </c>
      <c r="H33" s="58">
        <v>0</v>
      </c>
      <c r="I33" s="58">
        <v>0</v>
      </c>
      <c r="J33" s="58">
        <v>0</v>
      </c>
      <c r="K33" s="58">
        <v>0</v>
      </c>
      <c r="L33" s="58">
        <v>0</v>
      </c>
      <c r="M33" s="104" t="s">
        <v>251</v>
      </c>
      <c r="N33" s="105" t="s">
        <v>251</v>
      </c>
      <c r="O33" s="105" t="s">
        <v>251</v>
      </c>
      <c r="P33" s="105" t="s">
        <v>251</v>
      </c>
      <c r="Q33" s="105">
        <v>0</v>
      </c>
      <c r="R33" s="105">
        <v>0</v>
      </c>
      <c r="S33" s="105">
        <v>0</v>
      </c>
      <c r="T33" s="105">
        <v>0</v>
      </c>
      <c r="U33" s="105">
        <v>0</v>
      </c>
      <c r="V33" s="103">
        <v>0</v>
      </c>
    </row>
    <row r="34" spans="1:22" s="68" customFormat="1" x14ac:dyDescent="0.2">
      <c r="A34" s="157" t="str">
        <f t="shared" si="5"/>
        <v>Coerced into marriage/civil union</v>
      </c>
      <c r="B34" s="72" t="s">
        <v>22</v>
      </c>
      <c r="C34" s="58" t="s">
        <v>251</v>
      </c>
      <c r="D34" s="58" t="s">
        <v>251</v>
      </c>
      <c r="E34" s="58" t="s">
        <v>251</v>
      </c>
      <c r="F34" s="58" t="s">
        <v>251</v>
      </c>
      <c r="G34" s="58">
        <v>0</v>
      </c>
      <c r="H34" s="58">
        <v>0</v>
      </c>
      <c r="I34" s="58">
        <v>0</v>
      </c>
      <c r="J34" s="58">
        <v>0</v>
      </c>
      <c r="K34" s="58">
        <v>0</v>
      </c>
      <c r="L34" s="58">
        <v>0</v>
      </c>
      <c r="M34" s="104" t="s">
        <v>251</v>
      </c>
      <c r="N34" s="105" t="s">
        <v>251</v>
      </c>
      <c r="O34" s="105" t="s">
        <v>251</v>
      </c>
      <c r="P34" s="105" t="s">
        <v>251</v>
      </c>
      <c r="Q34" s="105">
        <v>0</v>
      </c>
      <c r="R34" s="105">
        <v>0</v>
      </c>
      <c r="S34" s="105">
        <v>0</v>
      </c>
      <c r="T34" s="105">
        <v>0</v>
      </c>
      <c r="U34" s="105">
        <v>0</v>
      </c>
      <c r="V34" s="103">
        <v>0</v>
      </c>
    </row>
    <row r="35" spans="1:22" s="68" customFormat="1" x14ac:dyDescent="0.2">
      <c r="A35" s="157" t="str">
        <f t="shared" si="5"/>
        <v>Coerced into marriage/civil union</v>
      </c>
      <c r="B35" s="72" t="s">
        <v>19</v>
      </c>
      <c r="C35" s="58" t="s">
        <v>251</v>
      </c>
      <c r="D35" s="58" t="s">
        <v>251</v>
      </c>
      <c r="E35" s="58" t="s">
        <v>251</v>
      </c>
      <c r="F35" s="58" t="s">
        <v>251</v>
      </c>
      <c r="G35" s="58">
        <v>0</v>
      </c>
      <c r="H35" s="58">
        <v>0</v>
      </c>
      <c r="I35" s="58">
        <v>0</v>
      </c>
      <c r="J35" s="58">
        <v>0</v>
      </c>
      <c r="K35" s="58">
        <v>0</v>
      </c>
      <c r="L35" s="58">
        <v>0</v>
      </c>
      <c r="M35" s="104" t="s">
        <v>251</v>
      </c>
      <c r="N35" s="105" t="s">
        <v>251</v>
      </c>
      <c r="O35" s="105" t="s">
        <v>251</v>
      </c>
      <c r="P35" s="105" t="s">
        <v>251</v>
      </c>
      <c r="Q35" s="105">
        <v>0</v>
      </c>
      <c r="R35" s="105">
        <v>0</v>
      </c>
      <c r="S35" s="105">
        <v>0</v>
      </c>
      <c r="T35" s="105">
        <v>0</v>
      </c>
      <c r="U35" s="105">
        <v>0</v>
      </c>
      <c r="V35" s="103">
        <v>0</v>
      </c>
    </row>
    <row r="36" spans="1:22" s="68" customFormat="1" x14ac:dyDescent="0.2">
      <c r="A36" s="158" t="str">
        <f t="shared" si="5"/>
        <v>Coerced into marriage/civil union</v>
      </c>
      <c r="B36" s="37" t="s">
        <v>2</v>
      </c>
      <c r="C36" s="76" t="s">
        <v>251</v>
      </c>
      <c r="D36" s="76" t="s">
        <v>251</v>
      </c>
      <c r="E36" s="76" t="s">
        <v>251</v>
      </c>
      <c r="F36" s="76" t="s">
        <v>251</v>
      </c>
      <c r="G36" s="76">
        <v>0</v>
      </c>
      <c r="H36" s="76">
        <v>0</v>
      </c>
      <c r="I36" s="76">
        <v>0</v>
      </c>
      <c r="J36" s="76">
        <v>0</v>
      </c>
      <c r="K36" s="76">
        <v>0</v>
      </c>
      <c r="L36" s="80">
        <v>0</v>
      </c>
      <c r="M36" s="106" t="s">
        <v>251</v>
      </c>
      <c r="N36" s="107" t="s">
        <v>251</v>
      </c>
      <c r="O36" s="107" t="s">
        <v>251</v>
      </c>
      <c r="P36" s="107" t="s">
        <v>251</v>
      </c>
      <c r="Q36" s="107">
        <v>0</v>
      </c>
      <c r="R36" s="107">
        <v>0</v>
      </c>
      <c r="S36" s="107">
        <v>0</v>
      </c>
      <c r="T36" s="107">
        <v>0</v>
      </c>
      <c r="U36" s="107">
        <v>0</v>
      </c>
      <c r="V36" s="109">
        <v>0</v>
      </c>
    </row>
  </sheetData>
  <sheetProtection formatCells="0" formatColumns="0" formatRows="0" insertColumns="0" insertRows="0" insertHyperlinks="0" deleteColumns="0" deleteRows="0" sort="0" autoFilter="0" pivotTables="0"/>
  <autoFilter ref="A6:B31" xr:uid="{3873D49E-B4BE-4E92-B79C-D27C5DB9E767}"/>
  <mergeCells count="12">
    <mergeCell ref="A22:A26"/>
    <mergeCell ref="A27:A31"/>
    <mergeCell ref="A32:A36"/>
    <mergeCell ref="A17:A21"/>
    <mergeCell ref="A7:A11"/>
    <mergeCell ref="A12:A16"/>
    <mergeCell ref="A1:V1"/>
    <mergeCell ref="A2:V2"/>
    <mergeCell ref="A3:V3"/>
    <mergeCell ref="A4:V4"/>
    <mergeCell ref="C5:L5"/>
    <mergeCell ref="M5:V5"/>
  </mergeCells>
  <hyperlinks>
    <hyperlink ref="A2:G2" location="'Definitions and data notes'!A1" display="For more information on how to interpret these figures, please read the Definitions and data notes." xr:uid="{00000000-0004-0000-0100-000000000000}"/>
    <hyperlink ref="A3:G3" location="Contents!A1" display="Back to Contents page" xr:uid="{00000000-0004-0000-0100-000001000000}"/>
  </hyperlinks>
  <pageMargins left="0.7" right="0.7" top="0.75" bottom="0.75" header="0.3" footer="0.3"/>
  <pageSetup paperSize="8"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1:V38"/>
  <sheetViews>
    <sheetView workbookViewId="0">
      <pane ySplit="8" topLeftCell="A9" activePane="bottomLeft" state="frozen"/>
      <selection pane="bottomLeft" sqref="A1:V1"/>
    </sheetView>
  </sheetViews>
  <sheetFormatPr defaultColWidth="9" defaultRowHeight="14.25" x14ac:dyDescent="0.2"/>
  <cols>
    <col min="1" max="2" width="20.625" style="1" customWidth="1"/>
    <col min="3" max="12" width="8.625" style="1" customWidth="1"/>
    <col min="13" max="16384" width="9" style="1"/>
  </cols>
  <sheetData>
    <row r="1" spans="1:22" s="68" customFormat="1" ht="15" x14ac:dyDescent="0.2">
      <c r="A1" s="152" t="s">
        <v>226</v>
      </c>
      <c r="B1" s="152"/>
      <c r="C1" s="152"/>
      <c r="D1" s="152"/>
      <c r="E1" s="152"/>
      <c r="F1" s="152"/>
      <c r="G1" s="152"/>
      <c r="H1" s="152"/>
      <c r="I1" s="152"/>
      <c r="J1" s="152"/>
      <c r="K1" s="152"/>
      <c r="L1" s="152"/>
      <c r="M1" s="152"/>
      <c r="N1" s="152"/>
      <c r="O1" s="152"/>
      <c r="P1" s="152"/>
      <c r="Q1" s="152"/>
      <c r="R1" s="152"/>
      <c r="S1" s="152"/>
      <c r="T1" s="152"/>
      <c r="U1" s="152"/>
      <c r="V1" s="152"/>
    </row>
    <row r="2" spans="1:22" s="30" customFormat="1" x14ac:dyDescent="0.2">
      <c r="A2" s="150" t="s">
        <v>199</v>
      </c>
      <c r="B2" s="150"/>
      <c r="C2" s="150"/>
      <c r="D2" s="150"/>
      <c r="E2" s="150"/>
      <c r="F2" s="150"/>
      <c r="G2" s="150"/>
      <c r="H2" s="150"/>
      <c r="I2" s="150"/>
      <c r="J2" s="150"/>
      <c r="K2" s="150"/>
      <c r="L2" s="150"/>
      <c r="M2" s="150"/>
      <c r="N2" s="150"/>
      <c r="O2" s="150"/>
      <c r="P2" s="150"/>
      <c r="Q2" s="150"/>
      <c r="R2" s="150"/>
      <c r="S2" s="150"/>
      <c r="T2" s="150"/>
      <c r="U2" s="150"/>
      <c r="V2" s="150"/>
    </row>
    <row r="3" spans="1:22" x14ac:dyDescent="0.2">
      <c r="A3" s="150" t="s">
        <v>193</v>
      </c>
      <c r="B3" s="150"/>
      <c r="C3" s="150"/>
      <c r="D3" s="150"/>
      <c r="E3" s="150"/>
      <c r="F3" s="150"/>
      <c r="G3" s="150"/>
      <c r="H3" s="150"/>
      <c r="I3" s="150"/>
      <c r="J3" s="150"/>
      <c r="K3" s="150"/>
      <c r="L3" s="150"/>
      <c r="M3" s="150"/>
      <c r="N3" s="150"/>
      <c r="O3" s="150"/>
      <c r="P3" s="150"/>
      <c r="Q3" s="150"/>
      <c r="R3" s="150"/>
      <c r="S3" s="150"/>
      <c r="T3" s="150"/>
      <c r="U3" s="150"/>
      <c r="V3" s="150"/>
    </row>
    <row r="4" spans="1:22" s="4" customFormat="1" ht="14.25" customHeight="1" x14ac:dyDescent="0.2">
      <c r="A4" s="153" t="s">
        <v>120</v>
      </c>
      <c r="B4" s="153"/>
      <c r="C4" s="153"/>
      <c r="D4" s="153"/>
      <c r="E4" s="153"/>
      <c r="F4" s="153"/>
      <c r="G4" s="153"/>
      <c r="H4" s="153"/>
      <c r="I4" s="153"/>
      <c r="J4" s="153"/>
      <c r="K4" s="153"/>
      <c r="L4" s="153"/>
      <c r="M4" s="153"/>
      <c r="N4" s="153"/>
      <c r="O4" s="153"/>
      <c r="P4" s="153"/>
      <c r="Q4" s="153"/>
      <c r="R4" s="153"/>
      <c r="S4" s="153"/>
      <c r="T4" s="153"/>
      <c r="U4" s="153"/>
      <c r="V4" s="153"/>
    </row>
    <row r="5" spans="1:22" s="68" customFormat="1" ht="14.25" customHeight="1" x14ac:dyDescent="0.2">
      <c r="A5" s="153" t="s">
        <v>121</v>
      </c>
      <c r="B5" s="153"/>
      <c r="C5" s="153"/>
      <c r="D5" s="153"/>
      <c r="E5" s="153"/>
      <c r="F5" s="153"/>
      <c r="G5" s="153"/>
      <c r="H5" s="153"/>
      <c r="I5" s="153"/>
      <c r="J5" s="153"/>
      <c r="K5" s="153"/>
      <c r="L5" s="153"/>
      <c r="M5" s="153"/>
      <c r="N5" s="153"/>
      <c r="O5" s="153"/>
      <c r="P5" s="153"/>
      <c r="Q5" s="153"/>
      <c r="R5" s="153"/>
      <c r="S5" s="153"/>
      <c r="T5" s="153"/>
      <c r="U5" s="153"/>
      <c r="V5" s="153"/>
    </row>
    <row r="6" spans="1:22" s="30" customFormat="1" x14ac:dyDescent="0.2">
      <c r="A6" s="150" t="s">
        <v>253</v>
      </c>
      <c r="B6" s="150"/>
      <c r="C6" s="150"/>
      <c r="D6" s="150"/>
      <c r="E6" s="150"/>
      <c r="F6" s="150"/>
      <c r="G6" s="150"/>
      <c r="H6" s="150"/>
      <c r="I6" s="150"/>
      <c r="J6" s="150"/>
      <c r="K6" s="150"/>
      <c r="L6" s="150"/>
      <c r="M6" s="150"/>
      <c r="N6" s="150"/>
      <c r="O6" s="150"/>
      <c r="P6" s="150"/>
      <c r="Q6" s="150"/>
      <c r="R6" s="150"/>
      <c r="S6" s="150"/>
      <c r="T6" s="150"/>
      <c r="U6" s="150"/>
      <c r="V6" s="150"/>
    </row>
    <row r="7" spans="1:22" s="68" customFormat="1" ht="25.5" customHeight="1" x14ac:dyDescent="0.2">
      <c r="A7" s="57" t="s">
        <v>139</v>
      </c>
      <c r="B7" s="57" t="s">
        <v>109</v>
      </c>
      <c r="C7" s="154" t="s">
        <v>194</v>
      </c>
      <c r="D7" s="154"/>
      <c r="E7" s="154"/>
      <c r="F7" s="154"/>
      <c r="G7" s="154"/>
      <c r="H7" s="154"/>
      <c r="I7" s="154"/>
      <c r="J7" s="154"/>
      <c r="K7" s="154"/>
      <c r="L7" s="154"/>
      <c r="M7" s="155" t="s">
        <v>129</v>
      </c>
      <c r="N7" s="154"/>
      <c r="O7" s="154"/>
      <c r="P7" s="154"/>
      <c r="Q7" s="154"/>
      <c r="R7" s="154"/>
      <c r="S7" s="154"/>
      <c r="T7" s="154"/>
      <c r="U7" s="154"/>
      <c r="V7" s="154"/>
    </row>
    <row r="8" spans="1:22" s="68" customFormat="1" ht="15" customHeight="1" x14ac:dyDescent="0.2">
      <c r="A8" s="53" t="s">
        <v>0</v>
      </c>
      <c r="B8" s="53" t="s">
        <v>5</v>
      </c>
      <c r="C8" s="55" t="s">
        <v>132</v>
      </c>
      <c r="D8" s="55" t="s">
        <v>133</v>
      </c>
      <c r="E8" s="55" t="s">
        <v>134</v>
      </c>
      <c r="F8" s="55" t="s">
        <v>135</v>
      </c>
      <c r="G8" s="55" t="s">
        <v>136</v>
      </c>
      <c r="H8" s="55" t="s">
        <v>183</v>
      </c>
      <c r="I8" s="55" t="s">
        <v>184</v>
      </c>
      <c r="J8" s="55" t="s">
        <v>185</v>
      </c>
      <c r="K8" s="55" t="s">
        <v>186</v>
      </c>
      <c r="L8" s="55" t="s">
        <v>225</v>
      </c>
      <c r="M8" s="82" t="s">
        <v>132</v>
      </c>
      <c r="N8" s="55" t="s">
        <v>133</v>
      </c>
      <c r="O8" s="55" t="s">
        <v>134</v>
      </c>
      <c r="P8" s="55" t="s">
        <v>135</v>
      </c>
      <c r="Q8" s="55" t="s">
        <v>136</v>
      </c>
      <c r="R8" s="55" t="s">
        <v>183</v>
      </c>
      <c r="S8" s="55" t="s">
        <v>184</v>
      </c>
      <c r="T8" s="55" t="s">
        <v>185</v>
      </c>
      <c r="U8" s="55" t="s">
        <v>186</v>
      </c>
      <c r="V8" s="55" t="s">
        <v>225</v>
      </c>
    </row>
    <row r="9" spans="1:22" x14ac:dyDescent="0.2">
      <c r="A9" s="157" t="s">
        <v>1</v>
      </c>
      <c r="B9" s="2" t="s">
        <v>21</v>
      </c>
      <c r="C9" s="58">
        <v>2087</v>
      </c>
      <c r="D9" s="58">
        <v>2410</v>
      </c>
      <c r="E9" s="58">
        <v>2533</v>
      </c>
      <c r="F9" s="58">
        <v>2462</v>
      </c>
      <c r="G9" s="58">
        <v>2455</v>
      </c>
      <c r="H9" s="58">
        <v>2473</v>
      </c>
      <c r="I9" s="58">
        <v>2504</v>
      </c>
      <c r="J9" s="58">
        <v>2131</v>
      </c>
      <c r="K9" s="58">
        <v>2296</v>
      </c>
      <c r="L9" s="58">
        <v>2395</v>
      </c>
      <c r="M9" s="102">
        <v>0.82</v>
      </c>
      <c r="N9" s="103">
        <v>0.83</v>
      </c>
      <c r="O9" s="103">
        <v>0.84</v>
      </c>
      <c r="P9" s="103">
        <v>0.83</v>
      </c>
      <c r="Q9" s="103">
        <v>0.83</v>
      </c>
      <c r="R9" s="103">
        <v>0.82</v>
      </c>
      <c r="S9" s="103">
        <v>0.81</v>
      </c>
      <c r="T9" s="103">
        <v>0.8</v>
      </c>
      <c r="U9" s="103">
        <v>0.81</v>
      </c>
      <c r="V9" s="103">
        <v>0.8</v>
      </c>
    </row>
    <row r="10" spans="1:22" x14ac:dyDescent="0.2">
      <c r="A10" s="157" t="str">
        <f t="shared" ref="A10:A13" si="0">A9</f>
        <v>Breach of protection order</v>
      </c>
      <c r="B10" s="5" t="s">
        <v>88</v>
      </c>
      <c r="C10" s="58">
        <v>36</v>
      </c>
      <c r="D10" s="58">
        <v>45</v>
      </c>
      <c r="E10" s="58">
        <v>37</v>
      </c>
      <c r="F10" s="58">
        <v>44</v>
      </c>
      <c r="G10" s="58">
        <v>37</v>
      </c>
      <c r="H10" s="58">
        <v>36</v>
      </c>
      <c r="I10" s="58">
        <v>71</v>
      </c>
      <c r="J10" s="58">
        <v>53</v>
      </c>
      <c r="K10" s="58">
        <v>79</v>
      </c>
      <c r="L10" s="58">
        <v>70</v>
      </c>
      <c r="M10" s="102">
        <v>0.01</v>
      </c>
      <c r="N10" s="103">
        <v>0.02</v>
      </c>
      <c r="O10" s="103">
        <v>0.01</v>
      </c>
      <c r="P10" s="103">
        <v>0.01</v>
      </c>
      <c r="Q10" s="103">
        <v>0.01</v>
      </c>
      <c r="R10" s="103">
        <v>0.01</v>
      </c>
      <c r="S10" s="103">
        <v>0.02</v>
      </c>
      <c r="T10" s="103">
        <v>0.02</v>
      </c>
      <c r="U10" s="103">
        <v>0.03</v>
      </c>
      <c r="V10" s="103">
        <v>0.02</v>
      </c>
    </row>
    <row r="11" spans="1:22" x14ac:dyDescent="0.2">
      <c r="A11" s="157" t="str">
        <f t="shared" si="0"/>
        <v>Breach of protection order</v>
      </c>
      <c r="B11" s="2" t="s">
        <v>22</v>
      </c>
      <c r="C11" s="58">
        <v>420</v>
      </c>
      <c r="D11" s="58">
        <v>455</v>
      </c>
      <c r="E11" s="58">
        <v>431</v>
      </c>
      <c r="F11" s="58">
        <v>461</v>
      </c>
      <c r="G11" s="58">
        <v>464</v>
      </c>
      <c r="H11" s="58">
        <v>504</v>
      </c>
      <c r="I11" s="58">
        <v>489</v>
      </c>
      <c r="J11" s="58">
        <v>469</v>
      </c>
      <c r="K11" s="58">
        <v>452</v>
      </c>
      <c r="L11" s="58">
        <v>500</v>
      </c>
      <c r="M11" s="102">
        <v>0.16</v>
      </c>
      <c r="N11" s="103">
        <v>0.16</v>
      </c>
      <c r="O11" s="103">
        <v>0.14000000000000001</v>
      </c>
      <c r="P11" s="103">
        <v>0.16</v>
      </c>
      <c r="Q11" s="103">
        <v>0.16</v>
      </c>
      <c r="R11" s="103">
        <v>0.17</v>
      </c>
      <c r="S11" s="103">
        <v>0.16</v>
      </c>
      <c r="T11" s="103">
        <v>0.18</v>
      </c>
      <c r="U11" s="103">
        <v>0.16</v>
      </c>
      <c r="V11" s="103">
        <v>0.17</v>
      </c>
    </row>
    <row r="12" spans="1:22" x14ac:dyDescent="0.2">
      <c r="A12" s="157" t="str">
        <f t="shared" si="0"/>
        <v>Breach of protection order</v>
      </c>
      <c r="B12" s="2" t="s">
        <v>19</v>
      </c>
      <c r="C12" s="58">
        <v>8</v>
      </c>
      <c r="D12" s="58">
        <v>1</v>
      </c>
      <c r="E12" s="58">
        <v>6</v>
      </c>
      <c r="F12" s="58">
        <v>6</v>
      </c>
      <c r="G12" s="58">
        <v>5</v>
      </c>
      <c r="H12" s="58">
        <v>5</v>
      </c>
      <c r="I12" s="58">
        <v>9</v>
      </c>
      <c r="J12" s="58">
        <v>6</v>
      </c>
      <c r="K12" s="58">
        <v>21</v>
      </c>
      <c r="L12" s="58">
        <v>12</v>
      </c>
      <c r="M12" s="102" t="s">
        <v>250</v>
      </c>
      <c r="N12" s="103" t="s">
        <v>250</v>
      </c>
      <c r="O12" s="103" t="s">
        <v>250</v>
      </c>
      <c r="P12" s="103" t="s">
        <v>250</v>
      </c>
      <c r="Q12" s="103" t="s">
        <v>250</v>
      </c>
      <c r="R12" s="103" t="s">
        <v>250</v>
      </c>
      <c r="S12" s="103" t="s">
        <v>250</v>
      </c>
      <c r="T12" s="103" t="s">
        <v>250</v>
      </c>
      <c r="U12" s="103">
        <v>0.01</v>
      </c>
      <c r="V12" s="103" t="s">
        <v>250</v>
      </c>
    </row>
    <row r="13" spans="1:22" x14ac:dyDescent="0.2">
      <c r="A13" s="158" t="str">
        <f t="shared" si="0"/>
        <v>Breach of protection order</v>
      </c>
      <c r="B13" s="3" t="s">
        <v>2</v>
      </c>
      <c r="C13" s="80">
        <v>2551</v>
      </c>
      <c r="D13" s="80">
        <v>2911</v>
      </c>
      <c r="E13" s="80">
        <v>3007</v>
      </c>
      <c r="F13" s="80">
        <v>2973</v>
      </c>
      <c r="G13" s="80">
        <v>2961</v>
      </c>
      <c r="H13" s="80">
        <v>3018</v>
      </c>
      <c r="I13" s="80">
        <v>3073</v>
      </c>
      <c r="J13" s="80">
        <v>2659</v>
      </c>
      <c r="K13" s="80">
        <v>2848</v>
      </c>
      <c r="L13" s="80">
        <v>2977</v>
      </c>
      <c r="M13" s="108">
        <v>1</v>
      </c>
      <c r="N13" s="109">
        <v>1</v>
      </c>
      <c r="O13" s="109">
        <v>1</v>
      </c>
      <c r="P13" s="109">
        <v>1</v>
      </c>
      <c r="Q13" s="109">
        <v>1</v>
      </c>
      <c r="R13" s="109">
        <v>1</v>
      </c>
      <c r="S13" s="109">
        <v>1</v>
      </c>
      <c r="T13" s="109">
        <v>1</v>
      </c>
      <c r="U13" s="109">
        <v>1</v>
      </c>
      <c r="V13" s="109">
        <v>1</v>
      </c>
    </row>
    <row r="14" spans="1:22" x14ac:dyDescent="0.2">
      <c r="A14" s="156" t="s">
        <v>3</v>
      </c>
      <c r="B14" s="2" t="s">
        <v>21</v>
      </c>
      <c r="C14" s="58">
        <v>1981</v>
      </c>
      <c r="D14" s="58">
        <v>2205</v>
      </c>
      <c r="E14" s="58">
        <v>2156</v>
      </c>
      <c r="F14" s="58">
        <v>1869</v>
      </c>
      <c r="G14" s="58">
        <v>1521</v>
      </c>
      <c r="H14" s="58">
        <v>916</v>
      </c>
      <c r="I14" s="58">
        <v>721</v>
      </c>
      <c r="J14" s="58">
        <v>547</v>
      </c>
      <c r="K14" s="58">
        <v>589</v>
      </c>
      <c r="L14" s="58">
        <v>524</v>
      </c>
      <c r="M14" s="102">
        <v>0.65</v>
      </c>
      <c r="N14" s="103">
        <v>0.67</v>
      </c>
      <c r="O14" s="103">
        <v>0.65</v>
      </c>
      <c r="P14" s="103">
        <v>0.65</v>
      </c>
      <c r="Q14" s="103">
        <v>0.66</v>
      </c>
      <c r="R14" s="103">
        <v>0.69</v>
      </c>
      <c r="S14" s="103">
        <v>0.74</v>
      </c>
      <c r="T14" s="103">
        <v>0.76</v>
      </c>
      <c r="U14" s="103">
        <v>0.75</v>
      </c>
      <c r="V14" s="103">
        <v>0.75</v>
      </c>
    </row>
    <row r="15" spans="1:22" x14ac:dyDescent="0.2">
      <c r="A15" s="157" t="str">
        <f t="shared" ref="A15:A18" si="1">A14</f>
        <v>Common assault (domestic)</v>
      </c>
      <c r="B15" s="5" t="s">
        <v>88</v>
      </c>
      <c r="C15" s="58">
        <v>631</v>
      </c>
      <c r="D15" s="58">
        <v>618</v>
      </c>
      <c r="E15" s="58">
        <v>660</v>
      </c>
      <c r="F15" s="58">
        <v>570</v>
      </c>
      <c r="G15" s="58">
        <v>475</v>
      </c>
      <c r="H15" s="58">
        <v>250</v>
      </c>
      <c r="I15" s="58">
        <v>152</v>
      </c>
      <c r="J15" s="58">
        <v>102</v>
      </c>
      <c r="K15" s="58">
        <v>112</v>
      </c>
      <c r="L15" s="58">
        <v>94</v>
      </c>
      <c r="M15" s="102">
        <v>0.21</v>
      </c>
      <c r="N15" s="103">
        <v>0.19</v>
      </c>
      <c r="O15" s="103">
        <v>0.2</v>
      </c>
      <c r="P15" s="103">
        <v>0.2</v>
      </c>
      <c r="Q15" s="103">
        <v>0.2</v>
      </c>
      <c r="R15" s="103">
        <v>0.19</v>
      </c>
      <c r="S15" s="103">
        <v>0.16</v>
      </c>
      <c r="T15" s="103">
        <v>0.14000000000000001</v>
      </c>
      <c r="U15" s="103">
        <v>0.14000000000000001</v>
      </c>
      <c r="V15" s="103">
        <v>0.14000000000000001</v>
      </c>
    </row>
    <row r="16" spans="1:22" x14ac:dyDescent="0.2">
      <c r="A16" s="157" t="str">
        <f t="shared" si="1"/>
        <v>Common assault (domestic)</v>
      </c>
      <c r="B16" s="2" t="s">
        <v>22</v>
      </c>
      <c r="C16" s="58">
        <v>417</v>
      </c>
      <c r="D16" s="58">
        <v>447</v>
      </c>
      <c r="E16" s="58">
        <v>488</v>
      </c>
      <c r="F16" s="58">
        <v>413</v>
      </c>
      <c r="G16" s="58">
        <v>321</v>
      </c>
      <c r="H16" s="58">
        <v>156</v>
      </c>
      <c r="I16" s="58">
        <v>95</v>
      </c>
      <c r="J16" s="58">
        <v>69</v>
      </c>
      <c r="K16" s="58">
        <v>78</v>
      </c>
      <c r="L16" s="58">
        <v>75</v>
      </c>
      <c r="M16" s="102">
        <v>0.14000000000000001</v>
      </c>
      <c r="N16" s="103">
        <v>0.14000000000000001</v>
      </c>
      <c r="O16" s="103">
        <v>0.15</v>
      </c>
      <c r="P16" s="103">
        <v>0.14000000000000001</v>
      </c>
      <c r="Q16" s="103">
        <v>0.14000000000000001</v>
      </c>
      <c r="R16" s="103">
        <v>0.12</v>
      </c>
      <c r="S16" s="103">
        <v>0.1</v>
      </c>
      <c r="T16" s="103">
        <v>0.1</v>
      </c>
      <c r="U16" s="103">
        <v>0.1</v>
      </c>
      <c r="V16" s="103">
        <v>0.11</v>
      </c>
    </row>
    <row r="17" spans="1:22" x14ac:dyDescent="0.2">
      <c r="A17" s="157" t="str">
        <f t="shared" si="1"/>
        <v>Common assault (domestic)</v>
      </c>
      <c r="B17" s="2" t="s">
        <v>19</v>
      </c>
      <c r="C17" s="58">
        <v>6</v>
      </c>
      <c r="D17" s="58">
        <v>5</v>
      </c>
      <c r="E17" s="58">
        <v>5</v>
      </c>
      <c r="F17" s="58">
        <v>12</v>
      </c>
      <c r="G17" s="58">
        <v>2</v>
      </c>
      <c r="H17" s="58">
        <v>1</v>
      </c>
      <c r="I17" s="58">
        <v>4</v>
      </c>
      <c r="J17" s="58">
        <v>3</v>
      </c>
      <c r="K17" s="58">
        <v>2</v>
      </c>
      <c r="L17" s="58">
        <v>3</v>
      </c>
      <c r="M17" s="102" t="s">
        <v>250</v>
      </c>
      <c r="N17" s="103" t="s">
        <v>250</v>
      </c>
      <c r="O17" s="103" t="s">
        <v>250</v>
      </c>
      <c r="P17" s="103" t="s">
        <v>250</v>
      </c>
      <c r="Q17" s="103" t="s">
        <v>250</v>
      </c>
      <c r="R17" s="103" t="s">
        <v>250</v>
      </c>
      <c r="S17" s="103" t="s">
        <v>250</v>
      </c>
      <c r="T17" s="103" t="s">
        <v>250</v>
      </c>
      <c r="U17" s="103" t="s">
        <v>250</v>
      </c>
      <c r="V17" s="103" t="s">
        <v>250</v>
      </c>
    </row>
    <row r="18" spans="1:22" x14ac:dyDescent="0.2">
      <c r="A18" s="158" t="str">
        <f t="shared" si="1"/>
        <v>Common assault (domestic)</v>
      </c>
      <c r="B18" s="3" t="s">
        <v>2</v>
      </c>
      <c r="C18" s="80">
        <v>3035</v>
      </c>
      <c r="D18" s="80">
        <v>3275</v>
      </c>
      <c r="E18" s="80">
        <v>3309</v>
      </c>
      <c r="F18" s="80">
        <v>2864</v>
      </c>
      <c r="G18" s="80">
        <v>2319</v>
      </c>
      <c r="H18" s="80">
        <v>1323</v>
      </c>
      <c r="I18" s="80">
        <v>972</v>
      </c>
      <c r="J18" s="80">
        <v>721</v>
      </c>
      <c r="K18" s="80">
        <v>781</v>
      </c>
      <c r="L18" s="80">
        <v>696</v>
      </c>
      <c r="M18" s="108">
        <v>1</v>
      </c>
      <c r="N18" s="109">
        <v>1</v>
      </c>
      <c r="O18" s="109">
        <v>1</v>
      </c>
      <c r="P18" s="109">
        <v>1</v>
      </c>
      <c r="Q18" s="109">
        <v>1</v>
      </c>
      <c r="R18" s="109">
        <v>1</v>
      </c>
      <c r="S18" s="109">
        <v>1</v>
      </c>
      <c r="T18" s="109">
        <v>1</v>
      </c>
      <c r="U18" s="109">
        <v>1</v>
      </c>
      <c r="V18" s="109">
        <v>1</v>
      </c>
    </row>
    <row r="19" spans="1:22" x14ac:dyDescent="0.2">
      <c r="A19" s="156" t="s">
        <v>4</v>
      </c>
      <c r="B19" s="2" t="s">
        <v>21</v>
      </c>
      <c r="C19" s="58">
        <v>2869</v>
      </c>
      <c r="D19" s="58">
        <v>3289</v>
      </c>
      <c r="E19" s="58">
        <v>3320</v>
      </c>
      <c r="F19" s="58">
        <v>3278</v>
      </c>
      <c r="G19" s="58">
        <v>2713</v>
      </c>
      <c r="H19" s="58">
        <v>942</v>
      </c>
      <c r="I19" s="58">
        <v>562</v>
      </c>
      <c r="J19" s="58">
        <v>322</v>
      </c>
      <c r="K19" s="58">
        <v>327</v>
      </c>
      <c r="L19" s="58">
        <v>367</v>
      </c>
      <c r="M19" s="102">
        <v>0.69</v>
      </c>
      <c r="N19" s="103">
        <v>0.7</v>
      </c>
      <c r="O19" s="103">
        <v>0.69</v>
      </c>
      <c r="P19" s="103">
        <v>0.69</v>
      </c>
      <c r="Q19" s="103">
        <v>0.66</v>
      </c>
      <c r="R19" s="103">
        <v>0.63</v>
      </c>
      <c r="S19" s="103">
        <v>0.62</v>
      </c>
      <c r="T19" s="103">
        <v>0.56999999999999995</v>
      </c>
      <c r="U19" s="103">
        <v>0.56000000000000005</v>
      </c>
      <c r="V19" s="103">
        <v>0.59</v>
      </c>
    </row>
    <row r="20" spans="1:22" x14ac:dyDescent="0.2">
      <c r="A20" s="157" t="str">
        <f t="shared" ref="A20:A23" si="2">A19</f>
        <v>Male assaults female</v>
      </c>
      <c r="B20" s="5" t="s">
        <v>88</v>
      </c>
      <c r="C20" s="58">
        <v>278</v>
      </c>
      <c r="D20" s="58">
        <v>334</v>
      </c>
      <c r="E20" s="58">
        <v>317</v>
      </c>
      <c r="F20" s="58">
        <v>338</v>
      </c>
      <c r="G20" s="58">
        <v>320</v>
      </c>
      <c r="H20" s="58">
        <v>134</v>
      </c>
      <c r="I20" s="58">
        <v>50</v>
      </c>
      <c r="J20" s="58">
        <v>43</v>
      </c>
      <c r="K20" s="58">
        <v>46</v>
      </c>
      <c r="L20" s="58">
        <v>37</v>
      </c>
      <c r="M20" s="102">
        <v>7.0000000000000007E-2</v>
      </c>
      <c r="N20" s="103">
        <v>7.0000000000000007E-2</v>
      </c>
      <c r="O20" s="103">
        <v>7.0000000000000007E-2</v>
      </c>
      <c r="P20" s="103">
        <v>7.0000000000000007E-2</v>
      </c>
      <c r="Q20" s="103">
        <v>0.08</v>
      </c>
      <c r="R20" s="103">
        <v>0.09</v>
      </c>
      <c r="S20" s="103">
        <v>0.06</v>
      </c>
      <c r="T20" s="103">
        <v>0.08</v>
      </c>
      <c r="U20" s="103">
        <v>0.08</v>
      </c>
      <c r="V20" s="103">
        <v>0.06</v>
      </c>
    </row>
    <row r="21" spans="1:22" x14ac:dyDescent="0.2">
      <c r="A21" s="157" t="str">
        <f t="shared" si="2"/>
        <v>Male assaults female</v>
      </c>
      <c r="B21" s="2" t="s">
        <v>22</v>
      </c>
      <c r="C21" s="58">
        <v>973</v>
      </c>
      <c r="D21" s="58">
        <v>1059</v>
      </c>
      <c r="E21" s="58">
        <v>1132</v>
      </c>
      <c r="F21" s="58">
        <v>1104</v>
      </c>
      <c r="G21" s="58">
        <v>1072</v>
      </c>
      <c r="H21" s="58">
        <v>408</v>
      </c>
      <c r="I21" s="58">
        <v>286</v>
      </c>
      <c r="J21" s="58">
        <v>186</v>
      </c>
      <c r="K21" s="58">
        <v>204</v>
      </c>
      <c r="L21" s="58">
        <v>213</v>
      </c>
      <c r="M21" s="102">
        <v>0.24</v>
      </c>
      <c r="N21" s="103">
        <v>0.23</v>
      </c>
      <c r="O21" s="103">
        <v>0.24</v>
      </c>
      <c r="P21" s="103">
        <v>0.23</v>
      </c>
      <c r="Q21" s="103">
        <v>0.26</v>
      </c>
      <c r="R21" s="103">
        <v>0.27</v>
      </c>
      <c r="S21" s="103">
        <v>0.32</v>
      </c>
      <c r="T21" s="103">
        <v>0.33</v>
      </c>
      <c r="U21" s="103">
        <v>0.35</v>
      </c>
      <c r="V21" s="103">
        <v>0.34</v>
      </c>
    </row>
    <row r="22" spans="1:22" x14ac:dyDescent="0.2">
      <c r="A22" s="157" t="str">
        <f t="shared" si="2"/>
        <v>Male assaults female</v>
      </c>
      <c r="B22" s="2" t="s">
        <v>19</v>
      </c>
      <c r="C22" s="58">
        <v>14</v>
      </c>
      <c r="D22" s="58">
        <v>8</v>
      </c>
      <c r="E22" s="58">
        <v>21</v>
      </c>
      <c r="F22" s="58">
        <v>20</v>
      </c>
      <c r="G22" s="58">
        <v>19</v>
      </c>
      <c r="H22" s="58">
        <v>14</v>
      </c>
      <c r="I22" s="58">
        <v>8</v>
      </c>
      <c r="J22" s="58">
        <v>10</v>
      </c>
      <c r="K22" s="58">
        <v>11</v>
      </c>
      <c r="L22" s="58">
        <v>5</v>
      </c>
      <c r="M22" s="102" t="s">
        <v>250</v>
      </c>
      <c r="N22" s="103" t="s">
        <v>250</v>
      </c>
      <c r="O22" s="103" t="s">
        <v>250</v>
      </c>
      <c r="P22" s="103" t="s">
        <v>250</v>
      </c>
      <c r="Q22" s="103" t="s">
        <v>250</v>
      </c>
      <c r="R22" s="103">
        <v>0.01</v>
      </c>
      <c r="S22" s="103">
        <v>0.01</v>
      </c>
      <c r="T22" s="103">
        <v>0.02</v>
      </c>
      <c r="U22" s="103">
        <v>0.02</v>
      </c>
      <c r="V22" s="103">
        <v>0.01</v>
      </c>
    </row>
    <row r="23" spans="1:22" x14ac:dyDescent="0.2">
      <c r="A23" s="158" t="str">
        <f t="shared" si="2"/>
        <v>Male assaults female</v>
      </c>
      <c r="B23" s="3" t="s">
        <v>2</v>
      </c>
      <c r="C23" s="80">
        <v>4134</v>
      </c>
      <c r="D23" s="80">
        <v>4690</v>
      </c>
      <c r="E23" s="80">
        <v>4790</v>
      </c>
      <c r="F23" s="80">
        <v>4740</v>
      </c>
      <c r="G23" s="80">
        <v>4124</v>
      </c>
      <c r="H23" s="80">
        <v>1498</v>
      </c>
      <c r="I23" s="80">
        <v>906</v>
      </c>
      <c r="J23" s="80">
        <v>561</v>
      </c>
      <c r="K23" s="80">
        <v>588</v>
      </c>
      <c r="L23" s="80">
        <v>622</v>
      </c>
      <c r="M23" s="108">
        <v>1</v>
      </c>
      <c r="N23" s="109">
        <v>1</v>
      </c>
      <c r="O23" s="109">
        <v>1</v>
      </c>
      <c r="P23" s="109">
        <v>1</v>
      </c>
      <c r="Q23" s="109">
        <v>1</v>
      </c>
      <c r="R23" s="109">
        <v>1</v>
      </c>
      <c r="S23" s="109">
        <v>1</v>
      </c>
      <c r="T23" s="109">
        <v>1</v>
      </c>
      <c r="U23" s="109">
        <v>1</v>
      </c>
      <c r="V23" s="109">
        <v>1</v>
      </c>
    </row>
    <row r="24" spans="1:22" s="68" customFormat="1" ht="15" customHeight="1" x14ac:dyDescent="0.2">
      <c r="A24" s="156" t="s">
        <v>125</v>
      </c>
      <c r="B24" s="72" t="s">
        <v>21</v>
      </c>
      <c r="C24" s="58" t="s">
        <v>251</v>
      </c>
      <c r="D24" s="58" t="s">
        <v>251</v>
      </c>
      <c r="E24" s="58" t="s">
        <v>251</v>
      </c>
      <c r="F24" s="58" t="s">
        <v>251</v>
      </c>
      <c r="G24" s="58">
        <v>553</v>
      </c>
      <c r="H24" s="58">
        <v>2860</v>
      </c>
      <c r="I24" s="58">
        <v>3443</v>
      </c>
      <c r="J24" s="58">
        <v>2729</v>
      </c>
      <c r="K24" s="58">
        <v>2814</v>
      </c>
      <c r="L24" s="58">
        <v>2948</v>
      </c>
      <c r="M24" s="104" t="s">
        <v>251</v>
      </c>
      <c r="N24" s="105" t="s">
        <v>251</v>
      </c>
      <c r="O24" s="105" t="s">
        <v>251</v>
      </c>
      <c r="P24" s="105" t="s">
        <v>251</v>
      </c>
      <c r="Q24" s="105">
        <v>0.68</v>
      </c>
      <c r="R24" s="105">
        <v>0.64</v>
      </c>
      <c r="S24" s="105">
        <v>0.65</v>
      </c>
      <c r="T24" s="105">
        <v>0.64</v>
      </c>
      <c r="U24" s="105">
        <v>0.63</v>
      </c>
      <c r="V24" s="103">
        <v>0.64</v>
      </c>
    </row>
    <row r="25" spans="1:22" s="68" customFormat="1" x14ac:dyDescent="0.2">
      <c r="A25" s="157" t="str">
        <f t="shared" ref="A25:A28" si="3">A24</f>
        <v>Assault on a family member</v>
      </c>
      <c r="B25" s="72" t="s">
        <v>88</v>
      </c>
      <c r="C25" s="58" t="s">
        <v>251</v>
      </c>
      <c r="D25" s="58" t="s">
        <v>251</v>
      </c>
      <c r="E25" s="58" t="s">
        <v>251</v>
      </c>
      <c r="F25" s="58" t="s">
        <v>251</v>
      </c>
      <c r="G25" s="58">
        <v>67</v>
      </c>
      <c r="H25" s="58">
        <v>493</v>
      </c>
      <c r="I25" s="58">
        <v>629</v>
      </c>
      <c r="J25" s="58">
        <v>461</v>
      </c>
      <c r="K25" s="58">
        <v>509</v>
      </c>
      <c r="L25" s="58">
        <v>479</v>
      </c>
      <c r="M25" s="104" t="s">
        <v>251</v>
      </c>
      <c r="N25" s="105" t="s">
        <v>251</v>
      </c>
      <c r="O25" s="105" t="s">
        <v>251</v>
      </c>
      <c r="P25" s="105" t="s">
        <v>251</v>
      </c>
      <c r="Q25" s="105">
        <v>0.08</v>
      </c>
      <c r="R25" s="105">
        <v>0.11</v>
      </c>
      <c r="S25" s="105">
        <v>0.12</v>
      </c>
      <c r="T25" s="105">
        <v>0.11</v>
      </c>
      <c r="U25" s="105">
        <v>0.11</v>
      </c>
      <c r="V25" s="103">
        <v>0.1</v>
      </c>
    </row>
    <row r="26" spans="1:22" s="68" customFormat="1" x14ac:dyDescent="0.2">
      <c r="A26" s="157" t="str">
        <f t="shared" si="3"/>
        <v>Assault on a family member</v>
      </c>
      <c r="B26" s="72" t="s">
        <v>22</v>
      </c>
      <c r="C26" s="58" t="s">
        <v>251</v>
      </c>
      <c r="D26" s="58" t="s">
        <v>251</v>
      </c>
      <c r="E26" s="58" t="s">
        <v>251</v>
      </c>
      <c r="F26" s="58" t="s">
        <v>251</v>
      </c>
      <c r="G26" s="58">
        <v>193</v>
      </c>
      <c r="H26" s="58">
        <v>1081</v>
      </c>
      <c r="I26" s="58">
        <v>1236</v>
      </c>
      <c r="J26" s="58">
        <v>1015</v>
      </c>
      <c r="K26" s="58">
        <v>1082</v>
      </c>
      <c r="L26" s="58">
        <v>1129</v>
      </c>
      <c r="M26" s="104" t="s">
        <v>251</v>
      </c>
      <c r="N26" s="105" t="s">
        <v>251</v>
      </c>
      <c r="O26" s="105" t="s">
        <v>251</v>
      </c>
      <c r="P26" s="105" t="s">
        <v>251</v>
      </c>
      <c r="Q26" s="105">
        <v>0.24</v>
      </c>
      <c r="R26" s="105">
        <v>0.24</v>
      </c>
      <c r="S26" s="105">
        <v>0.23</v>
      </c>
      <c r="T26" s="105">
        <v>0.24</v>
      </c>
      <c r="U26" s="105">
        <v>0.24</v>
      </c>
      <c r="V26" s="103">
        <v>0.25</v>
      </c>
    </row>
    <row r="27" spans="1:22" s="68" customFormat="1" x14ac:dyDescent="0.2">
      <c r="A27" s="157" t="str">
        <f t="shared" si="3"/>
        <v>Assault on a family member</v>
      </c>
      <c r="B27" s="72" t="s">
        <v>19</v>
      </c>
      <c r="C27" s="58" t="s">
        <v>251</v>
      </c>
      <c r="D27" s="58" t="s">
        <v>251</v>
      </c>
      <c r="E27" s="58" t="s">
        <v>251</v>
      </c>
      <c r="F27" s="58" t="s">
        <v>251</v>
      </c>
      <c r="G27" s="58">
        <v>3</v>
      </c>
      <c r="H27" s="58">
        <v>13</v>
      </c>
      <c r="I27" s="58">
        <v>22</v>
      </c>
      <c r="J27" s="58">
        <v>28</v>
      </c>
      <c r="K27" s="58">
        <v>36</v>
      </c>
      <c r="L27" s="58">
        <v>21</v>
      </c>
      <c r="M27" s="104" t="s">
        <v>251</v>
      </c>
      <c r="N27" s="105" t="s">
        <v>251</v>
      </c>
      <c r="O27" s="105" t="s">
        <v>251</v>
      </c>
      <c r="P27" s="105" t="s">
        <v>251</v>
      </c>
      <c r="Q27" s="105" t="s">
        <v>250</v>
      </c>
      <c r="R27" s="105" t="s">
        <v>250</v>
      </c>
      <c r="S27" s="105" t="s">
        <v>250</v>
      </c>
      <c r="T27" s="105">
        <v>0.01</v>
      </c>
      <c r="U27" s="105">
        <v>0.01</v>
      </c>
      <c r="V27" s="103" t="s">
        <v>250</v>
      </c>
    </row>
    <row r="28" spans="1:22" s="68" customFormat="1" x14ac:dyDescent="0.2">
      <c r="A28" s="158" t="str">
        <f t="shared" si="3"/>
        <v>Assault on a family member</v>
      </c>
      <c r="B28" s="37" t="s">
        <v>2</v>
      </c>
      <c r="C28" s="76" t="s">
        <v>251</v>
      </c>
      <c r="D28" s="76" t="s">
        <v>251</v>
      </c>
      <c r="E28" s="76" t="s">
        <v>251</v>
      </c>
      <c r="F28" s="76" t="s">
        <v>251</v>
      </c>
      <c r="G28" s="76">
        <v>816</v>
      </c>
      <c r="H28" s="76">
        <v>4447</v>
      </c>
      <c r="I28" s="76">
        <v>5330</v>
      </c>
      <c r="J28" s="76">
        <v>4233</v>
      </c>
      <c r="K28" s="76">
        <v>4441</v>
      </c>
      <c r="L28" s="80">
        <v>4577</v>
      </c>
      <c r="M28" s="106" t="s">
        <v>251</v>
      </c>
      <c r="N28" s="107" t="s">
        <v>251</v>
      </c>
      <c r="O28" s="107" t="s">
        <v>251</v>
      </c>
      <c r="P28" s="107" t="s">
        <v>251</v>
      </c>
      <c r="Q28" s="107">
        <v>1</v>
      </c>
      <c r="R28" s="107">
        <v>1</v>
      </c>
      <c r="S28" s="107">
        <v>1</v>
      </c>
      <c r="T28" s="107">
        <v>1</v>
      </c>
      <c r="U28" s="107">
        <v>1</v>
      </c>
      <c r="V28" s="109">
        <v>1</v>
      </c>
    </row>
    <row r="29" spans="1:22" ht="15" customHeight="1" x14ac:dyDescent="0.2">
      <c r="A29" s="156" t="s">
        <v>122</v>
      </c>
      <c r="B29" s="72" t="s">
        <v>21</v>
      </c>
      <c r="C29" s="58" t="s">
        <v>251</v>
      </c>
      <c r="D29" s="58" t="s">
        <v>251</v>
      </c>
      <c r="E29" s="58" t="s">
        <v>251</v>
      </c>
      <c r="F29" s="58" t="s">
        <v>251</v>
      </c>
      <c r="G29" s="58">
        <v>43</v>
      </c>
      <c r="H29" s="58">
        <v>434</v>
      </c>
      <c r="I29" s="58">
        <v>586</v>
      </c>
      <c r="J29" s="58">
        <v>500</v>
      </c>
      <c r="K29" s="58">
        <v>495</v>
      </c>
      <c r="L29" s="58">
        <v>521</v>
      </c>
      <c r="M29" s="104" t="s">
        <v>251</v>
      </c>
      <c r="N29" s="105" t="s">
        <v>251</v>
      </c>
      <c r="O29" s="105" t="s">
        <v>251</v>
      </c>
      <c r="P29" s="105" t="s">
        <v>251</v>
      </c>
      <c r="Q29" s="105">
        <v>0.35</v>
      </c>
      <c r="R29" s="105">
        <v>0.47</v>
      </c>
      <c r="S29" s="105">
        <v>0.48</v>
      </c>
      <c r="T29" s="105">
        <v>0.49</v>
      </c>
      <c r="U29" s="105">
        <v>0.46</v>
      </c>
      <c r="V29" s="103">
        <v>0.44</v>
      </c>
    </row>
    <row r="30" spans="1:22" s="68" customFormat="1" x14ac:dyDescent="0.2">
      <c r="A30" s="157" t="str">
        <f t="shared" ref="A30:A33" si="4">A29</f>
        <v>Strangulation/suffocation</v>
      </c>
      <c r="B30" s="72" t="s">
        <v>88</v>
      </c>
      <c r="C30" s="58" t="s">
        <v>251</v>
      </c>
      <c r="D30" s="58" t="s">
        <v>251</v>
      </c>
      <c r="E30" s="58" t="s">
        <v>251</v>
      </c>
      <c r="F30" s="58" t="s">
        <v>251</v>
      </c>
      <c r="G30" s="58">
        <v>1</v>
      </c>
      <c r="H30" s="58">
        <v>14</v>
      </c>
      <c r="I30" s="58">
        <v>27</v>
      </c>
      <c r="J30" s="58">
        <v>28</v>
      </c>
      <c r="K30" s="58">
        <v>17</v>
      </c>
      <c r="L30" s="58">
        <v>43</v>
      </c>
      <c r="M30" s="104" t="s">
        <v>251</v>
      </c>
      <c r="N30" s="105" t="s">
        <v>251</v>
      </c>
      <c r="O30" s="105" t="s">
        <v>251</v>
      </c>
      <c r="P30" s="105" t="s">
        <v>251</v>
      </c>
      <c r="Q30" s="105">
        <v>0.01</v>
      </c>
      <c r="R30" s="105">
        <v>0.02</v>
      </c>
      <c r="S30" s="105">
        <v>0.02</v>
      </c>
      <c r="T30" s="105">
        <v>0.03</v>
      </c>
      <c r="U30" s="105">
        <v>0.02</v>
      </c>
      <c r="V30" s="103">
        <v>0.04</v>
      </c>
    </row>
    <row r="31" spans="1:22" s="68" customFormat="1" x14ac:dyDescent="0.2">
      <c r="A31" s="157" t="str">
        <f t="shared" si="4"/>
        <v>Strangulation/suffocation</v>
      </c>
      <c r="B31" s="72" t="s">
        <v>22</v>
      </c>
      <c r="C31" s="58" t="s">
        <v>251</v>
      </c>
      <c r="D31" s="58" t="s">
        <v>251</v>
      </c>
      <c r="E31" s="58" t="s">
        <v>251</v>
      </c>
      <c r="F31" s="58" t="s">
        <v>251</v>
      </c>
      <c r="G31" s="58">
        <v>78</v>
      </c>
      <c r="H31" s="58">
        <v>459</v>
      </c>
      <c r="I31" s="58">
        <v>599</v>
      </c>
      <c r="J31" s="58">
        <v>469</v>
      </c>
      <c r="K31" s="58">
        <v>559</v>
      </c>
      <c r="L31" s="58">
        <v>622</v>
      </c>
      <c r="M31" s="104" t="s">
        <v>251</v>
      </c>
      <c r="N31" s="105" t="s">
        <v>251</v>
      </c>
      <c r="O31" s="105" t="s">
        <v>251</v>
      </c>
      <c r="P31" s="105" t="s">
        <v>251</v>
      </c>
      <c r="Q31" s="105">
        <v>0.64</v>
      </c>
      <c r="R31" s="105">
        <v>0.5</v>
      </c>
      <c r="S31" s="105">
        <v>0.49</v>
      </c>
      <c r="T31" s="105">
        <v>0.46</v>
      </c>
      <c r="U31" s="105">
        <v>0.51</v>
      </c>
      <c r="V31" s="103">
        <v>0.52</v>
      </c>
    </row>
    <row r="32" spans="1:22" s="68" customFormat="1" x14ac:dyDescent="0.2">
      <c r="A32" s="157" t="str">
        <f t="shared" si="4"/>
        <v>Strangulation/suffocation</v>
      </c>
      <c r="B32" s="72" t="s">
        <v>19</v>
      </c>
      <c r="C32" s="58" t="s">
        <v>251</v>
      </c>
      <c r="D32" s="58" t="s">
        <v>251</v>
      </c>
      <c r="E32" s="58" t="s">
        <v>251</v>
      </c>
      <c r="F32" s="58" t="s">
        <v>251</v>
      </c>
      <c r="G32" s="58">
        <v>0</v>
      </c>
      <c r="H32" s="58">
        <v>10</v>
      </c>
      <c r="I32" s="58">
        <v>7</v>
      </c>
      <c r="J32" s="58">
        <v>15</v>
      </c>
      <c r="K32" s="58">
        <v>15</v>
      </c>
      <c r="L32" s="58">
        <v>7</v>
      </c>
      <c r="M32" s="104" t="s">
        <v>251</v>
      </c>
      <c r="N32" s="105" t="s">
        <v>251</v>
      </c>
      <c r="O32" s="105" t="s">
        <v>251</v>
      </c>
      <c r="P32" s="105" t="s">
        <v>251</v>
      </c>
      <c r="Q32" s="105">
        <v>0</v>
      </c>
      <c r="R32" s="105">
        <v>0.01</v>
      </c>
      <c r="S32" s="105">
        <v>0.01</v>
      </c>
      <c r="T32" s="105">
        <v>0.01</v>
      </c>
      <c r="U32" s="105">
        <v>0.01</v>
      </c>
      <c r="V32" s="103">
        <v>0.01</v>
      </c>
    </row>
    <row r="33" spans="1:22" x14ac:dyDescent="0.2">
      <c r="A33" s="158" t="str">
        <f t="shared" si="4"/>
        <v>Strangulation/suffocation</v>
      </c>
      <c r="B33" s="37" t="s">
        <v>2</v>
      </c>
      <c r="C33" s="76" t="s">
        <v>251</v>
      </c>
      <c r="D33" s="76" t="s">
        <v>251</v>
      </c>
      <c r="E33" s="76" t="s">
        <v>251</v>
      </c>
      <c r="F33" s="76" t="s">
        <v>251</v>
      </c>
      <c r="G33" s="76">
        <v>122</v>
      </c>
      <c r="H33" s="76">
        <v>917</v>
      </c>
      <c r="I33" s="76">
        <v>1219</v>
      </c>
      <c r="J33" s="76">
        <v>1012</v>
      </c>
      <c r="K33" s="76">
        <v>1086</v>
      </c>
      <c r="L33" s="80">
        <v>1193</v>
      </c>
      <c r="M33" s="106" t="s">
        <v>251</v>
      </c>
      <c r="N33" s="107" t="s">
        <v>251</v>
      </c>
      <c r="O33" s="107" t="s">
        <v>251</v>
      </c>
      <c r="P33" s="107" t="s">
        <v>251</v>
      </c>
      <c r="Q33" s="107">
        <v>1</v>
      </c>
      <c r="R33" s="107">
        <v>1</v>
      </c>
      <c r="S33" s="107">
        <v>1</v>
      </c>
      <c r="T33" s="107">
        <v>1</v>
      </c>
      <c r="U33" s="107">
        <v>1</v>
      </c>
      <c r="V33" s="109">
        <v>1</v>
      </c>
    </row>
    <row r="34" spans="1:22" s="68" customFormat="1" ht="15" customHeight="1" x14ac:dyDescent="0.2">
      <c r="A34" s="156" t="s">
        <v>123</v>
      </c>
      <c r="B34" s="72" t="s">
        <v>21</v>
      </c>
      <c r="C34" s="58" t="s">
        <v>251</v>
      </c>
      <c r="D34" s="58" t="s">
        <v>251</v>
      </c>
      <c r="E34" s="58" t="s">
        <v>251</v>
      </c>
      <c r="F34" s="58" t="s">
        <v>251</v>
      </c>
      <c r="G34" s="58">
        <v>0</v>
      </c>
      <c r="H34" s="58">
        <v>0</v>
      </c>
      <c r="I34" s="58">
        <v>0</v>
      </c>
      <c r="J34" s="58">
        <v>0</v>
      </c>
      <c r="K34" s="58">
        <v>0</v>
      </c>
      <c r="L34" s="58">
        <v>0</v>
      </c>
      <c r="M34" s="104" t="s">
        <v>251</v>
      </c>
      <c r="N34" s="105" t="s">
        <v>251</v>
      </c>
      <c r="O34" s="105" t="s">
        <v>251</v>
      </c>
      <c r="P34" s="105" t="s">
        <v>251</v>
      </c>
      <c r="Q34" s="105">
        <v>0</v>
      </c>
      <c r="R34" s="105">
        <v>0</v>
      </c>
      <c r="S34" s="105">
        <v>0</v>
      </c>
      <c r="T34" s="105">
        <v>0</v>
      </c>
      <c r="U34" s="105">
        <v>0</v>
      </c>
      <c r="V34" s="103">
        <v>0</v>
      </c>
    </row>
    <row r="35" spans="1:22" s="68" customFormat="1" x14ac:dyDescent="0.2">
      <c r="A35" s="157" t="str">
        <f t="shared" ref="A35:A38" si="5">A34</f>
        <v>Coerced into marriage/civil union</v>
      </c>
      <c r="B35" s="72" t="s">
        <v>88</v>
      </c>
      <c r="C35" s="58" t="s">
        <v>251</v>
      </c>
      <c r="D35" s="58" t="s">
        <v>251</v>
      </c>
      <c r="E35" s="58" t="s">
        <v>251</v>
      </c>
      <c r="F35" s="58" t="s">
        <v>251</v>
      </c>
      <c r="G35" s="58">
        <v>0</v>
      </c>
      <c r="H35" s="58">
        <v>0</v>
      </c>
      <c r="I35" s="58">
        <v>0</v>
      </c>
      <c r="J35" s="58">
        <v>0</v>
      </c>
      <c r="K35" s="58">
        <v>0</v>
      </c>
      <c r="L35" s="58">
        <v>0</v>
      </c>
      <c r="M35" s="104" t="s">
        <v>251</v>
      </c>
      <c r="N35" s="105" t="s">
        <v>251</v>
      </c>
      <c r="O35" s="105" t="s">
        <v>251</v>
      </c>
      <c r="P35" s="105" t="s">
        <v>251</v>
      </c>
      <c r="Q35" s="105">
        <v>0</v>
      </c>
      <c r="R35" s="105">
        <v>0</v>
      </c>
      <c r="S35" s="105">
        <v>0</v>
      </c>
      <c r="T35" s="105">
        <v>0</v>
      </c>
      <c r="U35" s="105">
        <v>0</v>
      </c>
      <c r="V35" s="103">
        <v>0</v>
      </c>
    </row>
    <row r="36" spans="1:22" s="68" customFormat="1" x14ac:dyDescent="0.2">
      <c r="A36" s="157" t="str">
        <f t="shared" si="5"/>
        <v>Coerced into marriage/civil union</v>
      </c>
      <c r="B36" s="72" t="s">
        <v>22</v>
      </c>
      <c r="C36" s="58" t="s">
        <v>251</v>
      </c>
      <c r="D36" s="58" t="s">
        <v>251</v>
      </c>
      <c r="E36" s="58" t="s">
        <v>251</v>
      </c>
      <c r="F36" s="58" t="s">
        <v>251</v>
      </c>
      <c r="G36" s="58">
        <v>0</v>
      </c>
      <c r="H36" s="58">
        <v>0</v>
      </c>
      <c r="I36" s="58">
        <v>0</v>
      </c>
      <c r="J36" s="58">
        <v>0</v>
      </c>
      <c r="K36" s="58">
        <v>0</v>
      </c>
      <c r="L36" s="58">
        <v>0</v>
      </c>
      <c r="M36" s="104" t="s">
        <v>251</v>
      </c>
      <c r="N36" s="105" t="s">
        <v>251</v>
      </c>
      <c r="O36" s="105" t="s">
        <v>251</v>
      </c>
      <c r="P36" s="105" t="s">
        <v>251</v>
      </c>
      <c r="Q36" s="105">
        <v>0</v>
      </c>
      <c r="R36" s="105">
        <v>0</v>
      </c>
      <c r="S36" s="105">
        <v>0</v>
      </c>
      <c r="T36" s="105">
        <v>0</v>
      </c>
      <c r="U36" s="105">
        <v>0</v>
      </c>
      <c r="V36" s="103">
        <v>0</v>
      </c>
    </row>
    <row r="37" spans="1:22" s="68" customFormat="1" x14ac:dyDescent="0.2">
      <c r="A37" s="157" t="str">
        <f t="shared" si="5"/>
        <v>Coerced into marriage/civil union</v>
      </c>
      <c r="B37" s="72" t="s">
        <v>19</v>
      </c>
      <c r="C37" s="58" t="s">
        <v>251</v>
      </c>
      <c r="D37" s="58" t="s">
        <v>251</v>
      </c>
      <c r="E37" s="58" t="s">
        <v>251</v>
      </c>
      <c r="F37" s="58" t="s">
        <v>251</v>
      </c>
      <c r="G37" s="58">
        <v>0</v>
      </c>
      <c r="H37" s="58">
        <v>0</v>
      </c>
      <c r="I37" s="58">
        <v>0</v>
      </c>
      <c r="J37" s="58">
        <v>0</v>
      </c>
      <c r="K37" s="58">
        <v>0</v>
      </c>
      <c r="L37" s="58">
        <v>0</v>
      </c>
      <c r="M37" s="104" t="s">
        <v>251</v>
      </c>
      <c r="N37" s="105" t="s">
        <v>251</v>
      </c>
      <c r="O37" s="105" t="s">
        <v>251</v>
      </c>
      <c r="P37" s="105" t="s">
        <v>251</v>
      </c>
      <c r="Q37" s="105">
        <v>0</v>
      </c>
      <c r="R37" s="105">
        <v>0</v>
      </c>
      <c r="S37" s="105">
        <v>0</v>
      </c>
      <c r="T37" s="105">
        <v>0</v>
      </c>
      <c r="U37" s="105">
        <v>0</v>
      </c>
      <c r="V37" s="103">
        <v>0</v>
      </c>
    </row>
    <row r="38" spans="1:22" s="68" customFormat="1" x14ac:dyDescent="0.2">
      <c r="A38" s="158" t="str">
        <f t="shared" si="5"/>
        <v>Coerced into marriage/civil union</v>
      </c>
      <c r="B38" s="37" t="s">
        <v>2</v>
      </c>
      <c r="C38" s="76" t="s">
        <v>251</v>
      </c>
      <c r="D38" s="76" t="s">
        <v>251</v>
      </c>
      <c r="E38" s="76" t="s">
        <v>251</v>
      </c>
      <c r="F38" s="76" t="s">
        <v>251</v>
      </c>
      <c r="G38" s="76">
        <v>0</v>
      </c>
      <c r="H38" s="76">
        <v>0</v>
      </c>
      <c r="I38" s="76">
        <v>0</v>
      </c>
      <c r="J38" s="76">
        <v>0</v>
      </c>
      <c r="K38" s="76">
        <v>0</v>
      </c>
      <c r="L38" s="80">
        <v>0</v>
      </c>
      <c r="M38" s="106" t="s">
        <v>251</v>
      </c>
      <c r="N38" s="107" t="s">
        <v>251</v>
      </c>
      <c r="O38" s="107" t="s">
        <v>251</v>
      </c>
      <c r="P38" s="107" t="s">
        <v>251</v>
      </c>
      <c r="Q38" s="107">
        <v>0</v>
      </c>
      <c r="R38" s="107">
        <v>0</v>
      </c>
      <c r="S38" s="107">
        <v>0</v>
      </c>
      <c r="T38" s="107">
        <v>0</v>
      </c>
      <c r="U38" s="107">
        <v>0</v>
      </c>
      <c r="V38" s="109">
        <v>0</v>
      </c>
    </row>
  </sheetData>
  <sheetProtection formatCells="0" formatColumns="0" formatRows="0" insertColumns="0" insertRows="0" insertHyperlinks="0" deleteColumns="0" deleteRows="0" sort="0" autoFilter="0" pivotTables="0"/>
  <autoFilter ref="A8:B8" xr:uid="{745D0568-688D-4BF3-8D86-E4166C19046B}"/>
  <mergeCells count="14">
    <mergeCell ref="A29:A33"/>
    <mergeCell ref="A24:A28"/>
    <mergeCell ref="A34:A38"/>
    <mergeCell ref="A1:V1"/>
    <mergeCell ref="A3:V3"/>
    <mergeCell ref="A2:V2"/>
    <mergeCell ref="A6:V6"/>
    <mergeCell ref="A4:V4"/>
    <mergeCell ref="A5:V5"/>
    <mergeCell ref="A9:A13"/>
    <mergeCell ref="A14:A18"/>
    <mergeCell ref="A19:A23"/>
    <mergeCell ref="C7:L7"/>
    <mergeCell ref="M7:V7"/>
  </mergeCells>
  <hyperlinks>
    <hyperlink ref="A4:G4" location="'Definitions and data notes'!A1" display="For more information on how to interpret these figures, please read the Definitions and data notes." xr:uid="{00000000-0004-0000-0200-000000000000}"/>
    <hyperlink ref="A5:G5" location="Contents!A1" display="Back to Contents page" xr:uid="{00000000-0004-0000-0200-000001000000}"/>
  </hyperlinks>
  <pageMargins left="0.7" right="0.7" top="0.75" bottom="0.75" header="0.3" footer="0.3"/>
  <pageSetup paperSize="8"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7" tint="0.59999389629810485"/>
    <pageSetUpPr fitToPage="1"/>
  </sheetPr>
  <dimension ref="A1:X74"/>
  <sheetViews>
    <sheetView zoomScaleNormal="100" workbookViewId="0">
      <pane ySplit="8" topLeftCell="A9" activePane="bottomLeft" state="frozen"/>
      <selection pane="bottomLeft" sqref="A1:V1"/>
    </sheetView>
  </sheetViews>
  <sheetFormatPr defaultColWidth="9" defaultRowHeight="14.25" x14ac:dyDescent="0.2"/>
  <cols>
    <col min="1" max="2" width="20.625" style="44" customWidth="1"/>
    <col min="3" max="22" width="8.125" style="44" customWidth="1"/>
    <col min="23" max="16384" width="9" style="44"/>
  </cols>
  <sheetData>
    <row r="1" spans="1:22" s="68" customFormat="1" ht="15" x14ac:dyDescent="0.2">
      <c r="A1" s="152" t="s">
        <v>227</v>
      </c>
      <c r="B1" s="152"/>
      <c r="C1" s="152"/>
      <c r="D1" s="152"/>
      <c r="E1" s="152"/>
      <c r="F1" s="152"/>
      <c r="G1" s="152"/>
      <c r="H1" s="152"/>
      <c r="I1" s="152"/>
      <c r="J1" s="152"/>
      <c r="K1" s="152"/>
      <c r="L1" s="152"/>
      <c r="M1" s="152"/>
      <c r="N1" s="152"/>
      <c r="O1" s="152"/>
      <c r="P1" s="152"/>
      <c r="Q1" s="152"/>
      <c r="R1" s="152"/>
      <c r="S1" s="152"/>
      <c r="T1" s="152"/>
      <c r="U1" s="152"/>
      <c r="V1" s="152"/>
    </row>
    <row r="2" spans="1:22" s="30" customFormat="1" x14ac:dyDescent="0.2">
      <c r="A2" s="150" t="s">
        <v>200</v>
      </c>
      <c r="B2" s="150"/>
      <c r="C2" s="150"/>
      <c r="D2" s="150"/>
      <c r="E2" s="150"/>
      <c r="F2" s="150"/>
      <c r="G2" s="150"/>
      <c r="H2" s="150"/>
      <c r="I2" s="150"/>
      <c r="J2" s="150"/>
      <c r="K2" s="150"/>
      <c r="L2" s="150"/>
      <c r="M2" s="150"/>
      <c r="N2" s="150"/>
      <c r="O2" s="150"/>
      <c r="P2" s="150"/>
      <c r="Q2" s="150"/>
      <c r="R2" s="150"/>
      <c r="S2" s="150"/>
      <c r="T2" s="150"/>
      <c r="U2" s="150"/>
      <c r="V2" s="150"/>
    </row>
    <row r="3" spans="1:22" s="68" customFormat="1" x14ac:dyDescent="0.2">
      <c r="A3" s="150" t="s">
        <v>147</v>
      </c>
      <c r="B3" s="150"/>
      <c r="C3" s="150"/>
      <c r="D3" s="150"/>
      <c r="E3" s="150"/>
      <c r="F3" s="150"/>
      <c r="G3" s="150"/>
      <c r="H3" s="150"/>
      <c r="I3" s="150"/>
      <c r="J3" s="150"/>
      <c r="K3" s="150"/>
      <c r="L3" s="150"/>
      <c r="M3" s="150"/>
      <c r="N3" s="150"/>
      <c r="O3" s="150"/>
      <c r="P3" s="150"/>
      <c r="Q3" s="150"/>
      <c r="R3" s="150"/>
      <c r="S3" s="150"/>
      <c r="T3" s="150"/>
      <c r="U3" s="150"/>
      <c r="V3" s="150"/>
    </row>
    <row r="4" spans="1:22" s="68" customFormat="1" ht="14.25" customHeight="1" x14ac:dyDescent="0.2">
      <c r="A4" s="153" t="s">
        <v>120</v>
      </c>
      <c r="B4" s="153"/>
      <c r="C4" s="153"/>
      <c r="D4" s="153"/>
      <c r="E4" s="153"/>
      <c r="F4" s="153"/>
      <c r="G4" s="153"/>
      <c r="H4" s="153"/>
      <c r="I4" s="153"/>
      <c r="J4" s="153"/>
      <c r="K4" s="153"/>
      <c r="L4" s="153"/>
      <c r="M4" s="153"/>
      <c r="N4" s="153"/>
      <c r="O4" s="153"/>
      <c r="P4" s="153"/>
      <c r="Q4" s="153"/>
      <c r="R4" s="153"/>
      <c r="S4" s="153"/>
      <c r="T4" s="153"/>
      <c r="U4" s="153"/>
      <c r="V4" s="153"/>
    </row>
    <row r="5" spans="1:22" s="68" customFormat="1" ht="14.25" customHeight="1" x14ac:dyDescent="0.2">
      <c r="A5" s="153" t="s">
        <v>121</v>
      </c>
      <c r="B5" s="153"/>
      <c r="C5" s="153"/>
      <c r="D5" s="153"/>
      <c r="E5" s="153"/>
      <c r="F5" s="153"/>
      <c r="G5" s="153"/>
      <c r="H5" s="153"/>
      <c r="I5" s="153"/>
      <c r="J5" s="153"/>
      <c r="K5" s="153"/>
      <c r="L5" s="153"/>
      <c r="M5" s="153"/>
      <c r="N5" s="153"/>
      <c r="O5" s="153"/>
      <c r="P5" s="153"/>
      <c r="Q5" s="153"/>
      <c r="R5" s="153"/>
      <c r="S5" s="153"/>
      <c r="T5" s="153"/>
      <c r="U5" s="153"/>
      <c r="V5" s="153"/>
    </row>
    <row r="6" spans="1:22" s="30" customFormat="1" x14ac:dyDescent="0.2">
      <c r="A6" s="150" t="s">
        <v>254</v>
      </c>
      <c r="B6" s="150"/>
      <c r="C6" s="150"/>
      <c r="D6" s="150"/>
      <c r="E6" s="150"/>
      <c r="F6" s="150"/>
      <c r="G6" s="150"/>
      <c r="H6" s="150"/>
      <c r="I6" s="150"/>
      <c r="J6" s="150"/>
      <c r="K6" s="150"/>
      <c r="L6" s="150"/>
      <c r="M6" s="150"/>
      <c r="N6" s="150"/>
      <c r="O6" s="150"/>
      <c r="P6" s="150"/>
      <c r="Q6" s="150"/>
      <c r="R6" s="150"/>
      <c r="S6" s="150"/>
      <c r="T6" s="150"/>
      <c r="U6" s="150"/>
      <c r="V6" s="150"/>
    </row>
    <row r="7" spans="1:22" s="68" customFormat="1" ht="24" x14ac:dyDescent="0.2">
      <c r="A7" s="57" t="s">
        <v>117</v>
      </c>
      <c r="B7" s="57" t="s">
        <v>118</v>
      </c>
      <c r="C7" s="154" t="s">
        <v>130</v>
      </c>
      <c r="D7" s="154"/>
      <c r="E7" s="154"/>
      <c r="F7" s="154"/>
      <c r="G7" s="154"/>
      <c r="H7" s="154"/>
      <c r="I7" s="154"/>
      <c r="J7" s="154"/>
      <c r="K7" s="154"/>
      <c r="L7" s="154"/>
      <c r="M7" s="155" t="s">
        <v>129</v>
      </c>
      <c r="N7" s="154"/>
      <c r="O7" s="154"/>
      <c r="P7" s="154"/>
      <c r="Q7" s="154"/>
      <c r="R7" s="154"/>
      <c r="S7" s="154"/>
      <c r="T7" s="154"/>
      <c r="U7" s="154"/>
      <c r="V7" s="154"/>
    </row>
    <row r="8" spans="1:22" s="68" customFormat="1" x14ac:dyDescent="0.2">
      <c r="A8" s="53" t="s">
        <v>0</v>
      </c>
      <c r="B8" s="53" t="s">
        <v>20</v>
      </c>
      <c r="C8" s="55" t="s">
        <v>132</v>
      </c>
      <c r="D8" s="55" t="s">
        <v>133</v>
      </c>
      <c r="E8" s="55" t="s">
        <v>134</v>
      </c>
      <c r="F8" s="55" t="s">
        <v>135</v>
      </c>
      <c r="G8" s="55" t="s">
        <v>136</v>
      </c>
      <c r="H8" s="55" t="s">
        <v>183</v>
      </c>
      <c r="I8" s="55" t="s">
        <v>184</v>
      </c>
      <c r="J8" s="55" t="s">
        <v>185</v>
      </c>
      <c r="K8" s="55" t="s">
        <v>186</v>
      </c>
      <c r="L8" s="55" t="s">
        <v>225</v>
      </c>
      <c r="M8" s="82" t="s">
        <v>132</v>
      </c>
      <c r="N8" s="55" t="s">
        <v>133</v>
      </c>
      <c r="O8" s="55" t="s">
        <v>134</v>
      </c>
      <c r="P8" s="55" t="s">
        <v>135</v>
      </c>
      <c r="Q8" s="55" t="s">
        <v>136</v>
      </c>
      <c r="R8" s="55" t="s">
        <v>183</v>
      </c>
      <c r="S8" s="55" t="s">
        <v>184</v>
      </c>
      <c r="T8" s="55" t="s">
        <v>185</v>
      </c>
      <c r="U8" s="55" t="s">
        <v>186</v>
      </c>
      <c r="V8" s="55" t="s">
        <v>225</v>
      </c>
    </row>
    <row r="9" spans="1:22" s="68" customFormat="1" x14ac:dyDescent="0.2">
      <c r="A9" s="157" t="s">
        <v>1</v>
      </c>
      <c r="B9" s="72" t="s">
        <v>23</v>
      </c>
      <c r="C9" s="58">
        <v>735</v>
      </c>
      <c r="D9" s="58">
        <v>859</v>
      </c>
      <c r="E9" s="58">
        <v>952</v>
      </c>
      <c r="F9" s="58">
        <v>898</v>
      </c>
      <c r="G9" s="58">
        <v>871</v>
      </c>
      <c r="H9" s="58">
        <v>880</v>
      </c>
      <c r="I9" s="58">
        <v>718</v>
      </c>
      <c r="J9" s="58">
        <v>633</v>
      </c>
      <c r="K9" s="58">
        <v>714</v>
      </c>
      <c r="L9" s="58">
        <v>808</v>
      </c>
      <c r="M9" s="83">
        <v>0.35</v>
      </c>
      <c r="N9" s="78">
        <v>0.36</v>
      </c>
      <c r="O9" s="78">
        <v>0.38</v>
      </c>
      <c r="P9" s="78">
        <v>0.36</v>
      </c>
      <c r="Q9" s="78">
        <v>0.35</v>
      </c>
      <c r="R9" s="78">
        <v>0.36</v>
      </c>
      <c r="S9" s="78">
        <v>0.28999999999999998</v>
      </c>
      <c r="T9" s="78">
        <v>0.3</v>
      </c>
      <c r="U9" s="78">
        <v>0.31</v>
      </c>
      <c r="V9" s="78">
        <v>0.34</v>
      </c>
    </row>
    <row r="10" spans="1:22" s="68" customFormat="1" x14ac:dyDescent="0.2">
      <c r="A10" s="157" t="str">
        <f t="shared" ref="A10:A19" si="0">A9</f>
        <v>Breach of protection order</v>
      </c>
      <c r="B10" s="72" t="s">
        <v>114</v>
      </c>
      <c r="C10" s="58">
        <v>104</v>
      </c>
      <c r="D10" s="58">
        <v>147</v>
      </c>
      <c r="E10" s="58">
        <v>158</v>
      </c>
      <c r="F10" s="58">
        <v>165</v>
      </c>
      <c r="G10" s="58">
        <v>160</v>
      </c>
      <c r="H10" s="58">
        <v>180</v>
      </c>
      <c r="I10" s="58">
        <v>210</v>
      </c>
      <c r="J10" s="58">
        <v>183</v>
      </c>
      <c r="K10" s="58">
        <v>202</v>
      </c>
      <c r="L10" s="58">
        <v>238</v>
      </c>
      <c r="M10" s="83">
        <v>0.05</v>
      </c>
      <c r="N10" s="78">
        <v>0.06</v>
      </c>
      <c r="O10" s="78">
        <v>0.06</v>
      </c>
      <c r="P10" s="78">
        <v>7.0000000000000007E-2</v>
      </c>
      <c r="Q10" s="78">
        <v>7.0000000000000007E-2</v>
      </c>
      <c r="R10" s="78">
        <v>7.0000000000000007E-2</v>
      </c>
      <c r="S10" s="78">
        <v>0.08</v>
      </c>
      <c r="T10" s="78">
        <v>0.09</v>
      </c>
      <c r="U10" s="78">
        <v>0.09</v>
      </c>
      <c r="V10" s="78">
        <v>0.1</v>
      </c>
    </row>
    <row r="11" spans="1:22" s="68" customFormat="1" x14ac:dyDescent="0.2">
      <c r="A11" s="157" t="str">
        <f t="shared" si="0"/>
        <v>Breach of protection order</v>
      </c>
      <c r="B11" s="72" t="s">
        <v>113</v>
      </c>
      <c r="C11" s="58">
        <v>138</v>
      </c>
      <c r="D11" s="58">
        <v>154</v>
      </c>
      <c r="E11" s="58">
        <v>145</v>
      </c>
      <c r="F11" s="58">
        <v>184</v>
      </c>
      <c r="G11" s="58">
        <v>200</v>
      </c>
      <c r="H11" s="58">
        <v>218</v>
      </c>
      <c r="I11" s="58">
        <v>288</v>
      </c>
      <c r="J11" s="58">
        <v>222</v>
      </c>
      <c r="K11" s="58">
        <v>238</v>
      </c>
      <c r="L11" s="58">
        <v>276</v>
      </c>
      <c r="M11" s="83">
        <v>7.0000000000000007E-2</v>
      </c>
      <c r="N11" s="78">
        <v>0.06</v>
      </c>
      <c r="O11" s="78">
        <v>0.06</v>
      </c>
      <c r="P11" s="78">
        <v>7.0000000000000007E-2</v>
      </c>
      <c r="Q11" s="78">
        <v>0.08</v>
      </c>
      <c r="R11" s="78">
        <v>0.09</v>
      </c>
      <c r="S11" s="78">
        <v>0.12</v>
      </c>
      <c r="T11" s="78">
        <v>0.1</v>
      </c>
      <c r="U11" s="78">
        <v>0.1</v>
      </c>
      <c r="V11" s="78">
        <v>0.12</v>
      </c>
    </row>
    <row r="12" spans="1:22" s="68" customFormat="1" x14ac:dyDescent="0.2">
      <c r="A12" s="157" t="str">
        <f t="shared" si="0"/>
        <v>Breach of protection order</v>
      </c>
      <c r="B12" s="72" t="s">
        <v>112</v>
      </c>
      <c r="C12" s="58">
        <v>124</v>
      </c>
      <c r="D12" s="58">
        <v>139</v>
      </c>
      <c r="E12" s="58">
        <v>174</v>
      </c>
      <c r="F12" s="58">
        <v>201</v>
      </c>
      <c r="G12" s="58">
        <v>248</v>
      </c>
      <c r="H12" s="58">
        <v>274</v>
      </c>
      <c r="I12" s="58">
        <v>339</v>
      </c>
      <c r="J12" s="58">
        <v>306</v>
      </c>
      <c r="K12" s="58">
        <v>297</v>
      </c>
      <c r="L12" s="58">
        <v>301</v>
      </c>
      <c r="M12" s="83">
        <v>0.06</v>
      </c>
      <c r="N12" s="78">
        <v>0.06</v>
      </c>
      <c r="O12" s="78">
        <v>7.0000000000000007E-2</v>
      </c>
      <c r="P12" s="78">
        <v>0.08</v>
      </c>
      <c r="Q12" s="78">
        <v>0.1</v>
      </c>
      <c r="R12" s="78">
        <v>0.11</v>
      </c>
      <c r="S12" s="78">
        <v>0.14000000000000001</v>
      </c>
      <c r="T12" s="78">
        <v>0.14000000000000001</v>
      </c>
      <c r="U12" s="78">
        <v>0.13</v>
      </c>
      <c r="V12" s="78">
        <v>0.13</v>
      </c>
    </row>
    <row r="13" spans="1:22" s="68" customFormat="1" x14ac:dyDescent="0.2">
      <c r="A13" s="157" t="str">
        <f t="shared" si="0"/>
        <v>Breach of protection order</v>
      </c>
      <c r="B13" s="72" t="s">
        <v>24</v>
      </c>
      <c r="C13" s="58">
        <v>470</v>
      </c>
      <c r="D13" s="58">
        <v>544</v>
      </c>
      <c r="E13" s="58">
        <v>495</v>
      </c>
      <c r="F13" s="58">
        <v>460</v>
      </c>
      <c r="G13" s="58">
        <v>374</v>
      </c>
      <c r="H13" s="58">
        <v>335</v>
      </c>
      <c r="I13" s="58">
        <v>323</v>
      </c>
      <c r="J13" s="58">
        <v>237</v>
      </c>
      <c r="K13" s="58">
        <v>268</v>
      </c>
      <c r="L13" s="58">
        <v>236</v>
      </c>
      <c r="M13" s="83">
        <v>0.23</v>
      </c>
      <c r="N13" s="78">
        <v>0.23</v>
      </c>
      <c r="O13" s="78">
        <v>0.2</v>
      </c>
      <c r="P13" s="78">
        <v>0.19</v>
      </c>
      <c r="Q13" s="78">
        <v>0.15</v>
      </c>
      <c r="R13" s="78">
        <v>0.14000000000000001</v>
      </c>
      <c r="S13" s="78">
        <v>0.13</v>
      </c>
      <c r="T13" s="78">
        <v>0.11</v>
      </c>
      <c r="U13" s="78">
        <v>0.12</v>
      </c>
      <c r="V13" s="78">
        <v>0.1</v>
      </c>
    </row>
    <row r="14" spans="1:22" s="68" customFormat="1" x14ac:dyDescent="0.2">
      <c r="A14" s="157" t="str">
        <f t="shared" si="0"/>
        <v>Breach of protection order</v>
      </c>
      <c r="B14" s="72" t="s">
        <v>25</v>
      </c>
      <c r="C14" s="58">
        <v>150</v>
      </c>
      <c r="D14" s="58">
        <v>189</v>
      </c>
      <c r="E14" s="58">
        <v>218</v>
      </c>
      <c r="F14" s="58">
        <v>207</v>
      </c>
      <c r="G14" s="58">
        <v>250</v>
      </c>
      <c r="H14" s="58">
        <v>270</v>
      </c>
      <c r="I14" s="58">
        <v>301</v>
      </c>
      <c r="J14" s="58">
        <v>251</v>
      </c>
      <c r="K14" s="58">
        <v>303</v>
      </c>
      <c r="L14" s="58">
        <v>278</v>
      </c>
      <c r="M14" s="83">
        <v>7.0000000000000007E-2</v>
      </c>
      <c r="N14" s="78">
        <v>0.08</v>
      </c>
      <c r="O14" s="78">
        <v>0.09</v>
      </c>
      <c r="P14" s="78">
        <v>0.08</v>
      </c>
      <c r="Q14" s="78">
        <v>0.1</v>
      </c>
      <c r="R14" s="78">
        <v>0.11</v>
      </c>
      <c r="S14" s="78">
        <v>0.12</v>
      </c>
      <c r="T14" s="78">
        <v>0.12</v>
      </c>
      <c r="U14" s="78">
        <v>0.13</v>
      </c>
      <c r="V14" s="78">
        <v>0.12</v>
      </c>
    </row>
    <row r="15" spans="1:22" s="68" customFormat="1" x14ac:dyDescent="0.2">
      <c r="A15" s="157" t="str">
        <f t="shared" si="0"/>
        <v>Breach of protection order</v>
      </c>
      <c r="B15" s="72" t="s">
        <v>26</v>
      </c>
      <c r="C15" s="58">
        <v>63</v>
      </c>
      <c r="D15" s="58">
        <v>80</v>
      </c>
      <c r="E15" s="58">
        <v>67</v>
      </c>
      <c r="F15" s="58">
        <v>60</v>
      </c>
      <c r="G15" s="58">
        <v>54</v>
      </c>
      <c r="H15" s="58">
        <v>43</v>
      </c>
      <c r="I15" s="58">
        <v>50</v>
      </c>
      <c r="J15" s="58">
        <v>51</v>
      </c>
      <c r="K15" s="58">
        <v>48</v>
      </c>
      <c r="L15" s="58">
        <v>26</v>
      </c>
      <c r="M15" s="83">
        <v>0.03</v>
      </c>
      <c r="N15" s="78">
        <v>0.03</v>
      </c>
      <c r="O15" s="78">
        <v>0.03</v>
      </c>
      <c r="P15" s="78">
        <v>0.02</v>
      </c>
      <c r="Q15" s="78">
        <v>0.02</v>
      </c>
      <c r="R15" s="78">
        <v>0.02</v>
      </c>
      <c r="S15" s="78">
        <v>0.02</v>
      </c>
      <c r="T15" s="78">
        <v>0.02</v>
      </c>
      <c r="U15" s="78">
        <v>0.02</v>
      </c>
      <c r="V15" s="78">
        <v>0.01</v>
      </c>
    </row>
    <row r="16" spans="1:22" s="68" customFormat="1" x14ac:dyDescent="0.2">
      <c r="A16" s="157" t="str">
        <f t="shared" si="0"/>
        <v>Breach of protection order</v>
      </c>
      <c r="B16" s="72" t="s">
        <v>27</v>
      </c>
      <c r="C16" s="58">
        <v>245</v>
      </c>
      <c r="D16" s="58">
        <v>253</v>
      </c>
      <c r="E16" s="58">
        <v>280</v>
      </c>
      <c r="F16" s="58">
        <v>243</v>
      </c>
      <c r="G16" s="58">
        <v>260</v>
      </c>
      <c r="H16" s="58">
        <v>223</v>
      </c>
      <c r="I16" s="58">
        <v>229</v>
      </c>
      <c r="J16" s="58">
        <v>193</v>
      </c>
      <c r="K16" s="58">
        <v>169</v>
      </c>
      <c r="L16" s="58">
        <v>188</v>
      </c>
      <c r="M16" s="83">
        <v>0.12</v>
      </c>
      <c r="N16" s="78">
        <v>0.1</v>
      </c>
      <c r="O16" s="78">
        <v>0.11</v>
      </c>
      <c r="P16" s="78">
        <v>0.1</v>
      </c>
      <c r="Q16" s="78">
        <v>0.11</v>
      </c>
      <c r="R16" s="78">
        <v>0.09</v>
      </c>
      <c r="S16" s="78">
        <v>0.09</v>
      </c>
      <c r="T16" s="78">
        <v>0.09</v>
      </c>
      <c r="U16" s="78">
        <v>7.0000000000000007E-2</v>
      </c>
      <c r="V16" s="78">
        <v>0.08</v>
      </c>
    </row>
    <row r="17" spans="1:22" s="68" customFormat="1" x14ac:dyDescent="0.2">
      <c r="A17" s="157" t="str">
        <f t="shared" si="0"/>
        <v>Breach of protection order</v>
      </c>
      <c r="B17" s="72" t="s">
        <v>19</v>
      </c>
      <c r="C17" s="58">
        <v>5</v>
      </c>
      <c r="D17" s="58">
        <v>6</v>
      </c>
      <c r="E17" s="58">
        <v>4</v>
      </c>
      <c r="F17" s="58">
        <v>2</v>
      </c>
      <c r="G17" s="58">
        <v>6</v>
      </c>
      <c r="H17" s="58">
        <v>1</v>
      </c>
      <c r="I17" s="58">
        <v>2</v>
      </c>
      <c r="J17" s="58">
        <v>5</v>
      </c>
      <c r="K17" s="58">
        <v>4</v>
      </c>
      <c r="L17" s="58">
        <v>3</v>
      </c>
      <c r="M17" s="83" t="s">
        <v>250</v>
      </c>
      <c r="N17" s="78" t="s">
        <v>250</v>
      </c>
      <c r="O17" s="78" t="s">
        <v>250</v>
      </c>
      <c r="P17" s="78" t="s">
        <v>250</v>
      </c>
      <c r="Q17" s="78" t="s">
        <v>250</v>
      </c>
      <c r="R17" s="78" t="s">
        <v>250</v>
      </c>
      <c r="S17" s="78" t="s">
        <v>250</v>
      </c>
      <c r="T17" s="78" t="s">
        <v>250</v>
      </c>
      <c r="U17" s="78" t="s">
        <v>250</v>
      </c>
      <c r="V17" s="78" t="s">
        <v>250</v>
      </c>
    </row>
    <row r="18" spans="1:22" s="68" customFormat="1" x14ac:dyDescent="0.2">
      <c r="A18" s="157" t="str">
        <f t="shared" si="0"/>
        <v>Breach of protection order</v>
      </c>
      <c r="B18" s="72" t="s">
        <v>28</v>
      </c>
      <c r="C18" s="58">
        <v>53</v>
      </c>
      <c r="D18" s="58">
        <v>39</v>
      </c>
      <c r="E18" s="58">
        <v>40</v>
      </c>
      <c r="F18" s="58">
        <v>42</v>
      </c>
      <c r="G18" s="58">
        <v>32</v>
      </c>
      <c r="H18" s="58">
        <v>49</v>
      </c>
      <c r="I18" s="58">
        <v>44</v>
      </c>
      <c r="J18" s="58">
        <v>50</v>
      </c>
      <c r="K18" s="58">
        <v>53</v>
      </c>
      <c r="L18" s="58">
        <v>41</v>
      </c>
      <c r="M18" s="83">
        <v>0.03</v>
      </c>
      <c r="N18" s="78">
        <v>0.02</v>
      </c>
      <c r="O18" s="78">
        <v>0.02</v>
      </c>
      <c r="P18" s="78">
        <v>0.02</v>
      </c>
      <c r="Q18" s="78">
        <v>0.01</v>
      </c>
      <c r="R18" s="78">
        <v>0.02</v>
      </c>
      <c r="S18" s="78">
        <v>0.02</v>
      </c>
      <c r="T18" s="78">
        <v>0.02</v>
      </c>
      <c r="U18" s="78">
        <v>0.02</v>
      </c>
      <c r="V18" s="78">
        <v>0.02</v>
      </c>
    </row>
    <row r="19" spans="1:22" s="68" customFormat="1" x14ac:dyDescent="0.2">
      <c r="A19" s="158" t="str">
        <f t="shared" si="0"/>
        <v>Breach of protection order</v>
      </c>
      <c r="B19" s="75" t="s">
        <v>2</v>
      </c>
      <c r="C19" s="80">
        <v>2087</v>
      </c>
      <c r="D19" s="80">
        <v>2410</v>
      </c>
      <c r="E19" s="80">
        <v>2533</v>
      </c>
      <c r="F19" s="80">
        <v>2462</v>
      </c>
      <c r="G19" s="80">
        <v>2455</v>
      </c>
      <c r="H19" s="80">
        <v>2473</v>
      </c>
      <c r="I19" s="80">
        <v>2504</v>
      </c>
      <c r="J19" s="80">
        <v>2131</v>
      </c>
      <c r="K19" s="80">
        <v>2296</v>
      </c>
      <c r="L19" s="80">
        <v>2395</v>
      </c>
      <c r="M19" s="84">
        <v>1</v>
      </c>
      <c r="N19" s="79">
        <v>1</v>
      </c>
      <c r="O19" s="79">
        <v>1</v>
      </c>
      <c r="P19" s="79">
        <v>1</v>
      </c>
      <c r="Q19" s="79">
        <v>1</v>
      </c>
      <c r="R19" s="79">
        <v>1</v>
      </c>
      <c r="S19" s="79">
        <v>1</v>
      </c>
      <c r="T19" s="79">
        <v>1</v>
      </c>
      <c r="U19" s="79">
        <v>1</v>
      </c>
      <c r="V19" s="110">
        <v>1</v>
      </c>
    </row>
    <row r="20" spans="1:22" s="68" customFormat="1" x14ac:dyDescent="0.2">
      <c r="A20" s="157" t="s">
        <v>3</v>
      </c>
      <c r="B20" s="72" t="s">
        <v>23</v>
      </c>
      <c r="C20" s="58">
        <v>251</v>
      </c>
      <c r="D20" s="58">
        <v>330</v>
      </c>
      <c r="E20" s="58">
        <v>343</v>
      </c>
      <c r="F20" s="58">
        <v>292</v>
      </c>
      <c r="G20" s="58">
        <v>236</v>
      </c>
      <c r="H20" s="58">
        <v>168</v>
      </c>
      <c r="I20" s="58">
        <v>102</v>
      </c>
      <c r="J20" s="58">
        <v>81</v>
      </c>
      <c r="K20" s="58">
        <v>91</v>
      </c>
      <c r="L20" s="58">
        <v>81</v>
      </c>
      <c r="M20" s="83">
        <v>0.13</v>
      </c>
      <c r="N20" s="78">
        <v>0.15</v>
      </c>
      <c r="O20" s="78">
        <v>0.16</v>
      </c>
      <c r="P20" s="78">
        <v>0.16</v>
      </c>
      <c r="Q20" s="78">
        <v>0.16</v>
      </c>
      <c r="R20" s="78">
        <v>0.18</v>
      </c>
      <c r="S20" s="78">
        <v>0.14000000000000001</v>
      </c>
      <c r="T20" s="78">
        <v>0.15</v>
      </c>
      <c r="U20" s="78">
        <v>0.15</v>
      </c>
      <c r="V20" s="78">
        <v>0.15</v>
      </c>
    </row>
    <row r="21" spans="1:22" s="68" customFormat="1" x14ac:dyDescent="0.2">
      <c r="A21" s="157" t="str">
        <f t="shared" ref="A21:A30" si="1">A20</f>
        <v>Common assault (domestic)</v>
      </c>
      <c r="B21" s="72" t="s">
        <v>114</v>
      </c>
      <c r="C21" s="58">
        <v>44</v>
      </c>
      <c r="D21" s="58">
        <v>57</v>
      </c>
      <c r="E21" s="58">
        <v>63</v>
      </c>
      <c r="F21" s="58">
        <v>65</v>
      </c>
      <c r="G21" s="58">
        <v>66</v>
      </c>
      <c r="H21" s="58">
        <v>41</v>
      </c>
      <c r="I21" s="58">
        <v>37</v>
      </c>
      <c r="J21" s="58">
        <v>21</v>
      </c>
      <c r="K21" s="58">
        <v>37</v>
      </c>
      <c r="L21" s="58">
        <v>35</v>
      </c>
      <c r="M21" s="83">
        <v>0.02</v>
      </c>
      <c r="N21" s="78">
        <v>0.03</v>
      </c>
      <c r="O21" s="78">
        <v>0.03</v>
      </c>
      <c r="P21" s="78">
        <v>0.03</v>
      </c>
      <c r="Q21" s="78">
        <v>0.04</v>
      </c>
      <c r="R21" s="78">
        <v>0.04</v>
      </c>
      <c r="S21" s="78">
        <v>0.05</v>
      </c>
      <c r="T21" s="78">
        <v>0.04</v>
      </c>
      <c r="U21" s="78">
        <v>0.06</v>
      </c>
      <c r="V21" s="78">
        <v>7.0000000000000007E-2</v>
      </c>
    </row>
    <row r="22" spans="1:22" s="68" customFormat="1" x14ac:dyDescent="0.2">
      <c r="A22" s="157" t="str">
        <f t="shared" si="1"/>
        <v>Common assault (domestic)</v>
      </c>
      <c r="B22" s="72" t="s">
        <v>113</v>
      </c>
      <c r="C22" s="58">
        <v>97</v>
      </c>
      <c r="D22" s="58">
        <v>103</v>
      </c>
      <c r="E22" s="58">
        <v>86</v>
      </c>
      <c r="F22" s="58">
        <v>102</v>
      </c>
      <c r="G22" s="58">
        <v>104</v>
      </c>
      <c r="H22" s="58">
        <v>61</v>
      </c>
      <c r="I22" s="58">
        <v>69</v>
      </c>
      <c r="J22" s="58">
        <v>47</v>
      </c>
      <c r="K22" s="58">
        <v>51</v>
      </c>
      <c r="L22" s="58">
        <v>39</v>
      </c>
      <c r="M22" s="83">
        <v>0.05</v>
      </c>
      <c r="N22" s="78">
        <v>0.05</v>
      </c>
      <c r="O22" s="78">
        <v>0.04</v>
      </c>
      <c r="P22" s="78">
        <v>0.05</v>
      </c>
      <c r="Q22" s="78">
        <v>7.0000000000000007E-2</v>
      </c>
      <c r="R22" s="78">
        <v>7.0000000000000007E-2</v>
      </c>
      <c r="S22" s="78">
        <v>0.1</v>
      </c>
      <c r="T22" s="78">
        <v>0.09</v>
      </c>
      <c r="U22" s="78">
        <v>0.09</v>
      </c>
      <c r="V22" s="78">
        <v>7.0000000000000007E-2</v>
      </c>
    </row>
    <row r="23" spans="1:22" s="68" customFormat="1" x14ac:dyDescent="0.2">
      <c r="A23" s="157" t="str">
        <f t="shared" si="1"/>
        <v>Common assault (domestic)</v>
      </c>
      <c r="B23" s="72" t="s">
        <v>112</v>
      </c>
      <c r="C23" s="58">
        <v>98</v>
      </c>
      <c r="D23" s="58">
        <v>117</v>
      </c>
      <c r="E23" s="58">
        <v>155</v>
      </c>
      <c r="F23" s="58">
        <v>139</v>
      </c>
      <c r="G23" s="58">
        <v>144</v>
      </c>
      <c r="H23" s="58">
        <v>97</v>
      </c>
      <c r="I23" s="58">
        <v>67</v>
      </c>
      <c r="J23" s="58">
        <v>65</v>
      </c>
      <c r="K23" s="58">
        <v>70</v>
      </c>
      <c r="L23" s="58">
        <v>61</v>
      </c>
      <c r="M23" s="83">
        <v>0.05</v>
      </c>
      <c r="N23" s="78">
        <v>0.05</v>
      </c>
      <c r="O23" s="78">
        <v>7.0000000000000007E-2</v>
      </c>
      <c r="P23" s="78">
        <v>7.0000000000000007E-2</v>
      </c>
      <c r="Q23" s="78">
        <v>0.09</v>
      </c>
      <c r="R23" s="78">
        <v>0.11</v>
      </c>
      <c r="S23" s="78">
        <v>0.09</v>
      </c>
      <c r="T23" s="78">
        <v>0.12</v>
      </c>
      <c r="U23" s="78">
        <v>0.12</v>
      </c>
      <c r="V23" s="78">
        <v>0.12</v>
      </c>
    </row>
    <row r="24" spans="1:22" s="68" customFormat="1" x14ac:dyDescent="0.2">
      <c r="A24" s="157" t="str">
        <f t="shared" si="1"/>
        <v>Common assault (domestic)</v>
      </c>
      <c r="B24" s="72" t="s">
        <v>24</v>
      </c>
      <c r="C24" s="58">
        <v>572</v>
      </c>
      <c r="D24" s="58">
        <v>606</v>
      </c>
      <c r="E24" s="58">
        <v>525</v>
      </c>
      <c r="F24" s="58">
        <v>448</v>
      </c>
      <c r="G24" s="58">
        <v>278</v>
      </c>
      <c r="H24" s="58">
        <v>158</v>
      </c>
      <c r="I24" s="58">
        <v>127</v>
      </c>
      <c r="J24" s="58">
        <v>83</v>
      </c>
      <c r="K24" s="58">
        <v>74</v>
      </c>
      <c r="L24" s="58">
        <v>90</v>
      </c>
      <c r="M24" s="83">
        <v>0.28999999999999998</v>
      </c>
      <c r="N24" s="78">
        <v>0.27</v>
      </c>
      <c r="O24" s="78">
        <v>0.24</v>
      </c>
      <c r="P24" s="78">
        <v>0.24</v>
      </c>
      <c r="Q24" s="78">
        <v>0.18</v>
      </c>
      <c r="R24" s="78">
        <v>0.17</v>
      </c>
      <c r="S24" s="78">
        <v>0.18</v>
      </c>
      <c r="T24" s="78">
        <v>0.15</v>
      </c>
      <c r="U24" s="78">
        <v>0.13</v>
      </c>
      <c r="V24" s="78">
        <v>0.17</v>
      </c>
    </row>
    <row r="25" spans="1:22" s="68" customFormat="1" x14ac:dyDescent="0.2">
      <c r="A25" s="157" t="str">
        <f t="shared" si="1"/>
        <v>Common assault (domestic)</v>
      </c>
      <c r="B25" s="72" t="s">
        <v>25</v>
      </c>
      <c r="C25" s="58">
        <v>381</v>
      </c>
      <c r="D25" s="58">
        <v>438</v>
      </c>
      <c r="E25" s="58">
        <v>470</v>
      </c>
      <c r="F25" s="58">
        <v>396</v>
      </c>
      <c r="G25" s="58">
        <v>348</v>
      </c>
      <c r="H25" s="58">
        <v>194</v>
      </c>
      <c r="I25" s="58">
        <v>167</v>
      </c>
      <c r="J25" s="58">
        <v>132</v>
      </c>
      <c r="K25" s="58">
        <v>147</v>
      </c>
      <c r="L25" s="58">
        <v>107</v>
      </c>
      <c r="M25" s="83">
        <v>0.19</v>
      </c>
      <c r="N25" s="78">
        <v>0.2</v>
      </c>
      <c r="O25" s="78">
        <v>0.22</v>
      </c>
      <c r="P25" s="78">
        <v>0.21</v>
      </c>
      <c r="Q25" s="78">
        <v>0.23</v>
      </c>
      <c r="R25" s="78">
        <v>0.21</v>
      </c>
      <c r="S25" s="78">
        <v>0.23</v>
      </c>
      <c r="T25" s="78">
        <v>0.24</v>
      </c>
      <c r="U25" s="78">
        <v>0.25</v>
      </c>
      <c r="V25" s="78">
        <v>0.2</v>
      </c>
    </row>
    <row r="26" spans="1:22" s="68" customFormat="1" x14ac:dyDescent="0.2">
      <c r="A26" s="157" t="str">
        <f t="shared" si="1"/>
        <v>Common assault (domestic)</v>
      </c>
      <c r="B26" s="72" t="s">
        <v>26</v>
      </c>
      <c r="C26" s="58">
        <v>129</v>
      </c>
      <c r="D26" s="58">
        <v>143</v>
      </c>
      <c r="E26" s="58">
        <v>127</v>
      </c>
      <c r="F26" s="58">
        <v>108</v>
      </c>
      <c r="G26" s="58">
        <v>88</v>
      </c>
      <c r="H26" s="58">
        <v>49</v>
      </c>
      <c r="I26" s="58">
        <v>54</v>
      </c>
      <c r="J26" s="58">
        <v>31</v>
      </c>
      <c r="K26" s="58">
        <v>36</v>
      </c>
      <c r="L26" s="58">
        <v>25</v>
      </c>
      <c r="M26" s="83">
        <v>7.0000000000000007E-2</v>
      </c>
      <c r="N26" s="78">
        <v>0.06</v>
      </c>
      <c r="O26" s="78">
        <v>0.06</v>
      </c>
      <c r="P26" s="78">
        <v>0.06</v>
      </c>
      <c r="Q26" s="78">
        <v>0.06</v>
      </c>
      <c r="R26" s="78">
        <v>0.05</v>
      </c>
      <c r="S26" s="78">
        <v>7.0000000000000007E-2</v>
      </c>
      <c r="T26" s="78">
        <v>0.06</v>
      </c>
      <c r="U26" s="78">
        <v>0.06</v>
      </c>
      <c r="V26" s="78">
        <v>0.05</v>
      </c>
    </row>
    <row r="27" spans="1:22" s="68" customFormat="1" x14ac:dyDescent="0.2">
      <c r="A27" s="157" t="str">
        <f t="shared" si="1"/>
        <v>Common assault (domestic)</v>
      </c>
      <c r="B27" s="72" t="s">
        <v>27</v>
      </c>
      <c r="C27" s="58">
        <v>293</v>
      </c>
      <c r="D27" s="58">
        <v>303</v>
      </c>
      <c r="E27" s="58">
        <v>287</v>
      </c>
      <c r="F27" s="58">
        <v>233</v>
      </c>
      <c r="G27" s="58">
        <v>177</v>
      </c>
      <c r="H27" s="58">
        <v>102</v>
      </c>
      <c r="I27" s="58">
        <v>74</v>
      </c>
      <c r="J27" s="58">
        <v>59</v>
      </c>
      <c r="K27" s="58">
        <v>61</v>
      </c>
      <c r="L27" s="58">
        <v>54</v>
      </c>
      <c r="M27" s="83">
        <v>0.15</v>
      </c>
      <c r="N27" s="78">
        <v>0.14000000000000001</v>
      </c>
      <c r="O27" s="78">
        <v>0.13</v>
      </c>
      <c r="P27" s="78">
        <v>0.12</v>
      </c>
      <c r="Q27" s="78">
        <v>0.12</v>
      </c>
      <c r="R27" s="78">
        <v>0.11</v>
      </c>
      <c r="S27" s="78">
        <v>0.1</v>
      </c>
      <c r="T27" s="78">
        <v>0.11</v>
      </c>
      <c r="U27" s="78">
        <v>0.1</v>
      </c>
      <c r="V27" s="78">
        <v>0.1</v>
      </c>
    </row>
    <row r="28" spans="1:22" s="68" customFormat="1" x14ac:dyDescent="0.2">
      <c r="A28" s="157" t="str">
        <f t="shared" si="1"/>
        <v>Common assault (domestic)</v>
      </c>
      <c r="B28" s="72" t="s">
        <v>19</v>
      </c>
      <c r="C28" s="58">
        <v>36</v>
      </c>
      <c r="D28" s="58">
        <v>35</v>
      </c>
      <c r="E28" s="58">
        <v>29</v>
      </c>
      <c r="F28" s="58">
        <v>16</v>
      </c>
      <c r="G28" s="58">
        <v>18</v>
      </c>
      <c r="H28" s="58">
        <v>6</v>
      </c>
      <c r="I28" s="58">
        <v>9</v>
      </c>
      <c r="J28" s="58">
        <v>5</v>
      </c>
      <c r="K28" s="58">
        <v>7</v>
      </c>
      <c r="L28" s="58">
        <v>10</v>
      </c>
      <c r="M28" s="83">
        <v>0.02</v>
      </c>
      <c r="N28" s="78">
        <v>0.02</v>
      </c>
      <c r="O28" s="78">
        <v>0.01</v>
      </c>
      <c r="P28" s="78">
        <v>0.01</v>
      </c>
      <c r="Q28" s="78">
        <v>0.01</v>
      </c>
      <c r="R28" s="78">
        <v>0.01</v>
      </c>
      <c r="S28" s="78">
        <v>0.01</v>
      </c>
      <c r="T28" s="78">
        <v>0.01</v>
      </c>
      <c r="U28" s="78">
        <v>0.01</v>
      </c>
      <c r="V28" s="78">
        <v>0.02</v>
      </c>
    </row>
    <row r="29" spans="1:22" s="68" customFormat="1" x14ac:dyDescent="0.2">
      <c r="A29" s="157" t="str">
        <f t="shared" si="1"/>
        <v>Common assault (domestic)</v>
      </c>
      <c r="B29" s="72" t="s">
        <v>28</v>
      </c>
      <c r="C29" s="58">
        <v>80</v>
      </c>
      <c r="D29" s="58">
        <v>73</v>
      </c>
      <c r="E29" s="58">
        <v>71</v>
      </c>
      <c r="F29" s="58">
        <v>70</v>
      </c>
      <c r="G29" s="58">
        <v>62</v>
      </c>
      <c r="H29" s="58">
        <v>40</v>
      </c>
      <c r="I29" s="58">
        <v>15</v>
      </c>
      <c r="J29" s="58">
        <v>23</v>
      </c>
      <c r="K29" s="58">
        <v>15</v>
      </c>
      <c r="L29" s="58">
        <v>22</v>
      </c>
      <c r="M29" s="83">
        <v>0.04</v>
      </c>
      <c r="N29" s="78">
        <v>0.03</v>
      </c>
      <c r="O29" s="78">
        <v>0.03</v>
      </c>
      <c r="P29" s="78">
        <v>0.04</v>
      </c>
      <c r="Q29" s="78">
        <v>0.04</v>
      </c>
      <c r="R29" s="78">
        <v>0.04</v>
      </c>
      <c r="S29" s="78">
        <v>0.02</v>
      </c>
      <c r="T29" s="78">
        <v>0.04</v>
      </c>
      <c r="U29" s="78">
        <v>0.03</v>
      </c>
      <c r="V29" s="78">
        <v>0.04</v>
      </c>
    </row>
    <row r="30" spans="1:22" s="68" customFormat="1" x14ac:dyDescent="0.2">
      <c r="A30" s="158" t="str">
        <f t="shared" si="1"/>
        <v>Common assault (domestic)</v>
      </c>
      <c r="B30" s="75" t="s">
        <v>2</v>
      </c>
      <c r="C30" s="80">
        <v>1981</v>
      </c>
      <c r="D30" s="80">
        <v>2205</v>
      </c>
      <c r="E30" s="80">
        <v>2156</v>
      </c>
      <c r="F30" s="80">
        <v>1869</v>
      </c>
      <c r="G30" s="80">
        <v>1521</v>
      </c>
      <c r="H30" s="80">
        <v>916</v>
      </c>
      <c r="I30" s="80">
        <v>721</v>
      </c>
      <c r="J30" s="80">
        <v>547</v>
      </c>
      <c r="K30" s="80">
        <v>589</v>
      </c>
      <c r="L30" s="80">
        <v>524</v>
      </c>
      <c r="M30" s="84">
        <v>1</v>
      </c>
      <c r="N30" s="79">
        <v>1</v>
      </c>
      <c r="O30" s="79">
        <v>1</v>
      </c>
      <c r="P30" s="79">
        <v>1</v>
      </c>
      <c r="Q30" s="79">
        <v>1</v>
      </c>
      <c r="R30" s="79">
        <v>1</v>
      </c>
      <c r="S30" s="79">
        <v>1</v>
      </c>
      <c r="T30" s="79">
        <v>1</v>
      </c>
      <c r="U30" s="79">
        <v>1</v>
      </c>
      <c r="V30" s="110">
        <v>1</v>
      </c>
    </row>
    <row r="31" spans="1:22" s="68" customFormat="1" ht="14.25" customHeight="1" x14ac:dyDescent="0.2">
      <c r="A31" s="157" t="s">
        <v>4</v>
      </c>
      <c r="B31" s="72" t="s">
        <v>23</v>
      </c>
      <c r="C31" s="58">
        <v>842</v>
      </c>
      <c r="D31" s="58">
        <v>984</v>
      </c>
      <c r="E31" s="58">
        <v>1062</v>
      </c>
      <c r="F31" s="58">
        <v>1017</v>
      </c>
      <c r="G31" s="58">
        <v>794</v>
      </c>
      <c r="H31" s="58">
        <v>313</v>
      </c>
      <c r="I31" s="58">
        <v>181</v>
      </c>
      <c r="J31" s="58">
        <v>105</v>
      </c>
      <c r="K31" s="58">
        <v>114</v>
      </c>
      <c r="L31" s="58">
        <v>142</v>
      </c>
      <c r="M31" s="83">
        <v>0.28999999999999998</v>
      </c>
      <c r="N31" s="78">
        <v>0.3</v>
      </c>
      <c r="O31" s="78">
        <v>0.32</v>
      </c>
      <c r="P31" s="78">
        <v>0.31</v>
      </c>
      <c r="Q31" s="78">
        <v>0.28999999999999998</v>
      </c>
      <c r="R31" s="78">
        <v>0.33</v>
      </c>
      <c r="S31" s="78">
        <v>0.32</v>
      </c>
      <c r="T31" s="78">
        <v>0.33</v>
      </c>
      <c r="U31" s="78">
        <v>0.35</v>
      </c>
      <c r="V31" s="78">
        <v>0.39</v>
      </c>
    </row>
    <row r="32" spans="1:22" s="68" customFormat="1" x14ac:dyDescent="0.2">
      <c r="A32" s="157" t="str">
        <f t="shared" ref="A32:A74" si="2">A31</f>
        <v>Male assaults female</v>
      </c>
      <c r="B32" s="72" t="s">
        <v>114</v>
      </c>
      <c r="C32" s="58">
        <v>134</v>
      </c>
      <c r="D32" s="58">
        <v>216</v>
      </c>
      <c r="E32" s="58">
        <v>199</v>
      </c>
      <c r="F32" s="58">
        <v>224</v>
      </c>
      <c r="G32" s="58">
        <v>227</v>
      </c>
      <c r="H32" s="58">
        <v>109</v>
      </c>
      <c r="I32" s="58">
        <v>68</v>
      </c>
      <c r="J32" s="58">
        <v>41</v>
      </c>
      <c r="K32" s="58">
        <v>53</v>
      </c>
      <c r="L32" s="58">
        <v>45</v>
      </c>
      <c r="M32" s="83">
        <v>0.05</v>
      </c>
      <c r="N32" s="78">
        <v>7.0000000000000007E-2</v>
      </c>
      <c r="O32" s="78">
        <v>0.06</v>
      </c>
      <c r="P32" s="78">
        <v>7.0000000000000007E-2</v>
      </c>
      <c r="Q32" s="78">
        <v>0.08</v>
      </c>
      <c r="R32" s="78">
        <v>0.12</v>
      </c>
      <c r="S32" s="78">
        <v>0.12</v>
      </c>
      <c r="T32" s="78">
        <v>0.13</v>
      </c>
      <c r="U32" s="78">
        <v>0.16</v>
      </c>
      <c r="V32" s="78">
        <v>0.12</v>
      </c>
    </row>
    <row r="33" spans="1:22" s="68" customFormat="1" x14ac:dyDescent="0.2">
      <c r="A33" s="157" t="str">
        <f t="shared" si="2"/>
        <v>Male assaults female</v>
      </c>
      <c r="B33" s="72" t="s">
        <v>113</v>
      </c>
      <c r="C33" s="58">
        <v>227</v>
      </c>
      <c r="D33" s="58">
        <v>243</v>
      </c>
      <c r="E33" s="58">
        <v>266</v>
      </c>
      <c r="F33" s="58">
        <v>283</v>
      </c>
      <c r="G33" s="58">
        <v>285</v>
      </c>
      <c r="H33" s="58">
        <v>118</v>
      </c>
      <c r="I33" s="58">
        <v>70</v>
      </c>
      <c r="J33" s="58">
        <v>33</v>
      </c>
      <c r="K33" s="58">
        <v>33</v>
      </c>
      <c r="L33" s="58">
        <v>30</v>
      </c>
      <c r="M33" s="83">
        <v>0.08</v>
      </c>
      <c r="N33" s="78">
        <v>7.0000000000000007E-2</v>
      </c>
      <c r="O33" s="78">
        <v>0.08</v>
      </c>
      <c r="P33" s="78">
        <v>0.09</v>
      </c>
      <c r="Q33" s="78">
        <v>0.11</v>
      </c>
      <c r="R33" s="78">
        <v>0.13</v>
      </c>
      <c r="S33" s="78">
        <v>0.12</v>
      </c>
      <c r="T33" s="78">
        <v>0.1</v>
      </c>
      <c r="U33" s="78">
        <v>0.1</v>
      </c>
      <c r="V33" s="78">
        <v>0.08</v>
      </c>
    </row>
    <row r="34" spans="1:22" s="68" customFormat="1" x14ac:dyDescent="0.2">
      <c r="A34" s="157" t="str">
        <f t="shared" si="2"/>
        <v>Male assaults female</v>
      </c>
      <c r="B34" s="72" t="s">
        <v>112</v>
      </c>
      <c r="C34" s="58">
        <v>210</v>
      </c>
      <c r="D34" s="58">
        <v>238</v>
      </c>
      <c r="E34" s="58">
        <v>263</v>
      </c>
      <c r="F34" s="58">
        <v>300</v>
      </c>
      <c r="G34" s="58">
        <v>280</v>
      </c>
      <c r="H34" s="58">
        <v>109</v>
      </c>
      <c r="I34" s="58">
        <v>54</v>
      </c>
      <c r="J34" s="58">
        <v>44</v>
      </c>
      <c r="K34" s="58">
        <v>38</v>
      </c>
      <c r="L34" s="58">
        <v>35</v>
      </c>
      <c r="M34" s="83">
        <v>7.0000000000000007E-2</v>
      </c>
      <c r="N34" s="78">
        <v>7.0000000000000007E-2</v>
      </c>
      <c r="O34" s="78">
        <v>0.08</v>
      </c>
      <c r="P34" s="78">
        <v>0.09</v>
      </c>
      <c r="Q34" s="78">
        <v>0.1</v>
      </c>
      <c r="R34" s="78">
        <v>0.12</v>
      </c>
      <c r="S34" s="78">
        <v>0.1</v>
      </c>
      <c r="T34" s="78">
        <v>0.14000000000000001</v>
      </c>
      <c r="U34" s="78">
        <v>0.12</v>
      </c>
      <c r="V34" s="78">
        <v>0.1</v>
      </c>
    </row>
    <row r="35" spans="1:22" s="68" customFormat="1" x14ac:dyDescent="0.2">
      <c r="A35" s="157" t="str">
        <f t="shared" si="2"/>
        <v>Male assaults female</v>
      </c>
      <c r="B35" s="72" t="s">
        <v>24</v>
      </c>
      <c r="C35" s="58">
        <v>831</v>
      </c>
      <c r="D35" s="58">
        <v>907</v>
      </c>
      <c r="E35" s="58">
        <v>853</v>
      </c>
      <c r="F35" s="58">
        <v>741</v>
      </c>
      <c r="G35" s="58">
        <v>530</v>
      </c>
      <c r="H35" s="58">
        <v>118</v>
      </c>
      <c r="I35" s="58">
        <v>94</v>
      </c>
      <c r="J35" s="58">
        <v>44</v>
      </c>
      <c r="K35" s="58">
        <v>34</v>
      </c>
      <c r="L35" s="58">
        <v>42</v>
      </c>
      <c r="M35" s="83">
        <v>0.28999999999999998</v>
      </c>
      <c r="N35" s="78">
        <v>0.28000000000000003</v>
      </c>
      <c r="O35" s="78">
        <v>0.26</v>
      </c>
      <c r="P35" s="78">
        <v>0.23</v>
      </c>
      <c r="Q35" s="78">
        <v>0.2</v>
      </c>
      <c r="R35" s="78">
        <v>0.13</v>
      </c>
      <c r="S35" s="78">
        <v>0.17</v>
      </c>
      <c r="T35" s="78">
        <v>0.14000000000000001</v>
      </c>
      <c r="U35" s="78">
        <v>0.1</v>
      </c>
      <c r="V35" s="78">
        <v>0.11</v>
      </c>
    </row>
    <row r="36" spans="1:22" s="68" customFormat="1" x14ac:dyDescent="0.2">
      <c r="A36" s="157" t="str">
        <f t="shared" si="2"/>
        <v>Male assaults female</v>
      </c>
      <c r="B36" s="72" t="s">
        <v>25</v>
      </c>
      <c r="C36" s="58">
        <v>357</v>
      </c>
      <c r="D36" s="58">
        <v>397</v>
      </c>
      <c r="E36" s="58">
        <v>409</v>
      </c>
      <c r="F36" s="58">
        <v>429</v>
      </c>
      <c r="G36" s="58">
        <v>370</v>
      </c>
      <c r="H36" s="58">
        <v>102</v>
      </c>
      <c r="I36" s="58">
        <v>62</v>
      </c>
      <c r="J36" s="58">
        <v>33</v>
      </c>
      <c r="K36" s="58">
        <v>37</v>
      </c>
      <c r="L36" s="58">
        <v>53</v>
      </c>
      <c r="M36" s="83">
        <v>0.12</v>
      </c>
      <c r="N36" s="78">
        <v>0.12</v>
      </c>
      <c r="O36" s="78">
        <v>0.12</v>
      </c>
      <c r="P36" s="78">
        <v>0.13</v>
      </c>
      <c r="Q36" s="78">
        <v>0.14000000000000001</v>
      </c>
      <c r="R36" s="78">
        <v>0.11</v>
      </c>
      <c r="S36" s="78">
        <v>0.11</v>
      </c>
      <c r="T36" s="78">
        <v>0.1</v>
      </c>
      <c r="U36" s="78">
        <v>0.11</v>
      </c>
      <c r="V36" s="78">
        <v>0.14000000000000001</v>
      </c>
    </row>
    <row r="37" spans="1:22" s="68" customFormat="1" x14ac:dyDescent="0.2">
      <c r="A37" s="157" t="str">
        <f t="shared" si="2"/>
        <v>Male assaults female</v>
      </c>
      <c r="B37" s="72" t="s">
        <v>26</v>
      </c>
      <c r="C37" s="58">
        <v>79</v>
      </c>
      <c r="D37" s="58">
        <v>87</v>
      </c>
      <c r="E37" s="58">
        <v>72</v>
      </c>
      <c r="F37" s="58">
        <v>82</v>
      </c>
      <c r="G37" s="58">
        <v>65</v>
      </c>
      <c r="H37" s="58">
        <v>17</v>
      </c>
      <c r="I37" s="58">
        <v>11</v>
      </c>
      <c r="J37" s="58">
        <v>11</v>
      </c>
      <c r="K37" s="58">
        <v>2</v>
      </c>
      <c r="L37" s="58">
        <v>9</v>
      </c>
      <c r="M37" s="83">
        <v>0.03</v>
      </c>
      <c r="N37" s="78">
        <v>0.03</v>
      </c>
      <c r="O37" s="78">
        <v>0.02</v>
      </c>
      <c r="P37" s="78">
        <v>0.03</v>
      </c>
      <c r="Q37" s="78">
        <v>0.02</v>
      </c>
      <c r="R37" s="78">
        <v>0.02</v>
      </c>
      <c r="S37" s="78">
        <v>0.02</v>
      </c>
      <c r="T37" s="78">
        <v>0.03</v>
      </c>
      <c r="U37" s="78">
        <v>0.01</v>
      </c>
      <c r="V37" s="78">
        <v>0.02</v>
      </c>
    </row>
    <row r="38" spans="1:22" s="68" customFormat="1" x14ac:dyDescent="0.2">
      <c r="A38" s="157" t="str">
        <f t="shared" si="2"/>
        <v>Male assaults female</v>
      </c>
      <c r="B38" s="72" t="s">
        <v>27</v>
      </c>
      <c r="C38" s="58">
        <v>127</v>
      </c>
      <c r="D38" s="58">
        <v>145</v>
      </c>
      <c r="E38" s="58">
        <v>142</v>
      </c>
      <c r="F38" s="58">
        <v>152</v>
      </c>
      <c r="G38" s="58">
        <v>110</v>
      </c>
      <c r="H38" s="58">
        <v>37</v>
      </c>
      <c r="I38" s="58">
        <v>13</v>
      </c>
      <c r="J38" s="58">
        <v>7</v>
      </c>
      <c r="K38" s="58">
        <v>8</v>
      </c>
      <c r="L38" s="58">
        <v>4</v>
      </c>
      <c r="M38" s="83">
        <v>0.04</v>
      </c>
      <c r="N38" s="78">
        <v>0.04</v>
      </c>
      <c r="O38" s="78">
        <v>0.04</v>
      </c>
      <c r="P38" s="78">
        <v>0.05</v>
      </c>
      <c r="Q38" s="78">
        <v>0.04</v>
      </c>
      <c r="R38" s="78">
        <v>0.04</v>
      </c>
      <c r="S38" s="78">
        <v>0.02</v>
      </c>
      <c r="T38" s="78">
        <v>0.02</v>
      </c>
      <c r="U38" s="78">
        <v>0.02</v>
      </c>
      <c r="V38" s="78">
        <v>0.01</v>
      </c>
    </row>
    <row r="39" spans="1:22" s="68" customFormat="1" x14ac:dyDescent="0.2">
      <c r="A39" s="157" t="str">
        <f t="shared" si="2"/>
        <v>Male assaults female</v>
      </c>
      <c r="B39" s="72" t="s">
        <v>19</v>
      </c>
      <c r="C39" s="58">
        <v>28</v>
      </c>
      <c r="D39" s="58">
        <v>34</v>
      </c>
      <c r="E39" s="58">
        <v>28</v>
      </c>
      <c r="F39" s="58">
        <v>25</v>
      </c>
      <c r="G39" s="58">
        <v>22</v>
      </c>
      <c r="H39" s="58">
        <v>6</v>
      </c>
      <c r="I39" s="58">
        <v>4</v>
      </c>
      <c r="J39" s="58">
        <v>0</v>
      </c>
      <c r="K39" s="58">
        <v>1</v>
      </c>
      <c r="L39" s="58">
        <v>2</v>
      </c>
      <c r="M39" s="83">
        <v>0.01</v>
      </c>
      <c r="N39" s="78">
        <v>0.01</v>
      </c>
      <c r="O39" s="78">
        <v>0.01</v>
      </c>
      <c r="P39" s="78">
        <v>0.01</v>
      </c>
      <c r="Q39" s="78">
        <v>0.01</v>
      </c>
      <c r="R39" s="78">
        <v>0.01</v>
      </c>
      <c r="S39" s="78">
        <v>0.01</v>
      </c>
      <c r="T39" s="78">
        <v>0</v>
      </c>
      <c r="U39" s="78" t="s">
        <v>250</v>
      </c>
      <c r="V39" s="78">
        <v>0.01</v>
      </c>
    </row>
    <row r="40" spans="1:22" s="68" customFormat="1" x14ac:dyDescent="0.2">
      <c r="A40" s="157" t="str">
        <f t="shared" si="2"/>
        <v>Male assaults female</v>
      </c>
      <c r="B40" s="72" t="s">
        <v>28</v>
      </c>
      <c r="C40" s="58">
        <v>34</v>
      </c>
      <c r="D40" s="58">
        <v>38</v>
      </c>
      <c r="E40" s="58">
        <v>26</v>
      </c>
      <c r="F40" s="58">
        <v>25</v>
      </c>
      <c r="G40" s="58">
        <v>30</v>
      </c>
      <c r="H40" s="58">
        <v>13</v>
      </c>
      <c r="I40" s="58">
        <v>5</v>
      </c>
      <c r="J40" s="58">
        <v>4</v>
      </c>
      <c r="K40" s="58">
        <v>7</v>
      </c>
      <c r="L40" s="58">
        <v>5</v>
      </c>
      <c r="M40" s="83">
        <v>0.01</v>
      </c>
      <c r="N40" s="78">
        <v>0.01</v>
      </c>
      <c r="O40" s="78">
        <v>0.01</v>
      </c>
      <c r="P40" s="78">
        <v>0.01</v>
      </c>
      <c r="Q40" s="78">
        <v>0.01</v>
      </c>
      <c r="R40" s="78">
        <v>0.01</v>
      </c>
      <c r="S40" s="78">
        <v>0.01</v>
      </c>
      <c r="T40" s="78">
        <v>0.01</v>
      </c>
      <c r="U40" s="78">
        <v>0.02</v>
      </c>
      <c r="V40" s="78">
        <v>0.01</v>
      </c>
    </row>
    <row r="41" spans="1:22" s="68" customFormat="1" x14ac:dyDescent="0.2">
      <c r="A41" s="158" t="str">
        <f t="shared" si="2"/>
        <v>Male assaults female</v>
      </c>
      <c r="B41" s="75" t="s">
        <v>2</v>
      </c>
      <c r="C41" s="80">
        <v>2869</v>
      </c>
      <c r="D41" s="80">
        <v>3289</v>
      </c>
      <c r="E41" s="80">
        <v>3320</v>
      </c>
      <c r="F41" s="80">
        <v>3278</v>
      </c>
      <c r="G41" s="80">
        <v>2713</v>
      </c>
      <c r="H41" s="80">
        <v>942</v>
      </c>
      <c r="I41" s="80">
        <v>562</v>
      </c>
      <c r="J41" s="80">
        <v>322</v>
      </c>
      <c r="K41" s="80">
        <v>327</v>
      </c>
      <c r="L41" s="80">
        <v>367</v>
      </c>
      <c r="M41" s="84">
        <v>1</v>
      </c>
      <c r="N41" s="79">
        <v>1</v>
      </c>
      <c r="O41" s="79">
        <v>1</v>
      </c>
      <c r="P41" s="79">
        <v>1</v>
      </c>
      <c r="Q41" s="79">
        <v>1</v>
      </c>
      <c r="R41" s="79">
        <v>1</v>
      </c>
      <c r="S41" s="79">
        <v>1</v>
      </c>
      <c r="T41" s="79">
        <v>1</v>
      </c>
      <c r="U41" s="79">
        <v>1</v>
      </c>
      <c r="V41" s="110">
        <v>1</v>
      </c>
    </row>
    <row r="42" spans="1:22" s="68" customFormat="1" x14ac:dyDescent="0.2">
      <c r="A42" s="157" t="s">
        <v>125</v>
      </c>
      <c r="B42" s="72" t="s">
        <v>23</v>
      </c>
      <c r="C42" s="58" t="s">
        <v>251</v>
      </c>
      <c r="D42" s="58" t="s">
        <v>251</v>
      </c>
      <c r="E42" s="58" t="s">
        <v>251</v>
      </c>
      <c r="F42" s="58" t="s">
        <v>251</v>
      </c>
      <c r="G42" s="58">
        <v>131</v>
      </c>
      <c r="H42" s="58">
        <v>798</v>
      </c>
      <c r="I42" s="58">
        <v>740</v>
      </c>
      <c r="J42" s="58">
        <v>664</v>
      </c>
      <c r="K42" s="58">
        <v>706</v>
      </c>
      <c r="L42" s="58">
        <v>788</v>
      </c>
      <c r="M42" s="83" t="s">
        <v>251</v>
      </c>
      <c r="N42" s="78" t="s">
        <v>251</v>
      </c>
      <c r="O42" s="78" t="s">
        <v>251</v>
      </c>
      <c r="P42" s="78" t="s">
        <v>251</v>
      </c>
      <c r="Q42" s="78">
        <v>0.24</v>
      </c>
      <c r="R42" s="78">
        <v>0.28000000000000003</v>
      </c>
      <c r="S42" s="78">
        <v>0.21</v>
      </c>
      <c r="T42" s="78">
        <v>0.24</v>
      </c>
      <c r="U42" s="78">
        <v>0.25</v>
      </c>
      <c r="V42" s="78">
        <v>0.27</v>
      </c>
    </row>
    <row r="43" spans="1:22" s="68" customFormat="1" x14ac:dyDescent="0.2">
      <c r="A43" s="157" t="str">
        <f t="shared" si="2"/>
        <v>Assault on a family member</v>
      </c>
      <c r="B43" s="72" t="s">
        <v>114</v>
      </c>
      <c r="C43" s="58" t="s">
        <v>251</v>
      </c>
      <c r="D43" s="58" t="s">
        <v>251</v>
      </c>
      <c r="E43" s="58" t="s">
        <v>251</v>
      </c>
      <c r="F43" s="58" t="s">
        <v>251</v>
      </c>
      <c r="G43" s="58">
        <v>24</v>
      </c>
      <c r="H43" s="58">
        <v>215</v>
      </c>
      <c r="I43" s="58">
        <v>307</v>
      </c>
      <c r="J43" s="58">
        <v>248</v>
      </c>
      <c r="K43" s="58">
        <v>266</v>
      </c>
      <c r="L43" s="58">
        <v>308</v>
      </c>
      <c r="M43" s="83" t="s">
        <v>251</v>
      </c>
      <c r="N43" s="78" t="s">
        <v>251</v>
      </c>
      <c r="O43" s="78" t="s">
        <v>251</v>
      </c>
      <c r="P43" s="78" t="s">
        <v>251</v>
      </c>
      <c r="Q43" s="78">
        <v>0.04</v>
      </c>
      <c r="R43" s="78">
        <v>0.08</v>
      </c>
      <c r="S43" s="78">
        <v>0.09</v>
      </c>
      <c r="T43" s="78">
        <v>0.09</v>
      </c>
      <c r="U43" s="78">
        <v>0.09</v>
      </c>
      <c r="V43" s="78">
        <v>0.1</v>
      </c>
    </row>
    <row r="44" spans="1:22" s="68" customFormat="1" x14ac:dyDescent="0.2">
      <c r="A44" s="157" t="str">
        <f t="shared" si="2"/>
        <v>Assault on a family member</v>
      </c>
      <c r="B44" s="72" t="s">
        <v>113</v>
      </c>
      <c r="C44" s="58" t="s">
        <v>251</v>
      </c>
      <c r="D44" s="58" t="s">
        <v>251</v>
      </c>
      <c r="E44" s="58" t="s">
        <v>251</v>
      </c>
      <c r="F44" s="58" t="s">
        <v>251</v>
      </c>
      <c r="G44" s="58">
        <v>21</v>
      </c>
      <c r="H44" s="58">
        <v>246</v>
      </c>
      <c r="I44" s="58">
        <v>454</v>
      </c>
      <c r="J44" s="58">
        <v>312</v>
      </c>
      <c r="K44" s="58">
        <v>341</v>
      </c>
      <c r="L44" s="58">
        <v>350</v>
      </c>
      <c r="M44" s="83" t="s">
        <v>251</v>
      </c>
      <c r="N44" s="78" t="s">
        <v>251</v>
      </c>
      <c r="O44" s="78" t="s">
        <v>251</v>
      </c>
      <c r="P44" s="78" t="s">
        <v>251</v>
      </c>
      <c r="Q44" s="78">
        <v>0.04</v>
      </c>
      <c r="R44" s="78">
        <v>0.09</v>
      </c>
      <c r="S44" s="78">
        <v>0.13</v>
      </c>
      <c r="T44" s="78">
        <v>0.11</v>
      </c>
      <c r="U44" s="78">
        <v>0.12</v>
      </c>
      <c r="V44" s="78">
        <v>0.12</v>
      </c>
    </row>
    <row r="45" spans="1:22" s="68" customFormat="1" x14ac:dyDescent="0.2">
      <c r="A45" s="157" t="str">
        <f t="shared" si="2"/>
        <v>Assault on a family member</v>
      </c>
      <c r="B45" s="72" t="s">
        <v>112</v>
      </c>
      <c r="C45" s="58" t="s">
        <v>251</v>
      </c>
      <c r="D45" s="58" t="s">
        <v>251</v>
      </c>
      <c r="E45" s="58" t="s">
        <v>251</v>
      </c>
      <c r="F45" s="58" t="s">
        <v>251</v>
      </c>
      <c r="G45" s="58">
        <v>73</v>
      </c>
      <c r="H45" s="58">
        <v>364</v>
      </c>
      <c r="I45" s="58">
        <v>485</v>
      </c>
      <c r="J45" s="58">
        <v>412</v>
      </c>
      <c r="K45" s="58">
        <v>443</v>
      </c>
      <c r="L45" s="58">
        <v>446</v>
      </c>
      <c r="M45" s="83" t="s">
        <v>251</v>
      </c>
      <c r="N45" s="78" t="s">
        <v>251</v>
      </c>
      <c r="O45" s="78" t="s">
        <v>251</v>
      </c>
      <c r="P45" s="78" t="s">
        <v>251</v>
      </c>
      <c r="Q45" s="78">
        <v>0.13</v>
      </c>
      <c r="R45" s="78">
        <v>0.13</v>
      </c>
      <c r="S45" s="78">
        <v>0.14000000000000001</v>
      </c>
      <c r="T45" s="78">
        <v>0.15</v>
      </c>
      <c r="U45" s="78">
        <v>0.16</v>
      </c>
      <c r="V45" s="78">
        <v>0.15</v>
      </c>
    </row>
    <row r="46" spans="1:22" s="68" customFormat="1" x14ac:dyDescent="0.2">
      <c r="A46" s="157" t="str">
        <f t="shared" si="2"/>
        <v>Assault on a family member</v>
      </c>
      <c r="B46" s="72" t="s">
        <v>24</v>
      </c>
      <c r="C46" s="58" t="s">
        <v>251</v>
      </c>
      <c r="D46" s="58" t="s">
        <v>251</v>
      </c>
      <c r="E46" s="58" t="s">
        <v>251</v>
      </c>
      <c r="F46" s="58" t="s">
        <v>251</v>
      </c>
      <c r="G46" s="58">
        <v>117</v>
      </c>
      <c r="H46" s="58">
        <v>453</v>
      </c>
      <c r="I46" s="58">
        <v>522</v>
      </c>
      <c r="J46" s="58">
        <v>387</v>
      </c>
      <c r="K46" s="58">
        <v>335</v>
      </c>
      <c r="L46" s="58">
        <v>421</v>
      </c>
      <c r="M46" s="83" t="s">
        <v>251</v>
      </c>
      <c r="N46" s="78" t="s">
        <v>251</v>
      </c>
      <c r="O46" s="78" t="s">
        <v>251</v>
      </c>
      <c r="P46" s="78" t="s">
        <v>251</v>
      </c>
      <c r="Q46" s="78">
        <v>0.21</v>
      </c>
      <c r="R46" s="78">
        <v>0.16</v>
      </c>
      <c r="S46" s="78">
        <v>0.15</v>
      </c>
      <c r="T46" s="78">
        <v>0.14000000000000001</v>
      </c>
      <c r="U46" s="78">
        <v>0.12</v>
      </c>
      <c r="V46" s="78">
        <v>0.14000000000000001</v>
      </c>
    </row>
    <row r="47" spans="1:22" s="68" customFormat="1" x14ac:dyDescent="0.2">
      <c r="A47" s="157" t="str">
        <f t="shared" si="2"/>
        <v>Assault on a family member</v>
      </c>
      <c r="B47" s="72" t="s">
        <v>25</v>
      </c>
      <c r="C47" s="58" t="s">
        <v>251</v>
      </c>
      <c r="D47" s="58" t="s">
        <v>251</v>
      </c>
      <c r="E47" s="58" t="s">
        <v>251</v>
      </c>
      <c r="F47" s="58" t="s">
        <v>251</v>
      </c>
      <c r="G47" s="58">
        <v>141</v>
      </c>
      <c r="H47" s="58">
        <v>561</v>
      </c>
      <c r="I47" s="58">
        <v>647</v>
      </c>
      <c r="J47" s="58">
        <v>479</v>
      </c>
      <c r="K47" s="58">
        <v>521</v>
      </c>
      <c r="L47" s="58">
        <v>449</v>
      </c>
      <c r="M47" s="83" t="s">
        <v>251</v>
      </c>
      <c r="N47" s="78" t="s">
        <v>251</v>
      </c>
      <c r="O47" s="78" t="s">
        <v>251</v>
      </c>
      <c r="P47" s="78" t="s">
        <v>251</v>
      </c>
      <c r="Q47" s="78">
        <v>0.25</v>
      </c>
      <c r="R47" s="78">
        <v>0.2</v>
      </c>
      <c r="S47" s="78">
        <v>0.19</v>
      </c>
      <c r="T47" s="78">
        <v>0.18</v>
      </c>
      <c r="U47" s="78">
        <v>0.19</v>
      </c>
      <c r="V47" s="78">
        <v>0.15</v>
      </c>
    </row>
    <row r="48" spans="1:22" s="68" customFormat="1" x14ac:dyDescent="0.2">
      <c r="A48" s="157" t="str">
        <f t="shared" si="2"/>
        <v>Assault on a family member</v>
      </c>
      <c r="B48" s="72" t="s">
        <v>26</v>
      </c>
      <c r="C48" s="58" t="s">
        <v>251</v>
      </c>
      <c r="D48" s="58" t="s">
        <v>251</v>
      </c>
      <c r="E48" s="58" t="s">
        <v>251</v>
      </c>
      <c r="F48" s="58" t="s">
        <v>251</v>
      </c>
      <c r="G48" s="58">
        <v>14</v>
      </c>
      <c r="H48" s="58">
        <v>39</v>
      </c>
      <c r="I48" s="58">
        <v>55</v>
      </c>
      <c r="J48" s="58">
        <v>41</v>
      </c>
      <c r="K48" s="58">
        <v>41</v>
      </c>
      <c r="L48" s="58">
        <v>37</v>
      </c>
      <c r="M48" s="83" t="s">
        <v>251</v>
      </c>
      <c r="N48" s="78" t="s">
        <v>251</v>
      </c>
      <c r="O48" s="78" t="s">
        <v>251</v>
      </c>
      <c r="P48" s="78" t="s">
        <v>251</v>
      </c>
      <c r="Q48" s="78">
        <v>0.03</v>
      </c>
      <c r="R48" s="78">
        <v>0.01</v>
      </c>
      <c r="S48" s="78">
        <v>0.02</v>
      </c>
      <c r="T48" s="78">
        <v>0.02</v>
      </c>
      <c r="U48" s="78">
        <v>0.01</v>
      </c>
      <c r="V48" s="78">
        <v>0.01</v>
      </c>
    </row>
    <row r="49" spans="1:24" s="68" customFormat="1" x14ac:dyDescent="0.2">
      <c r="A49" s="157" t="str">
        <f t="shared" si="2"/>
        <v>Assault on a family member</v>
      </c>
      <c r="B49" s="72" t="s">
        <v>27</v>
      </c>
      <c r="C49" s="58" t="s">
        <v>251</v>
      </c>
      <c r="D49" s="58" t="s">
        <v>251</v>
      </c>
      <c r="E49" s="58" t="s">
        <v>251</v>
      </c>
      <c r="F49" s="58" t="s">
        <v>251</v>
      </c>
      <c r="G49" s="58">
        <v>19</v>
      </c>
      <c r="H49" s="58">
        <v>112</v>
      </c>
      <c r="I49" s="58">
        <v>167</v>
      </c>
      <c r="J49" s="58">
        <v>126</v>
      </c>
      <c r="K49" s="58">
        <v>98</v>
      </c>
      <c r="L49" s="58">
        <v>86</v>
      </c>
      <c r="M49" s="83" t="s">
        <v>251</v>
      </c>
      <c r="N49" s="78" t="s">
        <v>251</v>
      </c>
      <c r="O49" s="78" t="s">
        <v>251</v>
      </c>
      <c r="P49" s="78" t="s">
        <v>251</v>
      </c>
      <c r="Q49" s="78">
        <v>0.03</v>
      </c>
      <c r="R49" s="78">
        <v>0.04</v>
      </c>
      <c r="S49" s="78">
        <v>0.05</v>
      </c>
      <c r="T49" s="78">
        <v>0.05</v>
      </c>
      <c r="U49" s="78">
        <v>0.03</v>
      </c>
      <c r="V49" s="78">
        <v>0.03</v>
      </c>
    </row>
    <row r="50" spans="1:24" s="68" customFormat="1" x14ac:dyDescent="0.2">
      <c r="A50" s="157" t="str">
        <f t="shared" si="2"/>
        <v>Assault on a family member</v>
      </c>
      <c r="B50" s="72" t="s">
        <v>19</v>
      </c>
      <c r="C50" s="58" t="s">
        <v>251</v>
      </c>
      <c r="D50" s="58" t="s">
        <v>251</v>
      </c>
      <c r="E50" s="58" t="s">
        <v>251</v>
      </c>
      <c r="F50" s="58" t="s">
        <v>251</v>
      </c>
      <c r="G50" s="58">
        <v>8</v>
      </c>
      <c r="H50" s="58">
        <v>33</v>
      </c>
      <c r="I50" s="58">
        <v>25</v>
      </c>
      <c r="J50" s="58">
        <v>20</v>
      </c>
      <c r="K50" s="58">
        <v>23</v>
      </c>
      <c r="L50" s="58">
        <v>16</v>
      </c>
      <c r="M50" s="83" t="s">
        <v>251</v>
      </c>
      <c r="N50" s="78" t="s">
        <v>251</v>
      </c>
      <c r="O50" s="78" t="s">
        <v>251</v>
      </c>
      <c r="P50" s="78" t="s">
        <v>251</v>
      </c>
      <c r="Q50" s="78">
        <v>0.01</v>
      </c>
      <c r="R50" s="78">
        <v>0.01</v>
      </c>
      <c r="S50" s="78">
        <v>0.01</v>
      </c>
      <c r="T50" s="78">
        <v>0.01</v>
      </c>
      <c r="U50" s="78">
        <v>0.01</v>
      </c>
      <c r="V50" s="78">
        <v>0.01</v>
      </c>
    </row>
    <row r="51" spans="1:24" s="68" customFormat="1" x14ac:dyDescent="0.2">
      <c r="A51" s="157" t="str">
        <f t="shared" si="2"/>
        <v>Assault on a family member</v>
      </c>
      <c r="B51" s="72" t="s">
        <v>28</v>
      </c>
      <c r="C51" s="58" t="s">
        <v>251</v>
      </c>
      <c r="D51" s="58" t="s">
        <v>251</v>
      </c>
      <c r="E51" s="58" t="s">
        <v>251</v>
      </c>
      <c r="F51" s="58" t="s">
        <v>251</v>
      </c>
      <c r="G51" s="58">
        <v>5</v>
      </c>
      <c r="H51" s="58">
        <v>39</v>
      </c>
      <c r="I51" s="58">
        <v>41</v>
      </c>
      <c r="J51" s="58">
        <v>40</v>
      </c>
      <c r="K51" s="58">
        <v>40</v>
      </c>
      <c r="L51" s="58">
        <v>47</v>
      </c>
      <c r="M51" s="83" t="s">
        <v>251</v>
      </c>
      <c r="N51" s="78" t="s">
        <v>251</v>
      </c>
      <c r="O51" s="78" t="s">
        <v>251</v>
      </c>
      <c r="P51" s="78" t="s">
        <v>251</v>
      </c>
      <c r="Q51" s="78">
        <v>0.01</v>
      </c>
      <c r="R51" s="78">
        <v>0.01</v>
      </c>
      <c r="S51" s="78">
        <v>0.01</v>
      </c>
      <c r="T51" s="78">
        <v>0.01</v>
      </c>
      <c r="U51" s="78">
        <v>0.01</v>
      </c>
      <c r="V51" s="78">
        <v>0.02</v>
      </c>
    </row>
    <row r="52" spans="1:24" s="68" customFormat="1" x14ac:dyDescent="0.2">
      <c r="A52" s="158" t="str">
        <f t="shared" si="2"/>
        <v>Assault on a family member</v>
      </c>
      <c r="B52" s="75" t="s">
        <v>2</v>
      </c>
      <c r="C52" s="80" t="s">
        <v>251</v>
      </c>
      <c r="D52" s="80" t="s">
        <v>251</v>
      </c>
      <c r="E52" s="80" t="s">
        <v>251</v>
      </c>
      <c r="F52" s="80" t="s">
        <v>251</v>
      </c>
      <c r="G52" s="80">
        <v>553</v>
      </c>
      <c r="H52" s="80">
        <v>2860</v>
      </c>
      <c r="I52" s="80">
        <v>3443</v>
      </c>
      <c r="J52" s="80">
        <v>2729</v>
      </c>
      <c r="K52" s="80">
        <v>2814</v>
      </c>
      <c r="L52" s="80">
        <v>2948</v>
      </c>
      <c r="M52" s="84" t="s">
        <v>251</v>
      </c>
      <c r="N52" s="79" t="s">
        <v>251</v>
      </c>
      <c r="O52" s="79" t="s">
        <v>251</v>
      </c>
      <c r="P52" s="79" t="s">
        <v>251</v>
      </c>
      <c r="Q52" s="79">
        <v>1</v>
      </c>
      <c r="R52" s="79">
        <v>1</v>
      </c>
      <c r="S52" s="79">
        <v>1</v>
      </c>
      <c r="T52" s="79">
        <v>1</v>
      </c>
      <c r="U52" s="79">
        <v>1</v>
      </c>
      <c r="V52" s="110">
        <v>1</v>
      </c>
    </row>
    <row r="53" spans="1:24" s="68" customFormat="1" x14ac:dyDescent="0.2">
      <c r="A53" s="157" t="s">
        <v>122</v>
      </c>
      <c r="B53" s="72" t="s">
        <v>23</v>
      </c>
      <c r="C53" s="58" t="s">
        <v>251</v>
      </c>
      <c r="D53" s="58" t="s">
        <v>251</v>
      </c>
      <c r="E53" s="58" t="s">
        <v>251</v>
      </c>
      <c r="F53" s="58" t="s">
        <v>251</v>
      </c>
      <c r="G53" s="58">
        <v>22</v>
      </c>
      <c r="H53" s="58">
        <v>192</v>
      </c>
      <c r="I53" s="58">
        <v>215</v>
      </c>
      <c r="J53" s="58">
        <v>193</v>
      </c>
      <c r="K53" s="58">
        <v>193</v>
      </c>
      <c r="L53" s="58">
        <v>254</v>
      </c>
      <c r="M53" s="83" t="s">
        <v>251</v>
      </c>
      <c r="N53" s="78" t="s">
        <v>251</v>
      </c>
      <c r="O53" s="78" t="s">
        <v>251</v>
      </c>
      <c r="P53" s="78" t="s">
        <v>251</v>
      </c>
      <c r="Q53" s="78">
        <v>0.51</v>
      </c>
      <c r="R53" s="78">
        <v>0.44</v>
      </c>
      <c r="S53" s="78">
        <v>0.37</v>
      </c>
      <c r="T53" s="78">
        <v>0.39</v>
      </c>
      <c r="U53" s="78">
        <v>0.39</v>
      </c>
      <c r="V53" s="78">
        <v>0.49</v>
      </c>
    </row>
    <row r="54" spans="1:24" s="68" customFormat="1" x14ac:dyDescent="0.2">
      <c r="A54" s="157" t="str">
        <f t="shared" si="2"/>
        <v>Strangulation/suffocation</v>
      </c>
      <c r="B54" s="72" t="s">
        <v>114</v>
      </c>
      <c r="C54" s="58" t="s">
        <v>251</v>
      </c>
      <c r="D54" s="58" t="s">
        <v>251</v>
      </c>
      <c r="E54" s="58" t="s">
        <v>251</v>
      </c>
      <c r="F54" s="58" t="s">
        <v>251</v>
      </c>
      <c r="G54" s="58">
        <v>5</v>
      </c>
      <c r="H54" s="58">
        <v>95</v>
      </c>
      <c r="I54" s="58">
        <v>150</v>
      </c>
      <c r="J54" s="58">
        <v>131</v>
      </c>
      <c r="K54" s="58">
        <v>158</v>
      </c>
      <c r="L54" s="58">
        <v>133</v>
      </c>
      <c r="M54" s="83" t="s">
        <v>251</v>
      </c>
      <c r="N54" s="78" t="s">
        <v>251</v>
      </c>
      <c r="O54" s="78" t="s">
        <v>251</v>
      </c>
      <c r="P54" s="78" t="s">
        <v>251</v>
      </c>
      <c r="Q54" s="78">
        <v>0.12</v>
      </c>
      <c r="R54" s="78">
        <v>0.22</v>
      </c>
      <c r="S54" s="78">
        <v>0.26</v>
      </c>
      <c r="T54" s="78">
        <v>0.26</v>
      </c>
      <c r="U54" s="78">
        <v>0.32</v>
      </c>
      <c r="V54" s="78">
        <v>0.26</v>
      </c>
      <c r="W54" s="16"/>
      <c r="X54" s="85"/>
    </row>
    <row r="55" spans="1:24" s="68" customFormat="1" x14ac:dyDescent="0.2">
      <c r="A55" s="157" t="str">
        <f t="shared" si="2"/>
        <v>Strangulation/suffocation</v>
      </c>
      <c r="B55" s="72" t="s">
        <v>113</v>
      </c>
      <c r="C55" s="58" t="s">
        <v>251</v>
      </c>
      <c r="D55" s="58" t="s">
        <v>251</v>
      </c>
      <c r="E55" s="58" t="s">
        <v>251</v>
      </c>
      <c r="F55" s="58" t="s">
        <v>251</v>
      </c>
      <c r="G55" s="58">
        <v>4</v>
      </c>
      <c r="H55" s="58">
        <v>68</v>
      </c>
      <c r="I55" s="58">
        <v>119</v>
      </c>
      <c r="J55" s="58">
        <v>83</v>
      </c>
      <c r="K55" s="58">
        <v>67</v>
      </c>
      <c r="L55" s="58">
        <v>82</v>
      </c>
      <c r="M55" s="83" t="s">
        <v>251</v>
      </c>
      <c r="N55" s="78" t="s">
        <v>251</v>
      </c>
      <c r="O55" s="78" t="s">
        <v>251</v>
      </c>
      <c r="P55" s="78" t="s">
        <v>251</v>
      </c>
      <c r="Q55" s="78">
        <v>0.09</v>
      </c>
      <c r="R55" s="78">
        <v>0.16</v>
      </c>
      <c r="S55" s="78">
        <v>0.2</v>
      </c>
      <c r="T55" s="78">
        <v>0.17</v>
      </c>
      <c r="U55" s="78">
        <v>0.14000000000000001</v>
      </c>
      <c r="V55" s="78">
        <v>0.16</v>
      </c>
    </row>
    <row r="56" spans="1:24" s="68" customFormat="1" x14ac:dyDescent="0.2">
      <c r="A56" s="157" t="str">
        <f t="shared" si="2"/>
        <v>Strangulation/suffocation</v>
      </c>
      <c r="B56" s="72" t="s">
        <v>112</v>
      </c>
      <c r="C56" s="58" t="s">
        <v>251</v>
      </c>
      <c r="D56" s="58" t="s">
        <v>251</v>
      </c>
      <c r="E56" s="58" t="s">
        <v>251</v>
      </c>
      <c r="F56" s="58" t="s">
        <v>251</v>
      </c>
      <c r="G56" s="58">
        <v>1</v>
      </c>
      <c r="H56" s="58">
        <v>43</v>
      </c>
      <c r="I56" s="58">
        <v>61</v>
      </c>
      <c r="J56" s="58">
        <v>47</v>
      </c>
      <c r="K56" s="58">
        <v>39</v>
      </c>
      <c r="L56" s="58">
        <v>35</v>
      </c>
      <c r="M56" s="83" t="s">
        <v>251</v>
      </c>
      <c r="N56" s="78" t="s">
        <v>251</v>
      </c>
      <c r="O56" s="78" t="s">
        <v>251</v>
      </c>
      <c r="P56" s="78" t="s">
        <v>251</v>
      </c>
      <c r="Q56" s="78">
        <v>0.02</v>
      </c>
      <c r="R56" s="78">
        <v>0.1</v>
      </c>
      <c r="S56" s="78">
        <v>0.1</v>
      </c>
      <c r="T56" s="78">
        <v>0.09</v>
      </c>
      <c r="U56" s="78">
        <v>0.08</v>
      </c>
      <c r="V56" s="78">
        <v>7.0000000000000007E-2</v>
      </c>
    </row>
    <row r="57" spans="1:24" s="68" customFormat="1" x14ac:dyDescent="0.2">
      <c r="A57" s="157" t="str">
        <f t="shared" si="2"/>
        <v>Strangulation/suffocation</v>
      </c>
      <c r="B57" s="72" t="s">
        <v>24</v>
      </c>
      <c r="C57" s="58" t="s">
        <v>251</v>
      </c>
      <c r="D57" s="58" t="s">
        <v>251</v>
      </c>
      <c r="E57" s="58" t="s">
        <v>251</v>
      </c>
      <c r="F57" s="58" t="s">
        <v>251</v>
      </c>
      <c r="G57" s="58">
        <v>6</v>
      </c>
      <c r="H57" s="58">
        <v>17</v>
      </c>
      <c r="I57" s="58">
        <v>25</v>
      </c>
      <c r="J57" s="58">
        <v>23</v>
      </c>
      <c r="K57" s="58">
        <v>17</v>
      </c>
      <c r="L57" s="58">
        <v>8</v>
      </c>
      <c r="M57" s="83" t="s">
        <v>251</v>
      </c>
      <c r="N57" s="78" t="s">
        <v>251</v>
      </c>
      <c r="O57" s="78" t="s">
        <v>251</v>
      </c>
      <c r="P57" s="78" t="s">
        <v>251</v>
      </c>
      <c r="Q57" s="78">
        <v>0.14000000000000001</v>
      </c>
      <c r="R57" s="78">
        <v>0.04</v>
      </c>
      <c r="S57" s="78">
        <v>0.04</v>
      </c>
      <c r="T57" s="78">
        <v>0.05</v>
      </c>
      <c r="U57" s="78">
        <v>0.03</v>
      </c>
      <c r="V57" s="78">
        <v>0.02</v>
      </c>
    </row>
    <row r="58" spans="1:24" s="68" customFormat="1" x14ac:dyDescent="0.2">
      <c r="A58" s="157" t="str">
        <f t="shared" si="2"/>
        <v>Strangulation/suffocation</v>
      </c>
      <c r="B58" s="72" t="s">
        <v>25</v>
      </c>
      <c r="C58" s="58" t="s">
        <v>251</v>
      </c>
      <c r="D58" s="58" t="s">
        <v>251</v>
      </c>
      <c r="E58" s="58" t="s">
        <v>251</v>
      </c>
      <c r="F58" s="58" t="s">
        <v>251</v>
      </c>
      <c r="G58" s="58">
        <v>4</v>
      </c>
      <c r="H58" s="58">
        <v>12</v>
      </c>
      <c r="I58" s="58">
        <v>8</v>
      </c>
      <c r="J58" s="58">
        <v>12</v>
      </c>
      <c r="K58" s="58">
        <v>14</v>
      </c>
      <c r="L58" s="58">
        <v>7</v>
      </c>
      <c r="M58" s="83" t="s">
        <v>251</v>
      </c>
      <c r="N58" s="78" t="s">
        <v>251</v>
      </c>
      <c r="O58" s="78" t="s">
        <v>251</v>
      </c>
      <c r="P58" s="78" t="s">
        <v>251</v>
      </c>
      <c r="Q58" s="78">
        <v>0.09</v>
      </c>
      <c r="R58" s="78">
        <v>0.03</v>
      </c>
      <c r="S58" s="78">
        <v>0.01</v>
      </c>
      <c r="T58" s="78">
        <v>0.02</v>
      </c>
      <c r="U58" s="78">
        <v>0.03</v>
      </c>
      <c r="V58" s="78">
        <v>0.01</v>
      </c>
    </row>
    <row r="59" spans="1:24" s="68" customFormat="1" x14ac:dyDescent="0.2">
      <c r="A59" s="157" t="str">
        <f t="shared" si="2"/>
        <v>Strangulation/suffocation</v>
      </c>
      <c r="B59" s="72" t="s">
        <v>26</v>
      </c>
      <c r="C59" s="58" t="s">
        <v>251</v>
      </c>
      <c r="D59" s="58" t="s">
        <v>251</v>
      </c>
      <c r="E59" s="58" t="s">
        <v>251</v>
      </c>
      <c r="F59" s="58" t="s">
        <v>251</v>
      </c>
      <c r="G59" s="58">
        <v>0</v>
      </c>
      <c r="H59" s="58">
        <v>2</v>
      </c>
      <c r="I59" s="58">
        <v>1</v>
      </c>
      <c r="J59" s="58">
        <v>1</v>
      </c>
      <c r="K59" s="58">
        <v>0</v>
      </c>
      <c r="L59" s="58">
        <v>1</v>
      </c>
      <c r="M59" s="83" t="s">
        <v>251</v>
      </c>
      <c r="N59" s="78" t="s">
        <v>251</v>
      </c>
      <c r="O59" s="78" t="s">
        <v>251</v>
      </c>
      <c r="P59" s="78" t="s">
        <v>251</v>
      </c>
      <c r="Q59" s="78">
        <v>0</v>
      </c>
      <c r="R59" s="78" t="s">
        <v>250</v>
      </c>
      <c r="S59" s="78" t="s">
        <v>250</v>
      </c>
      <c r="T59" s="78" t="s">
        <v>250</v>
      </c>
      <c r="U59" s="78">
        <v>0</v>
      </c>
      <c r="V59" s="78" t="s">
        <v>250</v>
      </c>
    </row>
    <row r="60" spans="1:24" s="68" customFormat="1" x14ac:dyDescent="0.2">
      <c r="A60" s="157" t="str">
        <f t="shared" si="2"/>
        <v>Strangulation/suffocation</v>
      </c>
      <c r="B60" s="72" t="s">
        <v>27</v>
      </c>
      <c r="C60" s="58" t="s">
        <v>251</v>
      </c>
      <c r="D60" s="58" t="s">
        <v>251</v>
      </c>
      <c r="E60" s="58" t="s">
        <v>251</v>
      </c>
      <c r="F60" s="58" t="s">
        <v>251</v>
      </c>
      <c r="G60" s="58">
        <v>0</v>
      </c>
      <c r="H60" s="58">
        <v>4</v>
      </c>
      <c r="I60" s="58">
        <v>2</v>
      </c>
      <c r="J60" s="58">
        <v>5</v>
      </c>
      <c r="K60" s="58">
        <v>1</v>
      </c>
      <c r="L60" s="58">
        <v>0</v>
      </c>
      <c r="M60" s="83" t="s">
        <v>251</v>
      </c>
      <c r="N60" s="78" t="s">
        <v>251</v>
      </c>
      <c r="O60" s="78" t="s">
        <v>251</v>
      </c>
      <c r="P60" s="78" t="s">
        <v>251</v>
      </c>
      <c r="Q60" s="78">
        <v>0</v>
      </c>
      <c r="R60" s="78">
        <v>0.01</v>
      </c>
      <c r="S60" s="78" t="s">
        <v>250</v>
      </c>
      <c r="T60" s="78">
        <v>0.01</v>
      </c>
      <c r="U60" s="78" t="s">
        <v>250</v>
      </c>
      <c r="V60" s="78">
        <v>0</v>
      </c>
    </row>
    <row r="61" spans="1:24" s="68" customFormat="1" x14ac:dyDescent="0.2">
      <c r="A61" s="157" t="str">
        <f t="shared" si="2"/>
        <v>Strangulation/suffocation</v>
      </c>
      <c r="B61" s="72" t="s">
        <v>19</v>
      </c>
      <c r="C61" s="58" t="s">
        <v>251</v>
      </c>
      <c r="D61" s="58" t="s">
        <v>251</v>
      </c>
      <c r="E61" s="58" t="s">
        <v>251</v>
      </c>
      <c r="F61" s="58" t="s">
        <v>251</v>
      </c>
      <c r="G61" s="58">
        <v>1</v>
      </c>
      <c r="H61" s="58">
        <v>0</v>
      </c>
      <c r="I61" s="58">
        <v>2</v>
      </c>
      <c r="J61" s="58">
        <v>1</v>
      </c>
      <c r="K61" s="58">
        <v>2</v>
      </c>
      <c r="L61" s="58">
        <v>1</v>
      </c>
      <c r="M61" s="83" t="s">
        <v>251</v>
      </c>
      <c r="N61" s="78" t="s">
        <v>251</v>
      </c>
      <c r="O61" s="78" t="s">
        <v>251</v>
      </c>
      <c r="P61" s="78" t="s">
        <v>251</v>
      </c>
      <c r="Q61" s="78">
        <v>0.02</v>
      </c>
      <c r="R61" s="78">
        <v>0</v>
      </c>
      <c r="S61" s="78" t="s">
        <v>250</v>
      </c>
      <c r="T61" s="78" t="s">
        <v>250</v>
      </c>
      <c r="U61" s="78" t="s">
        <v>250</v>
      </c>
      <c r="V61" s="78" t="s">
        <v>250</v>
      </c>
    </row>
    <row r="62" spans="1:24" s="68" customFormat="1" x14ac:dyDescent="0.2">
      <c r="A62" s="157" t="str">
        <f t="shared" si="2"/>
        <v>Strangulation/suffocation</v>
      </c>
      <c r="B62" s="72" t="s">
        <v>28</v>
      </c>
      <c r="C62" s="58" t="s">
        <v>251</v>
      </c>
      <c r="D62" s="58" t="s">
        <v>251</v>
      </c>
      <c r="E62" s="58" t="s">
        <v>251</v>
      </c>
      <c r="F62" s="58" t="s">
        <v>251</v>
      </c>
      <c r="G62" s="58">
        <v>0</v>
      </c>
      <c r="H62" s="58">
        <v>1</v>
      </c>
      <c r="I62" s="58">
        <v>3</v>
      </c>
      <c r="J62" s="58">
        <v>4</v>
      </c>
      <c r="K62" s="58">
        <v>4</v>
      </c>
      <c r="L62" s="58">
        <v>0</v>
      </c>
      <c r="M62" s="83" t="s">
        <v>251</v>
      </c>
      <c r="N62" s="78" t="s">
        <v>251</v>
      </c>
      <c r="O62" s="78" t="s">
        <v>251</v>
      </c>
      <c r="P62" s="78" t="s">
        <v>251</v>
      </c>
      <c r="Q62" s="78">
        <v>0</v>
      </c>
      <c r="R62" s="78" t="s">
        <v>250</v>
      </c>
      <c r="S62" s="78">
        <v>0.01</v>
      </c>
      <c r="T62" s="78">
        <v>0.01</v>
      </c>
      <c r="U62" s="78">
        <v>0.01</v>
      </c>
      <c r="V62" s="78">
        <v>0</v>
      </c>
    </row>
    <row r="63" spans="1:24" s="68" customFormat="1" x14ac:dyDescent="0.2">
      <c r="A63" s="158" t="str">
        <f t="shared" si="2"/>
        <v>Strangulation/suffocation</v>
      </c>
      <c r="B63" s="75" t="s">
        <v>2</v>
      </c>
      <c r="C63" s="80" t="s">
        <v>251</v>
      </c>
      <c r="D63" s="80" t="s">
        <v>251</v>
      </c>
      <c r="E63" s="80" t="s">
        <v>251</v>
      </c>
      <c r="F63" s="80" t="s">
        <v>251</v>
      </c>
      <c r="G63" s="80">
        <v>43</v>
      </c>
      <c r="H63" s="80">
        <v>434</v>
      </c>
      <c r="I63" s="80">
        <v>586</v>
      </c>
      <c r="J63" s="80">
        <v>500</v>
      </c>
      <c r="K63" s="80">
        <v>495</v>
      </c>
      <c r="L63" s="80">
        <v>521</v>
      </c>
      <c r="M63" s="84" t="s">
        <v>251</v>
      </c>
      <c r="N63" s="79" t="s">
        <v>251</v>
      </c>
      <c r="O63" s="79" t="s">
        <v>251</v>
      </c>
      <c r="P63" s="79" t="s">
        <v>251</v>
      </c>
      <c r="Q63" s="79">
        <v>1</v>
      </c>
      <c r="R63" s="79">
        <v>1</v>
      </c>
      <c r="S63" s="79">
        <v>1</v>
      </c>
      <c r="T63" s="79">
        <v>1</v>
      </c>
      <c r="U63" s="79">
        <v>1</v>
      </c>
      <c r="V63" s="110">
        <v>1</v>
      </c>
    </row>
    <row r="64" spans="1:24" s="68" customFormat="1" x14ac:dyDescent="0.2">
      <c r="A64" s="157" t="s">
        <v>123</v>
      </c>
      <c r="B64" s="72" t="s">
        <v>23</v>
      </c>
      <c r="C64" s="58" t="s">
        <v>251</v>
      </c>
      <c r="D64" s="58" t="s">
        <v>251</v>
      </c>
      <c r="E64" s="58" t="s">
        <v>251</v>
      </c>
      <c r="F64" s="58" t="s">
        <v>251</v>
      </c>
      <c r="G64" s="58">
        <v>0</v>
      </c>
      <c r="H64" s="58">
        <v>0</v>
      </c>
      <c r="I64" s="58">
        <v>0</v>
      </c>
      <c r="J64" s="58">
        <v>0</v>
      </c>
      <c r="K64" s="58">
        <v>0</v>
      </c>
      <c r="L64" s="58">
        <v>0</v>
      </c>
      <c r="M64" s="83" t="s">
        <v>251</v>
      </c>
      <c r="N64" s="78" t="s">
        <v>251</v>
      </c>
      <c r="O64" s="78" t="s">
        <v>251</v>
      </c>
      <c r="P64" s="78" t="s">
        <v>251</v>
      </c>
      <c r="Q64" s="78">
        <v>0</v>
      </c>
      <c r="R64" s="78">
        <v>0</v>
      </c>
      <c r="S64" s="78">
        <v>0</v>
      </c>
      <c r="T64" s="78">
        <v>0</v>
      </c>
      <c r="U64" s="78">
        <v>0</v>
      </c>
      <c r="V64" s="78">
        <v>0</v>
      </c>
    </row>
    <row r="65" spans="1:22" s="68" customFormat="1" x14ac:dyDescent="0.2">
      <c r="A65" s="157" t="str">
        <f t="shared" si="2"/>
        <v>Coerced into marriage/civil union</v>
      </c>
      <c r="B65" s="72" t="s">
        <v>114</v>
      </c>
      <c r="C65" s="58" t="s">
        <v>251</v>
      </c>
      <c r="D65" s="58" t="s">
        <v>251</v>
      </c>
      <c r="E65" s="58" t="s">
        <v>251</v>
      </c>
      <c r="F65" s="58" t="s">
        <v>251</v>
      </c>
      <c r="G65" s="58">
        <v>0</v>
      </c>
      <c r="H65" s="58">
        <v>0</v>
      </c>
      <c r="I65" s="58">
        <v>0</v>
      </c>
      <c r="J65" s="58">
        <v>0</v>
      </c>
      <c r="K65" s="58">
        <v>0</v>
      </c>
      <c r="L65" s="58">
        <v>0</v>
      </c>
      <c r="M65" s="83" t="s">
        <v>251</v>
      </c>
      <c r="N65" s="78" t="s">
        <v>251</v>
      </c>
      <c r="O65" s="78" t="s">
        <v>251</v>
      </c>
      <c r="P65" s="78" t="s">
        <v>251</v>
      </c>
      <c r="Q65" s="78">
        <v>0</v>
      </c>
      <c r="R65" s="78">
        <v>0</v>
      </c>
      <c r="S65" s="78">
        <v>0</v>
      </c>
      <c r="T65" s="78">
        <v>0</v>
      </c>
      <c r="U65" s="78">
        <v>0</v>
      </c>
      <c r="V65" s="78">
        <v>0</v>
      </c>
    </row>
    <row r="66" spans="1:22" s="68" customFormat="1" x14ac:dyDescent="0.2">
      <c r="A66" s="157" t="str">
        <f t="shared" si="2"/>
        <v>Coerced into marriage/civil union</v>
      </c>
      <c r="B66" s="72" t="s">
        <v>113</v>
      </c>
      <c r="C66" s="58" t="s">
        <v>251</v>
      </c>
      <c r="D66" s="58" t="s">
        <v>251</v>
      </c>
      <c r="E66" s="58" t="s">
        <v>251</v>
      </c>
      <c r="F66" s="58" t="s">
        <v>251</v>
      </c>
      <c r="G66" s="58">
        <v>0</v>
      </c>
      <c r="H66" s="58">
        <v>0</v>
      </c>
      <c r="I66" s="58">
        <v>0</v>
      </c>
      <c r="J66" s="58">
        <v>0</v>
      </c>
      <c r="K66" s="58">
        <v>0</v>
      </c>
      <c r="L66" s="58">
        <v>0</v>
      </c>
      <c r="M66" s="83" t="s">
        <v>251</v>
      </c>
      <c r="N66" s="78" t="s">
        <v>251</v>
      </c>
      <c r="O66" s="78" t="s">
        <v>251</v>
      </c>
      <c r="P66" s="78" t="s">
        <v>251</v>
      </c>
      <c r="Q66" s="78">
        <v>0</v>
      </c>
      <c r="R66" s="78">
        <v>0</v>
      </c>
      <c r="S66" s="78">
        <v>0</v>
      </c>
      <c r="T66" s="78">
        <v>0</v>
      </c>
      <c r="U66" s="78">
        <v>0</v>
      </c>
      <c r="V66" s="78">
        <v>0</v>
      </c>
    </row>
    <row r="67" spans="1:22" s="68" customFormat="1" x14ac:dyDescent="0.2">
      <c r="A67" s="157" t="str">
        <f t="shared" si="2"/>
        <v>Coerced into marriage/civil union</v>
      </c>
      <c r="B67" s="72" t="s">
        <v>112</v>
      </c>
      <c r="C67" s="58" t="s">
        <v>251</v>
      </c>
      <c r="D67" s="58" t="s">
        <v>251</v>
      </c>
      <c r="E67" s="58" t="s">
        <v>251</v>
      </c>
      <c r="F67" s="58" t="s">
        <v>251</v>
      </c>
      <c r="G67" s="58">
        <v>0</v>
      </c>
      <c r="H67" s="58">
        <v>0</v>
      </c>
      <c r="I67" s="58">
        <v>0</v>
      </c>
      <c r="J67" s="58">
        <v>0</v>
      </c>
      <c r="K67" s="58">
        <v>0</v>
      </c>
      <c r="L67" s="58">
        <v>0</v>
      </c>
      <c r="M67" s="83" t="s">
        <v>251</v>
      </c>
      <c r="N67" s="78" t="s">
        <v>251</v>
      </c>
      <c r="O67" s="78" t="s">
        <v>251</v>
      </c>
      <c r="P67" s="78" t="s">
        <v>251</v>
      </c>
      <c r="Q67" s="78">
        <v>0</v>
      </c>
      <c r="R67" s="78">
        <v>0</v>
      </c>
      <c r="S67" s="78">
        <v>0</v>
      </c>
      <c r="T67" s="78">
        <v>0</v>
      </c>
      <c r="U67" s="78">
        <v>0</v>
      </c>
      <c r="V67" s="78">
        <v>0</v>
      </c>
    </row>
    <row r="68" spans="1:22" s="68" customFormat="1" x14ac:dyDescent="0.2">
      <c r="A68" s="157" t="str">
        <f t="shared" si="2"/>
        <v>Coerced into marriage/civil union</v>
      </c>
      <c r="B68" s="72" t="s">
        <v>24</v>
      </c>
      <c r="C68" s="58" t="s">
        <v>251</v>
      </c>
      <c r="D68" s="58" t="s">
        <v>251</v>
      </c>
      <c r="E68" s="58" t="s">
        <v>251</v>
      </c>
      <c r="F68" s="58" t="s">
        <v>251</v>
      </c>
      <c r="G68" s="58">
        <v>0</v>
      </c>
      <c r="H68" s="58">
        <v>0</v>
      </c>
      <c r="I68" s="58">
        <v>0</v>
      </c>
      <c r="J68" s="58">
        <v>0</v>
      </c>
      <c r="K68" s="58">
        <v>0</v>
      </c>
      <c r="L68" s="58">
        <v>0</v>
      </c>
      <c r="M68" s="83" t="s">
        <v>251</v>
      </c>
      <c r="N68" s="78" t="s">
        <v>251</v>
      </c>
      <c r="O68" s="78" t="s">
        <v>251</v>
      </c>
      <c r="P68" s="78" t="s">
        <v>251</v>
      </c>
      <c r="Q68" s="78">
        <v>0</v>
      </c>
      <c r="R68" s="78">
        <v>0</v>
      </c>
      <c r="S68" s="78">
        <v>0</v>
      </c>
      <c r="T68" s="78">
        <v>0</v>
      </c>
      <c r="U68" s="78">
        <v>0</v>
      </c>
      <c r="V68" s="78">
        <v>0</v>
      </c>
    </row>
    <row r="69" spans="1:22" s="68" customFormat="1" x14ac:dyDescent="0.2">
      <c r="A69" s="157" t="str">
        <f t="shared" si="2"/>
        <v>Coerced into marriage/civil union</v>
      </c>
      <c r="B69" s="72" t="s">
        <v>25</v>
      </c>
      <c r="C69" s="58" t="s">
        <v>251</v>
      </c>
      <c r="D69" s="58" t="s">
        <v>251</v>
      </c>
      <c r="E69" s="58" t="s">
        <v>251</v>
      </c>
      <c r="F69" s="58" t="s">
        <v>251</v>
      </c>
      <c r="G69" s="58">
        <v>0</v>
      </c>
      <c r="H69" s="58">
        <v>0</v>
      </c>
      <c r="I69" s="58">
        <v>0</v>
      </c>
      <c r="J69" s="58">
        <v>0</v>
      </c>
      <c r="K69" s="58">
        <v>0</v>
      </c>
      <c r="L69" s="58">
        <v>0</v>
      </c>
      <c r="M69" s="83" t="s">
        <v>251</v>
      </c>
      <c r="N69" s="78" t="s">
        <v>251</v>
      </c>
      <c r="O69" s="78" t="s">
        <v>251</v>
      </c>
      <c r="P69" s="78" t="s">
        <v>251</v>
      </c>
      <c r="Q69" s="78">
        <v>0</v>
      </c>
      <c r="R69" s="78">
        <v>0</v>
      </c>
      <c r="S69" s="78">
        <v>0</v>
      </c>
      <c r="T69" s="78">
        <v>0</v>
      </c>
      <c r="U69" s="78">
        <v>0</v>
      </c>
      <c r="V69" s="78">
        <v>0</v>
      </c>
    </row>
    <row r="70" spans="1:22" s="68" customFormat="1" x14ac:dyDescent="0.2">
      <c r="A70" s="157" t="str">
        <f t="shared" si="2"/>
        <v>Coerced into marriage/civil union</v>
      </c>
      <c r="B70" s="72" t="s">
        <v>26</v>
      </c>
      <c r="C70" s="58" t="s">
        <v>251</v>
      </c>
      <c r="D70" s="58" t="s">
        <v>251</v>
      </c>
      <c r="E70" s="58" t="s">
        <v>251</v>
      </c>
      <c r="F70" s="58" t="s">
        <v>251</v>
      </c>
      <c r="G70" s="58">
        <v>0</v>
      </c>
      <c r="H70" s="58">
        <v>0</v>
      </c>
      <c r="I70" s="58">
        <v>0</v>
      </c>
      <c r="J70" s="58">
        <v>0</v>
      </c>
      <c r="K70" s="58">
        <v>0</v>
      </c>
      <c r="L70" s="58">
        <v>0</v>
      </c>
      <c r="M70" s="83" t="s">
        <v>251</v>
      </c>
      <c r="N70" s="78" t="s">
        <v>251</v>
      </c>
      <c r="O70" s="78" t="s">
        <v>251</v>
      </c>
      <c r="P70" s="78" t="s">
        <v>251</v>
      </c>
      <c r="Q70" s="78">
        <v>0</v>
      </c>
      <c r="R70" s="78">
        <v>0</v>
      </c>
      <c r="S70" s="78">
        <v>0</v>
      </c>
      <c r="T70" s="78">
        <v>0</v>
      </c>
      <c r="U70" s="78">
        <v>0</v>
      </c>
      <c r="V70" s="78">
        <v>0</v>
      </c>
    </row>
    <row r="71" spans="1:22" s="68" customFormat="1" x14ac:dyDescent="0.2">
      <c r="A71" s="157" t="str">
        <f t="shared" si="2"/>
        <v>Coerced into marriage/civil union</v>
      </c>
      <c r="B71" s="72" t="s">
        <v>27</v>
      </c>
      <c r="C71" s="58" t="s">
        <v>251</v>
      </c>
      <c r="D71" s="58" t="s">
        <v>251</v>
      </c>
      <c r="E71" s="58" t="s">
        <v>251</v>
      </c>
      <c r="F71" s="58" t="s">
        <v>251</v>
      </c>
      <c r="G71" s="58">
        <v>0</v>
      </c>
      <c r="H71" s="58">
        <v>0</v>
      </c>
      <c r="I71" s="58">
        <v>0</v>
      </c>
      <c r="J71" s="58">
        <v>0</v>
      </c>
      <c r="K71" s="58">
        <v>0</v>
      </c>
      <c r="L71" s="58">
        <v>0</v>
      </c>
      <c r="M71" s="83" t="s">
        <v>251</v>
      </c>
      <c r="N71" s="78" t="s">
        <v>251</v>
      </c>
      <c r="O71" s="78" t="s">
        <v>251</v>
      </c>
      <c r="P71" s="78" t="s">
        <v>251</v>
      </c>
      <c r="Q71" s="78">
        <v>0</v>
      </c>
      <c r="R71" s="78">
        <v>0</v>
      </c>
      <c r="S71" s="78">
        <v>0</v>
      </c>
      <c r="T71" s="78">
        <v>0</v>
      </c>
      <c r="U71" s="78">
        <v>0</v>
      </c>
      <c r="V71" s="78">
        <v>0</v>
      </c>
    </row>
    <row r="72" spans="1:22" s="68" customFormat="1" x14ac:dyDescent="0.2">
      <c r="A72" s="157" t="str">
        <f t="shared" si="2"/>
        <v>Coerced into marriage/civil union</v>
      </c>
      <c r="B72" s="72" t="s">
        <v>19</v>
      </c>
      <c r="C72" s="58" t="s">
        <v>251</v>
      </c>
      <c r="D72" s="58" t="s">
        <v>251</v>
      </c>
      <c r="E72" s="58" t="s">
        <v>251</v>
      </c>
      <c r="F72" s="58" t="s">
        <v>251</v>
      </c>
      <c r="G72" s="58">
        <v>0</v>
      </c>
      <c r="H72" s="58">
        <v>0</v>
      </c>
      <c r="I72" s="58">
        <v>0</v>
      </c>
      <c r="J72" s="58">
        <v>0</v>
      </c>
      <c r="K72" s="58">
        <v>0</v>
      </c>
      <c r="L72" s="58">
        <v>0</v>
      </c>
      <c r="M72" s="83" t="s">
        <v>251</v>
      </c>
      <c r="N72" s="78" t="s">
        <v>251</v>
      </c>
      <c r="O72" s="78" t="s">
        <v>251</v>
      </c>
      <c r="P72" s="78" t="s">
        <v>251</v>
      </c>
      <c r="Q72" s="78">
        <v>0</v>
      </c>
      <c r="R72" s="78">
        <v>0</v>
      </c>
      <c r="S72" s="78">
        <v>0</v>
      </c>
      <c r="T72" s="78">
        <v>0</v>
      </c>
      <c r="U72" s="78">
        <v>0</v>
      </c>
      <c r="V72" s="78">
        <v>0</v>
      </c>
    </row>
    <row r="73" spans="1:22" s="68" customFormat="1" x14ac:dyDescent="0.2">
      <c r="A73" s="157" t="str">
        <f t="shared" si="2"/>
        <v>Coerced into marriage/civil union</v>
      </c>
      <c r="B73" s="72" t="s">
        <v>28</v>
      </c>
      <c r="C73" s="58" t="s">
        <v>251</v>
      </c>
      <c r="D73" s="58" t="s">
        <v>251</v>
      </c>
      <c r="E73" s="58" t="s">
        <v>251</v>
      </c>
      <c r="F73" s="58" t="s">
        <v>251</v>
      </c>
      <c r="G73" s="58">
        <v>0</v>
      </c>
      <c r="H73" s="58">
        <v>0</v>
      </c>
      <c r="I73" s="58">
        <v>0</v>
      </c>
      <c r="J73" s="58">
        <v>0</v>
      </c>
      <c r="K73" s="58">
        <v>0</v>
      </c>
      <c r="L73" s="58">
        <v>0</v>
      </c>
      <c r="M73" s="83" t="s">
        <v>251</v>
      </c>
      <c r="N73" s="78" t="s">
        <v>251</v>
      </c>
      <c r="O73" s="78" t="s">
        <v>251</v>
      </c>
      <c r="P73" s="78" t="s">
        <v>251</v>
      </c>
      <c r="Q73" s="78">
        <v>0</v>
      </c>
      <c r="R73" s="78">
        <v>0</v>
      </c>
      <c r="S73" s="78">
        <v>0</v>
      </c>
      <c r="T73" s="78">
        <v>0</v>
      </c>
      <c r="U73" s="78">
        <v>0</v>
      </c>
      <c r="V73" s="78">
        <v>0</v>
      </c>
    </row>
    <row r="74" spans="1:22" s="68" customFormat="1" x14ac:dyDescent="0.2">
      <c r="A74" s="158" t="str">
        <f t="shared" si="2"/>
        <v>Coerced into marriage/civil union</v>
      </c>
      <c r="B74" s="88" t="s">
        <v>2</v>
      </c>
      <c r="C74" s="80" t="s">
        <v>251</v>
      </c>
      <c r="D74" s="80" t="s">
        <v>251</v>
      </c>
      <c r="E74" s="80" t="s">
        <v>251</v>
      </c>
      <c r="F74" s="80" t="s">
        <v>251</v>
      </c>
      <c r="G74" s="80">
        <v>0</v>
      </c>
      <c r="H74" s="80">
        <v>0</v>
      </c>
      <c r="I74" s="80">
        <v>0</v>
      </c>
      <c r="J74" s="80">
        <v>0</v>
      </c>
      <c r="K74" s="80">
        <v>0</v>
      </c>
      <c r="L74" s="80">
        <v>0</v>
      </c>
      <c r="M74" s="84" t="s">
        <v>251</v>
      </c>
      <c r="N74" s="79" t="s">
        <v>251</v>
      </c>
      <c r="O74" s="79" t="s">
        <v>251</v>
      </c>
      <c r="P74" s="79" t="s">
        <v>251</v>
      </c>
      <c r="Q74" s="79">
        <v>0</v>
      </c>
      <c r="R74" s="79">
        <v>0</v>
      </c>
      <c r="S74" s="79">
        <v>0</v>
      </c>
      <c r="T74" s="79">
        <v>0</v>
      </c>
      <c r="U74" s="79">
        <v>0</v>
      </c>
      <c r="V74" s="110">
        <v>0</v>
      </c>
    </row>
  </sheetData>
  <sheetProtection formatCells="0" formatColumns="0" formatRows="0" insertColumns="0" insertRows="0" insertHyperlinks="0" deleteColumns="0" deleteRows="0" sort="0" autoFilter="0" pivotTables="0"/>
  <autoFilter ref="A8:B63" xr:uid="{81B80696-CDF1-4A3F-93D0-43389632DEDB}"/>
  <mergeCells count="14">
    <mergeCell ref="A1:V1"/>
    <mergeCell ref="A2:V2"/>
    <mergeCell ref="A3:V3"/>
    <mergeCell ref="A4:V4"/>
    <mergeCell ref="A5:V5"/>
    <mergeCell ref="A64:A74"/>
    <mergeCell ref="A6:V6"/>
    <mergeCell ref="A42:A52"/>
    <mergeCell ref="A53:A63"/>
    <mergeCell ref="A9:A19"/>
    <mergeCell ref="A20:A30"/>
    <mergeCell ref="A31:A41"/>
    <mergeCell ref="C7:L7"/>
    <mergeCell ref="M7:V7"/>
  </mergeCells>
  <hyperlinks>
    <hyperlink ref="A4:G4" location="'Definitions and data notes'!A1" display="For more information on how to interpret these figures, please read the Definitions and data notes." xr:uid="{00000000-0004-0000-0700-000000000000}"/>
    <hyperlink ref="A5:G5" location="Contents!A1" display="Back to Contents page" xr:uid="{00000000-0004-0000-0700-000001000000}"/>
  </hyperlinks>
  <pageMargins left="0.70866141732283472" right="0.70866141732283472" top="0.74803149606299213" bottom="0.74803149606299213" header="0.31496062992125984" footer="0.31496062992125984"/>
  <pageSetup paperSize="8"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8FAD-87AE-4F81-B6FA-EE44F038C2CD}">
  <sheetPr codeName="Sheet5">
    <tabColor theme="8" tint="0.59999389629810485"/>
    <pageSetUpPr fitToPage="1"/>
  </sheetPr>
  <dimension ref="A1:V44"/>
  <sheetViews>
    <sheetView workbookViewId="0">
      <selection sqref="A1:U1"/>
    </sheetView>
  </sheetViews>
  <sheetFormatPr defaultColWidth="9" defaultRowHeight="14.25" x14ac:dyDescent="0.2"/>
  <cols>
    <col min="1" max="1" width="59.625" style="68" customWidth="1"/>
    <col min="2" max="21" width="8.125" style="68" customWidth="1"/>
    <col min="22" max="16384" width="9" style="68"/>
  </cols>
  <sheetData>
    <row r="1" spans="1:22" ht="15" x14ac:dyDescent="0.2">
      <c r="A1" s="152" t="s">
        <v>228</v>
      </c>
      <c r="B1" s="152"/>
      <c r="C1" s="152"/>
      <c r="D1" s="152"/>
      <c r="E1" s="152"/>
      <c r="F1" s="152"/>
      <c r="G1" s="152"/>
      <c r="H1" s="152"/>
      <c r="I1" s="152"/>
      <c r="J1" s="152"/>
      <c r="K1" s="152"/>
      <c r="L1" s="152"/>
      <c r="M1" s="152"/>
      <c r="N1" s="152"/>
      <c r="O1" s="152"/>
      <c r="P1" s="152"/>
      <c r="Q1" s="152"/>
      <c r="R1" s="152"/>
      <c r="S1" s="152"/>
      <c r="T1" s="152"/>
      <c r="U1" s="152"/>
      <c r="V1" s="99"/>
    </row>
    <row r="2" spans="1:22" ht="14.1" customHeight="1" x14ac:dyDescent="0.2">
      <c r="A2" s="150" t="s">
        <v>182</v>
      </c>
      <c r="B2" s="150"/>
      <c r="C2" s="150"/>
      <c r="D2" s="150"/>
      <c r="E2" s="150"/>
      <c r="F2" s="150"/>
      <c r="G2" s="150"/>
      <c r="H2" s="150"/>
      <c r="I2" s="150"/>
      <c r="J2" s="150"/>
      <c r="K2" s="150"/>
      <c r="L2" s="150"/>
      <c r="M2" s="150"/>
      <c r="N2" s="150"/>
      <c r="O2" s="150"/>
      <c r="P2" s="150"/>
      <c r="Q2" s="150"/>
      <c r="R2" s="150"/>
      <c r="S2" s="150"/>
      <c r="T2" s="150"/>
      <c r="U2" s="150"/>
      <c r="V2" s="6"/>
    </row>
    <row r="3" spans="1:22" ht="14.25" customHeight="1" x14ac:dyDescent="0.2">
      <c r="A3" s="153" t="s">
        <v>120</v>
      </c>
      <c r="B3" s="153"/>
      <c r="C3" s="153"/>
      <c r="D3" s="153"/>
      <c r="E3" s="153"/>
      <c r="F3" s="153"/>
      <c r="G3" s="153"/>
      <c r="H3" s="153"/>
      <c r="I3" s="153"/>
      <c r="J3" s="153"/>
      <c r="K3" s="153"/>
      <c r="L3" s="153"/>
      <c r="M3" s="153"/>
      <c r="N3" s="153"/>
      <c r="O3" s="153"/>
      <c r="P3" s="153"/>
      <c r="Q3" s="153"/>
      <c r="R3" s="153"/>
      <c r="S3" s="153"/>
      <c r="T3" s="153"/>
      <c r="U3" s="153"/>
      <c r="V3" s="100"/>
    </row>
    <row r="4" spans="1:22" ht="14.25" customHeight="1" x14ac:dyDescent="0.2">
      <c r="A4" s="153" t="s">
        <v>121</v>
      </c>
      <c r="B4" s="153"/>
      <c r="C4" s="153"/>
      <c r="D4" s="153"/>
      <c r="E4" s="153"/>
      <c r="F4" s="153"/>
      <c r="G4" s="153"/>
      <c r="H4" s="153"/>
      <c r="I4" s="153"/>
      <c r="J4" s="153"/>
      <c r="K4" s="153"/>
      <c r="L4" s="153"/>
      <c r="M4" s="153"/>
      <c r="N4" s="153"/>
      <c r="O4" s="153"/>
      <c r="P4" s="153"/>
      <c r="Q4" s="153"/>
      <c r="R4" s="153"/>
      <c r="S4" s="153"/>
      <c r="T4" s="153"/>
      <c r="U4" s="153"/>
      <c r="V4" s="100"/>
    </row>
    <row r="5" spans="1:22" s="30" customFormat="1" x14ac:dyDescent="0.2">
      <c r="A5" s="150" t="s">
        <v>255</v>
      </c>
      <c r="B5" s="150"/>
      <c r="C5" s="150"/>
      <c r="D5" s="150"/>
      <c r="E5" s="150"/>
      <c r="F5" s="150"/>
      <c r="G5" s="150"/>
      <c r="H5" s="150"/>
      <c r="I5" s="150"/>
      <c r="J5" s="150"/>
      <c r="K5" s="150"/>
      <c r="L5" s="150"/>
      <c r="M5" s="150"/>
      <c r="N5" s="150"/>
      <c r="O5" s="150"/>
      <c r="P5" s="150"/>
      <c r="Q5" s="150"/>
      <c r="R5" s="150"/>
      <c r="S5" s="150"/>
      <c r="T5" s="150"/>
      <c r="U5" s="150"/>
      <c r="V5" s="147"/>
    </row>
    <row r="6" spans="1:22" x14ac:dyDescent="0.2">
      <c r="A6" s="57"/>
      <c r="B6" s="154" t="s">
        <v>128</v>
      </c>
      <c r="C6" s="154"/>
      <c r="D6" s="154"/>
      <c r="E6" s="154"/>
      <c r="F6" s="154"/>
      <c r="G6" s="154"/>
      <c r="H6" s="154"/>
      <c r="I6" s="154"/>
      <c r="J6" s="154"/>
      <c r="K6" s="154"/>
      <c r="L6" s="155" t="s">
        <v>141</v>
      </c>
      <c r="M6" s="154"/>
      <c r="N6" s="154"/>
      <c r="O6" s="154"/>
      <c r="P6" s="154"/>
      <c r="Q6" s="154"/>
      <c r="R6" s="154"/>
      <c r="S6" s="154"/>
      <c r="T6" s="154"/>
      <c r="U6" s="154"/>
    </row>
    <row r="7" spans="1:22" x14ac:dyDescent="0.2">
      <c r="A7" s="53" t="s">
        <v>0</v>
      </c>
      <c r="B7" s="55" t="s">
        <v>132</v>
      </c>
      <c r="C7" s="55" t="s">
        <v>133</v>
      </c>
      <c r="D7" s="55" t="s">
        <v>134</v>
      </c>
      <c r="E7" s="55" t="s">
        <v>135</v>
      </c>
      <c r="F7" s="55" t="s">
        <v>136</v>
      </c>
      <c r="G7" s="55" t="s">
        <v>183</v>
      </c>
      <c r="H7" s="55" t="s">
        <v>184</v>
      </c>
      <c r="I7" s="55" t="s">
        <v>185</v>
      </c>
      <c r="J7" s="55" t="s">
        <v>186</v>
      </c>
      <c r="K7" s="55" t="s">
        <v>225</v>
      </c>
      <c r="L7" s="82" t="s">
        <v>132</v>
      </c>
      <c r="M7" s="55" t="s">
        <v>133</v>
      </c>
      <c r="N7" s="55" t="s">
        <v>134</v>
      </c>
      <c r="O7" s="55" t="s">
        <v>135</v>
      </c>
      <c r="P7" s="55" t="s">
        <v>136</v>
      </c>
      <c r="Q7" s="55" t="s">
        <v>183</v>
      </c>
      <c r="R7" s="55" t="s">
        <v>184</v>
      </c>
      <c r="S7" s="55" t="s">
        <v>185</v>
      </c>
      <c r="T7" s="55" t="s">
        <v>186</v>
      </c>
      <c r="U7" s="55" t="s">
        <v>225</v>
      </c>
    </row>
    <row r="8" spans="1:22" x14ac:dyDescent="0.2">
      <c r="A8" s="72" t="s">
        <v>155</v>
      </c>
      <c r="B8" s="58">
        <v>64</v>
      </c>
      <c r="C8" s="58">
        <v>94</v>
      </c>
      <c r="D8" s="58">
        <v>111</v>
      </c>
      <c r="E8" s="58">
        <v>77</v>
      </c>
      <c r="F8" s="58">
        <v>56</v>
      </c>
      <c r="G8" s="58">
        <v>34</v>
      </c>
      <c r="H8" s="58">
        <v>8</v>
      </c>
      <c r="I8" s="58">
        <v>2</v>
      </c>
      <c r="J8" s="58">
        <v>0</v>
      </c>
      <c r="K8" s="58">
        <v>0</v>
      </c>
      <c r="L8" s="102">
        <v>0.01</v>
      </c>
      <c r="M8" s="103">
        <v>0.02</v>
      </c>
      <c r="N8" s="103">
        <v>0.02</v>
      </c>
      <c r="O8" s="103">
        <v>0.01</v>
      </c>
      <c r="P8" s="103">
        <v>0.01</v>
      </c>
      <c r="Q8" s="103">
        <v>0.01</v>
      </c>
      <c r="R8" s="103" t="s">
        <v>250</v>
      </c>
      <c r="S8" s="103" t="s">
        <v>250</v>
      </c>
      <c r="T8" s="103">
        <v>0</v>
      </c>
      <c r="U8" s="103">
        <v>0</v>
      </c>
    </row>
    <row r="9" spans="1:22" x14ac:dyDescent="0.2">
      <c r="A9" s="72" t="s">
        <v>148</v>
      </c>
      <c r="B9" s="58">
        <v>4450</v>
      </c>
      <c r="C9" s="58">
        <v>5311</v>
      </c>
      <c r="D9" s="58">
        <v>5160</v>
      </c>
      <c r="E9" s="58">
        <v>5249</v>
      </c>
      <c r="F9" s="58">
        <v>5425</v>
      </c>
      <c r="G9" s="58">
        <v>2763</v>
      </c>
      <c r="H9" s="58">
        <v>378</v>
      </c>
      <c r="I9" s="58">
        <v>87</v>
      </c>
      <c r="J9" s="58">
        <v>19</v>
      </c>
      <c r="K9" s="58">
        <v>9</v>
      </c>
      <c r="L9" s="102">
        <v>0.99</v>
      </c>
      <c r="M9" s="103">
        <v>0.98</v>
      </c>
      <c r="N9" s="103">
        <v>0.98</v>
      </c>
      <c r="O9" s="103">
        <v>0.99</v>
      </c>
      <c r="P9" s="103">
        <v>0.99</v>
      </c>
      <c r="Q9" s="103">
        <v>0.49</v>
      </c>
      <c r="R9" s="103">
        <v>7.0000000000000007E-2</v>
      </c>
      <c r="S9" s="103">
        <v>0.02</v>
      </c>
      <c r="T9" s="103" t="s">
        <v>250</v>
      </c>
      <c r="U9" s="103" t="s">
        <v>250</v>
      </c>
    </row>
    <row r="10" spans="1:22" x14ac:dyDescent="0.2">
      <c r="A10" s="72" t="s">
        <v>149</v>
      </c>
      <c r="B10" s="58" t="s">
        <v>251</v>
      </c>
      <c r="C10" s="58" t="s">
        <v>251</v>
      </c>
      <c r="D10" s="58" t="s">
        <v>251</v>
      </c>
      <c r="E10" s="58" t="s">
        <v>251</v>
      </c>
      <c r="F10" s="58" t="s">
        <v>251</v>
      </c>
      <c r="G10" s="58">
        <v>1809</v>
      </c>
      <c r="H10" s="58">
        <v>3114</v>
      </c>
      <c r="I10" s="58">
        <v>2731</v>
      </c>
      <c r="J10" s="58">
        <v>2933</v>
      </c>
      <c r="K10" s="58">
        <v>3028</v>
      </c>
      <c r="L10" s="102" t="s">
        <v>251</v>
      </c>
      <c r="M10" s="105" t="s">
        <v>251</v>
      </c>
      <c r="N10" s="105" t="s">
        <v>251</v>
      </c>
      <c r="O10" s="105" t="s">
        <v>251</v>
      </c>
      <c r="P10" s="105" t="s">
        <v>251</v>
      </c>
      <c r="Q10" s="105">
        <v>0.32</v>
      </c>
      <c r="R10" s="105">
        <v>0.56999999999999995</v>
      </c>
      <c r="S10" s="105">
        <v>0.6</v>
      </c>
      <c r="T10" s="105">
        <v>0.57999999999999996</v>
      </c>
      <c r="U10" s="103">
        <v>0.56999999999999995</v>
      </c>
    </row>
    <row r="11" spans="1:22" x14ac:dyDescent="0.2">
      <c r="A11" s="72" t="s">
        <v>150</v>
      </c>
      <c r="B11" s="58" t="s">
        <v>251</v>
      </c>
      <c r="C11" s="58" t="s">
        <v>251</v>
      </c>
      <c r="D11" s="58" t="s">
        <v>251</v>
      </c>
      <c r="E11" s="58" t="s">
        <v>251</v>
      </c>
      <c r="F11" s="58" t="s">
        <v>251</v>
      </c>
      <c r="G11" s="58">
        <v>956</v>
      </c>
      <c r="H11" s="58">
        <v>1831</v>
      </c>
      <c r="I11" s="58">
        <v>1556</v>
      </c>
      <c r="J11" s="58">
        <v>1922</v>
      </c>
      <c r="K11" s="58">
        <v>2007</v>
      </c>
      <c r="L11" s="102" t="s">
        <v>251</v>
      </c>
      <c r="M11" s="105" t="s">
        <v>251</v>
      </c>
      <c r="N11" s="105" t="s">
        <v>251</v>
      </c>
      <c r="O11" s="105" t="s">
        <v>251</v>
      </c>
      <c r="P11" s="105" t="s">
        <v>251</v>
      </c>
      <c r="Q11" s="105">
        <v>0.17</v>
      </c>
      <c r="R11" s="105">
        <v>0.33</v>
      </c>
      <c r="S11" s="105">
        <v>0.34</v>
      </c>
      <c r="T11" s="105">
        <v>0.38</v>
      </c>
      <c r="U11" s="103">
        <v>0.38</v>
      </c>
    </row>
    <row r="12" spans="1:22" x14ac:dyDescent="0.2">
      <c r="A12" s="72" t="s">
        <v>151</v>
      </c>
      <c r="B12" s="58" t="s">
        <v>251</v>
      </c>
      <c r="C12" s="58" t="s">
        <v>251</v>
      </c>
      <c r="D12" s="58" t="s">
        <v>251</v>
      </c>
      <c r="E12" s="58" t="s">
        <v>251</v>
      </c>
      <c r="F12" s="58" t="s">
        <v>251</v>
      </c>
      <c r="G12" s="58">
        <v>14</v>
      </c>
      <c r="H12" s="58">
        <v>24</v>
      </c>
      <c r="I12" s="58">
        <v>23</v>
      </c>
      <c r="J12" s="58">
        <v>25</v>
      </c>
      <c r="K12" s="58">
        <v>14</v>
      </c>
      <c r="L12" s="102" t="s">
        <v>251</v>
      </c>
      <c r="M12" s="105" t="s">
        <v>251</v>
      </c>
      <c r="N12" s="105" t="s">
        <v>251</v>
      </c>
      <c r="O12" s="105" t="s">
        <v>251</v>
      </c>
      <c r="P12" s="105" t="s">
        <v>251</v>
      </c>
      <c r="Q12" s="105" t="s">
        <v>250</v>
      </c>
      <c r="R12" s="105" t="s">
        <v>250</v>
      </c>
      <c r="S12" s="105">
        <v>0.01</v>
      </c>
      <c r="T12" s="105" t="s">
        <v>250</v>
      </c>
      <c r="U12" s="103" t="s">
        <v>250</v>
      </c>
    </row>
    <row r="13" spans="1:22" x14ac:dyDescent="0.2">
      <c r="A13" s="72" t="s">
        <v>152</v>
      </c>
      <c r="B13" s="58" t="s">
        <v>251</v>
      </c>
      <c r="C13" s="58" t="s">
        <v>251</v>
      </c>
      <c r="D13" s="58" t="s">
        <v>251</v>
      </c>
      <c r="E13" s="58" t="s">
        <v>251</v>
      </c>
      <c r="F13" s="58" t="s">
        <v>251</v>
      </c>
      <c r="G13" s="58">
        <v>0</v>
      </c>
      <c r="H13" s="58">
        <v>0</v>
      </c>
      <c r="I13" s="58">
        <v>0</v>
      </c>
      <c r="J13" s="58">
        <v>0</v>
      </c>
      <c r="K13" s="58">
        <v>0</v>
      </c>
      <c r="L13" s="102" t="s">
        <v>251</v>
      </c>
      <c r="M13" s="105" t="s">
        <v>251</v>
      </c>
      <c r="N13" s="105" t="s">
        <v>251</v>
      </c>
      <c r="O13" s="105" t="s">
        <v>251</v>
      </c>
      <c r="P13" s="105" t="s">
        <v>251</v>
      </c>
      <c r="Q13" s="105">
        <v>0</v>
      </c>
      <c r="R13" s="105">
        <v>0</v>
      </c>
      <c r="S13" s="105">
        <v>0</v>
      </c>
      <c r="T13" s="105">
        <v>0</v>
      </c>
      <c r="U13" s="103">
        <v>0</v>
      </c>
    </row>
    <row r="14" spans="1:22" x14ac:dyDescent="0.2">
      <c r="A14" s="72" t="s">
        <v>153</v>
      </c>
      <c r="B14" s="58" t="s">
        <v>251</v>
      </c>
      <c r="C14" s="58" t="s">
        <v>251</v>
      </c>
      <c r="D14" s="58" t="s">
        <v>251</v>
      </c>
      <c r="E14" s="58" t="s">
        <v>251</v>
      </c>
      <c r="F14" s="58" t="s">
        <v>251</v>
      </c>
      <c r="G14" s="58">
        <v>22</v>
      </c>
      <c r="H14" s="58">
        <v>31</v>
      </c>
      <c r="I14" s="58">
        <v>20</v>
      </c>
      <c r="J14" s="58">
        <v>20</v>
      </c>
      <c r="K14" s="58">
        <v>17</v>
      </c>
      <c r="L14" s="102" t="s">
        <v>251</v>
      </c>
      <c r="M14" s="105" t="s">
        <v>251</v>
      </c>
      <c r="N14" s="105" t="s">
        <v>251</v>
      </c>
      <c r="O14" s="105" t="s">
        <v>251</v>
      </c>
      <c r="P14" s="105" t="s">
        <v>251</v>
      </c>
      <c r="Q14" s="105" t="s">
        <v>250</v>
      </c>
      <c r="R14" s="105">
        <v>0.01</v>
      </c>
      <c r="S14" s="105" t="s">
        <v>250</v>
      </c>
      <c r="T14" s="105" t="s">
        <v>250</v>
      </c>
      <c r="U14" s="103" t="s">
        <v>250</v>
      </c>
    </row>
    <row r="15" spans="1:22" x14ac:dyDescent="0.2">
      <c r="A15" s="72" t="s">
        <v>168</v>
      </c>
      <c r="B15" s="58" t="s">
        <v>251</v>
      </c>
      <c r="C15" s="58" t="s">
        <v>251</v>
      </c>
      <c r="D15" s="58" t="s">
        <v>251</v>
      </c>
      <c r="E15" s="58" t="s">
        <v>251</v>
      </c>
      <c r="F15" s="58" t="s">
        <v>251</v>
      </c>
      <c r="G15" s="58">
        <v>24</v>
      </c>
      <c r="H15" s="58">
        <v>14</v>
      </c>
      <c r="I15" s="58">
        <v>8</v>
      </c>
      <c r="J15" s="58">
        <v>3</v>
      </c>
      <c r="K15" s="58">
        <v>4</v>
      </c>
      <c r="L15" s="102" t="s">
        <v>251</v>
      </c>
      <c r="M15" s="105" t="s">
        <v>251</v>
      </c>
      <c r="N15" s="105" t="s">
        <v>251</v>
      </c>
      <c r="O15" s="105" t="s">
        <v>251</v>
      </c>
      <c r="P15" s="105" t="s">
        <v>251</v>
      </c>
      <c r="Q15" s="105" t="s">
        <v>250</v>
      </c>
      <c r="R15" s="105" t="s">
        <v>250</v>
      </c>
      <c r="S15" s="105" t="s">
        <v>250</v>
      </c>
      <c r="T15" s="105" t="s">
        <v>250</v>
      </c>
      <c r="U15" s="103" t="s">
        <v>250</v>
      </c>
    </row>
    <row r="16" spans="1:22" x14ac:dyDescent="0.2">
      <c r="A16" s="72" t="s">
        <v>154</v>
      </c>
      <c r="B16" s="58" t="s">
        <v>251</v>
      </c>
      <c r="C16" s="58" t="s">
        <v>251</v>
      </c>
      <c r="D16" s="58" t="s">
        <v>251</v>
      </c>
      <c r="E16" s="58" t="s">
        <v>251</v>
      </c>
      <c r="F16" s="58" t="s">
        <v>251</v>
      </c>
      <c r="G16" s="58">
        <v>0</v>
      </c>
      <c r="H16" s="58">
        <v>0</v>
      </c>
      <c r="I16" s="58">
        <v>0</v>
      </c>
      <c r="J16" s="58">
        <v>1</v>
      </c>
      <c r="K16" s="58">
        <v>0</v>
      </c>
      <c r="L16" s="102" t="s">
        <v>251</v>
      </c>
      <c r="M16" s="105" t="s">
        <v>251</v>
      </c>
      <c r="N16" s="105" t="s">
        <v>251</v>
      </c>
      <c r="O16" s="105" t="s">
        <v>251</v>
      </c>
      <c r="P16" s="105" t="s">
        <v>251</v>
      </c>
      <c r="Q16" s="105">
        <v>0</v>
      </c>
      <c r="R16" s="105">
        <v>0</v>
      </c>
      <c r="S16" s="105">
        <v>0</v>
      </c>
      <c r="T16" s="105" t="s">
        <v>250</v>
      </c>
      <c r="U16" s="103">
        <v>0</v>
      </c>
    </row>
    <row r="17" spans="1:22" x14ac:dyDescent="0.2">
      <c r="A17" s="72" t="s">
        <v>180</v>
      </c>
      <c r="B17" s="58" t="s">
        <v>251</v>
      </c>
      <c r="C17" s="58" t="s">
        <v>251</v>
      </c>
      <c r="D17" s="58" t="s">
        <v>251</v>
      </c>
      <c r="E17" s="58" t="s">
        <v>251</v>
      </c>
      <c r="F17" s="58" t="s">
        <v>251</v>
      </c>
      <c r="G17" s="58">
        <v>1</v>
      </c>
      <c r="H17" s="58">
        <v>69</v>
      </c>
      <c r="I17" s="58">
        <v>115</v>
      </c>
      <c r="J17" s="58">
        <v>153</v>
      </c>
      <c r="K17" s="58">
        <v>192</v>
      </c>
      <c r="L17" s="102" t="s">
        <v>251</v>
      </c>
      <c r="M17" s="105" t="s">
        <v>251</v>
      </c>
      <c r="N17" s="105" t="s">
        <v>251</v>
      </c>
      <c r="O17" s="105" t="s">
        <v>251</v>
      </c>
      <c r="P17" s="105" t="s">
        <v>251</v>
      </c>
      <c r="Q17" s="105" t="s">
        <v>250</v>
      </c>
      <c r="R17" s="105">
        <v>0.01</v>
      </c>
      <c r="S17" s="105">
        <v>0.03</v>
      </c>
      <c r="T17" s="105">
        <v>0.03</v>
      </c>
      <c r="U17" s="103">
        <v>0.04</v>
      </c>
    </row>
    <row r="18" spans="1:22" x14ac:dyDescent="0.2">
      <c r="A18" s="72" t="s">
        <v>181</v>
      </c>
      <c r="B18" s="58" t="s">
        <v>251</v>
      </c>
      <c r="C18" s="58" t="s">
        <v>251</v>
      </c>
      <c r="D18" s="58" t="s">
        <v>251</v>
      </c>
      <c r="E18" s="58" t="s">
        <v>251</v>
      </c>
      <c r="F18" s="58" t="s">
        <v>251</v>
      </c>
      <c r="G18" s="58">
        <v>0</v>
      </c>
      <c r="H18" s="58">
        <v>0</v>
      </c>
      <c r="I18" s="58">
        <v>0</v>
      </c>
      <c r="J18" s="58">
        <v>1</v>
      </c>
      <c r="K18" s="58">
        <v>0</v>
      </c>
      <c r="L18" s="102" t="s">
        <v>251</v>
      </c>
      <c r="M18" s="105" t="s">
        <v>251</v>
      </c>
      <c r="N18" s="105" t="s">
        <v>251</v>
      </c>
      <c r="O18" s="105" t="s">
        <v>251</v>
      </c>
      <c r="P18" s="105" t="s">
        <v>251</v>
      </c>
      <c r="Q18" s="105">
        <v>0</v>
      </c>
      <c r="R18" s="105">
        <v>0</v>
      </c>
      <c r="S18" s="105">
        <v>0</v>
      </c>
      <c r="T18" s="105" t="s">
        <v>250</v>
      </c>
      <c r="U18" s="103">
        <v>0</v>
      </c>
    </row>
    <row r="19" spans="1:22" x14ac:dyDescent="0.2">
      <c r="A19" s="72" t="s">
        <v>142</v>
      </c>
      <c r="B19" s="58" t="s">
        <v>251</v>
      </c>
      <c r="C19" s="58" t="s">
        <v>251</v>
      </c>
      <c r="D19" s="58" t="s">
        <v>251</v>
      </c>
      <c r="E19" s="58" t="s">
        <v>251</v>
      </c>
      <c r="F19" s="58" t="s">
        <v>251</v>
      </c>
      <c r="G19" s="58">
        <v>0</v>
      </c>
      <c r="H19" s="58">
        <v>0</v>
      </c>
      <c r="I19" s="58">
        <v>4</v>
      </c>
      <c r="J19" s="58">
        <v>4</v>
      </c>
      <c r="K19" s="58">
        <v>4</v>
      </c>
      <c r="L19" s="102" t="s">
        <v>251</v>
      </c>
      <c r="M19" s="105" t="s">
        <v>251</v>
      </c>
      <c r="N19" s="105" t="s">
        <v>251</v>
      </c>
      <c r="O19" s="105" t="s">
        <v>251</v>
      </c>
      <c r="P19" s="105" t="s">
        <v>251</v>
      </c>
      <c r="Q19" s="105">
        <v>0</v>
      </c>
      <c r="R19" s="105">
        <v>0</v>
      </c>
      <c r="S19" s="105" t="s">
        <v>250</v>
      </c>
      <c r="T19" s="105" t="s">
        <v>250</v>
      </c>
      <c r="U19" s="103" t="s">
        <v>250</v>
      </c>
    </row>
    <row r="20" spans="1:22" x14ac:dyDescent="0.2">
      <c r="A20" s="72" t="s">
        <v>143</v>
      </c>
      <c r="B20" s="58" t="s">
        <v>251</v>
      </c>
      <c r="C20" s="58" t="s">
        <v>251</v>
      </c>
      <c r="D20" s="58" t="s">
        <v>251</v>
      </c>
      <c r="E20" s="58" t="s">
        <v>251</v>
      </c>
      <c r="F20" s="58" t="s">
        <v>251</v>
      </c>
      <c r="G20" s="58">
        <v>0</v>
      </c>
      <c r="H20" s="58">
        <v>1</v>
      </c>
      <c r="I20" s="58">
        <v>0</v>
      </c>
      <c r="J20" s="58">
        <v>0</v>
      </c>
      <c r="K20" s="58">
        <v>1</v>
      </c>
      <c r="L20" s="102" t="s">
        <v>251</v>
      </c>
      <c r="M20" s="105" t="s">
        <v>251</v>
      </c>
      <c r="N20" s="105" t="s">
        <v>251</v>
      </c>
      <c r="O20" s="105" t="s">
        <v>251</v>
      </c>
      <c r="P20" s="105" t="s">
        <v>251</v>
      </c>
      <c r="Q20" s="105">
        <v>0</v>
      </c>
      <c r="R20" s="105" t="s">
        <v>250</v>
      </c>
      <c r="S20" s="105">
        <v>0</v>
      </c>
      <c r="T20" s="105">
        <v>0</v>
      </c>
      <c r="U20" s="103" t="s">
        <v>250</v>
      </c>
    </row>
    <row r="21" spans="1:22" x14ac:dyDescent="0.2">
      <c r="A21" s="72" t="s">
        <v>144</v>
      </c>
      <c r="B21" s="58" t="s">
        <v>251</v>
      </c>
      <c r="C21" s="58" t="s">
        <v>251</v>
      </c>
      <c r="D21" s="58" t="s">
        <v>251</v>
      </c>
      <c r="E21" s="58" t="s">
        <v>251</v>
      </c>
      <c r="F21" s="58" t="s">
        <v>251</v>
      </c>
      <c r="G21" s="58">
        <v>0</v>
      </c>
      <c r="H21" s="58">
        <v>0</v>
      </c>
      <c r="I21" s="58">
        <v>0</v>
      </c>
      <c r="J21" s="58">
        <v>0</v>
      </c>
      <c r="K21" s="58">
        <v>1</v>
      </c>
      <c r="L21" s="102" t="s">
        <v>251</v>
      </c>
      <c r="M21" s="105" t="s">
        <v>251</v>
      </c>
      <c r="N21" s="105" t="s">
        <v>251</v>
      </c>
      <c r="O21" s="105" t="s">
        <v>251</v>
      </c>
      <c r="P21" s="105" t="s">
        <v>251</v>
      </c>
      <c r="Q21" s="105">
        <v>0</v>
      </c>
      <c r="R21" s="105">
        <v>0</v>
      </c>
      <c r="S21" s="105">
        <v>0</v>
      </c>
      <c r="T21" s="105">
        <v>0</v>
      </c>
      <c r="U21" s="103" t="s">
        <v>250</v>
      </c>
    </row>
    <row r="22" spans="1:22" x14ac:dyDescent="0.2">
      <c r="A22" s="72" t="s">
        <v>145</v>
      </c>
      <c r="B22" s="58" t="s">
        <v>251</v>
      </c>
      <c r="C22" s="58" t="s">
        <v>251</v>
      </c>
      <c r="D22" s="58" t="s">
        <v>251</v>
      </c>
      <c r="E22" s="58" t="s">
        <v>251</v>
      </c>
      <c r="F22" s="58" t="s">
        <v>251</v>
      </c>
      <c r="G22" s="58">
        <v>1</v>
      </c>
      <c r="H22" s="58">
        <v>0</v>
      </c>
      <c r="I22" s="58">
        <v>1</v>
      </c>
      <c r="J22" s="58">
        <v>0</v>
      </c>
      <c r="K22" s="58">
        <v>2</v>
      </c>
      <c r="L22" s="102" t="s">
        <v>251</v>
      </c>
      <c r="M22" s="105" t="s">
        <v>251</v>
      </c>
      <c r="N22" s="105" t="s">
        <v>251</v>
      </c>
      <c r="O22" s="105" t="s">
        <v>251</v>
      </c>
      <c r="P22" s="105" t="s">
        <v>251</v>
      </c>
      <c r="Q22" s="105" t="s">
        <v>250</v>
      </c>
      <c r="R22" s="105">
        <v>0</v>
      </c>
      <c r="S22" s="105" t="s">
        <v>250</v>
      </c>
      <c r="T22" s="105">
        <v>0</v>
      </c>
      <c r="U22" s="103" t="s">
        <v>250</v>
      </c>
    </row>
    <row r="23" spans="1:22" x14ac:dyDescent="0.2">
      <c r="A23" s="61" t="s">
        <v>2</v>
      </c>
      <c r="B23" s="76">
        <v>4514</v>
      </c>
      <c r="C23" s="76">
        <v>5405</v>
      </c>
      <c r="D23" s="76">
        <v>5271</v>
      </c>
      <c r="E23" s="76">
        <v>5326</v>
      </c>
      <c r="F23" s="76">
        <v>5481</v>
      </c>
      <c r="G23" s="76">
        <v>5624</v>
      </c>
      <c r="H23" s="76">
        <v>5470</v>
      </c>
      <c r="I23" s="76">
        <v>4547</v>
      </c>
      <c r="J23" s="76">
        <v>5081</v>
      </c>
      <c r="K23" s="76">
        <v>5279</v>
      </c>
      <c r="L23" s="111">
        <v>1</v>
      </c>
      <c r="M23" s="112">
        <v>1</v>
      </c>
      <c r="N23" s="112">
        <v>1</v>
      </c>
      <c r="O23" s="112">
        <v>1</v>
      </c>
      <c r="P23" s="112">
        <v>1</v>
      </c>
      <c r="Q23" s="112">
        <v>1</v>
      </c>
      <c r="R23" s="112">
        <v>1</v>
      </c>
      <c r="S23" s="112">
        <v>1</v>
      </c>
      <c r="T23" s="112">
        <v>1</v>
      </c>
      <c r="U23" s="112">
        <v>1</v>
      </c>
    </row>
    <row r="24" spans="1:22" x14ac:dyDescent="0.2">
      <c r="A24" s="150"/>
      <c r="B24" s="150"/>
      <c r="C24" s="150"/>
      <c r="D24" s="150"/>
      <c r="E24" s="150"/>
      <c r="F24" s="150"/>
      <c r="G24" s="150"/>
      <c r="H24" s="150"/>
      <c r="I24" s="150"/>
      <c r="J24" s="150"/>
      <c r="K24" s="150"/>
      <c r="L24" s="150"/>
      <c r="M24" s="150"/>
      <c r="N24" s="150"/>
      <c r="O24" s="150"/>
      <c r="P24" s="150"/>
      <c r="Q24" s="150"/>
      <c r="R24" s="150"/>
      <c r="S24" s="150"/>
      <c r="T24" s="150"/>
      <c r="U24" s="150"/>
      <c r="V24" s="6"/>
    </row>
    <row r="25" spans="1:22" ht="15" x14ac:dyDescent="0.2">
      <c r="A25" s="152" t="s">
        <v>229</v>
      </c>
      <c r="B25" s="152"/>
      <c r="C25" s="152"/>
      <c r="D25" s="152"/>
      <c r="E25" s="152"/>
      <c r="F25" s="152"/>
      <c r="G25" s="152"/>
      <c r="H25" s="152"/>
      <c r="I25" s="152"/>
      <c r="J25" s="152"/>
      <c r="K25" s="152"/>
      <c r="L25" s="152"/>
      <c r="M25" s="152"/>
      <c r="N25" s="152"/>
      <c r="O25" s="152"/>
      <c r="P25" s="152"/>
      <c r="Q25" s="152"/>
      <c r="R25" s="152"/>
      <c r="S25" s="152"/>
      <c r="T25" s="152"/>
      <c r="U25" s="152"/>
      <c r="V25" s="99"/>
    </row>
    <row r="26" spans="1:22" s="30" customFormat="1" x14ac:dyDescent="0.2">
      <c r="A26" s="150" t="s">
        <v>256</v>
      </c>
      <c r="B26" s="150"/>
      <c r="C26" s="150"/>
      <c r="D26" s="150"/>
      <c r="E26" s="150"/>
      <c r="F26" s="150"/>
      <c r="G26" s="150"/>
      <c r="H26" s="150"/>
      <c r="I26" s="150"/>
      <c r="J26" s="150"/>
      <c r="K26" s="150"/>
      <c r="L26" s="150"/>
      <c r="M26" s="150"/>
      <c r="N26" s="150"/>
      <c r="O26" s="150"/>
      <c r="P26" s="150"/>
      <c r="Q26" s="150"/>
      <c r="R26" s="150"/>
      <c r="S26" s="150"/>
      <c r="T26" s="150"/>
      <c r="U26" s="150"/>
      <c r="V26" s="147"/>
    </row>
    <row r="27" spans="1:22" x14ac:dyDescent="0.2">
      <c r="A27" s="57"/>
      <c r="B27" s="154" t="s">
        <v>156</v>
      </c>
      <c r="C27" s="154"/>
      <c r="D27" s="154"/>
      <c r="E27" s="154"/>
      <c r="F27" s="154"/>
      <c r="G27" s="154"/>
      <c r="H27" s="154"/>
      <c r="I27" s="154"/>
      <c r="J27" s="154"/>
      <c r="K27" s="154"/>
      <c r="L27" s="155" t="s">
        <v>141</v>
      </c>
      <c r="M27" s="154"/>
      <c r="N27" s="154"/>
      <c r="O27" s="154"/>
      <c r="P27" s="154"/>
      <c r="Q27" s="154"/>
      <c r="R27" s="154"/>
      <c r="S27" s="154"/>
      <c r="T27" s="154"/>
      <c r="U27" s="154"/>
    </row>
    <row r="28" spans="1:22" x14ac:dyDescent="0.2">
      <c r="A28" s="53" t="s">
        <v>0</v>
      </c>
      <c r="B28" s="55" t="s">
        <v>132</v>
      </c>
      <c r="C28" s="55" t="s">
        <v>133</v>
      </c>
      <c r="D28" s="55" t="s">
        <v>134</v>
      </c>
      <c r="E28" s="55" t="s">
        <v>135</v>
      </c>
      <c r="F28" s="55" t="s">
        <v>136</v>
      </c>
      <c r="G28" s="55" t="s">
        <v>183</v>
      </c>
      <c r="H28" s="55" t="s">
        <v>184</v>
      </c>
      <c r="I28" s="55" t="s">
        <v>185</v>
      </c>
      <c r="J28" s="55" t="s">
        <v>186</v>
      </c>
      <c r="K28" s="55" t="s">
        <v>225</v>
      </c>
      <c r="L28" s="82" t="s">
        <v>132</v>
      </c>
      <c r="M28" s="55" t="s">
        <v>133</v>
      </c>
      <c r="N28" s="55" t="s">
        <v>134</v>
      </c>
      <c r="O28" s="55" t="s">
        <v>135</v>
      </c>
      <c r="P28" s="55" t="s">
        <v>136</v>
      </c>
      <c r="Q28" s="55" t="s">
        <v>183</v>
      </c>
      <c r="R28" s="55" t="s">
        <v>184</v>
      </c>
      <c r="S28" s="55" t="s">
        <v>185</v>
      </c>
      <c r="T28" s="55" t="s">
        <v>186</v>
      </c>
      <c r="U28" s="55" t="s">
        <v>225</v>
      </c>
    </row>
    <row r="29" spans="1:22" x14ac:dyDescent="0.2">
      <c r="A29" s="72" t="s">
        <v>155</v>
      </c>
      <c r="B29" s="58">
        <v>44</v>
      </c>
      <c r="C29" s="58">
        <v>68</v>
      </c>
      <c r="D29" s="58">
        <v>85</v>
      </c>
      <c r="E29" s="58">
        <v>56</v>
      </c>
      <c r="F29" s="58">
        <v>36</v>
      </c>
      <c r="G29" s="58">
        <v>20</v>
      </c>
      <c r="H29" s="58">
        <v>4</v>
      </c>
      <c r="I29" s="58">
        <v>1</v>
      </c>
      <c r="J29" s="58">
        <v>0</v>
      </c>
      <c r="K29" s="58">
        <v>0</v>
      </c>
      <c r="L29" s="102">
        <v>0.01</v>
      </c>
      <c r="M29" s="103">
        <v>0.02</v>
      </c>
      <c r="N29" s="103">
        <v>0.02</v>
      </c>
      <c r="O29" s="103">
        <v>0.01</v>
      </c>
      <c r="P29" s="103">
        <v>0.01</v>
      </c>
      <c r="Q29" s="103" t="s">
        <v>250</v>
      </c>
      <c r="R29" s="103" t="s">
        <v>250</v>
      </c>
      <c r="S29" s="103" t="s">
        <v>250</v>
      </c>
      <c r="T29" s="103">
        <v>0</v>
      </c>
      <c r="U29" s="103">
        <v>0</v>
      </c>
    </row>
    <row r="30" spans="1:22" x14ac:dyDescent="0.2">
      <c r="A30" s="72" t="s">
        <v>148</v>
      </c>
      <c r="B30" s="58">
        <v>3317</v>
      </c>
      <c r="C30" s="58">
        <v>3994</v>
      </c>
      <c r="D30" s="58">
        <v>3924</v>
      </c>
      <c r="E30" s="58">
        <v>3834</v>
      </c>
      <c r="F30" s="58">
        <v>3986</v>
      </c>
      <c r="G30" s="58">
        <v>1934</v>
      </c>
      <c r="H30" s="58">
        <v>238</v>
      </c>
      <c r="I30" s="58">
        <v>50</v>
      </c>
      <c r="J30" s="58">
        <v>10</v>
      </c>
      <c r="K30" s="58">
        <v>2</v>
      </c>
      <c r="L30" s="102">
        <v>0.99</v>
      </c>
      <c r="M30" s="103">
        <v>0.98</v>
      </c>
      <c r="N30" s="103">
        <v>0.98</v>
      </c>
      <c r="O30" s="103">
        <v>0.99</v>
      </c>
      <c r="P30" s="103">
        <v>0.99</v>
      </c>
      <c r="Q30" s="103">
        <v>0.47</v>
      </c>
      <c r="R30" s="103">
        <v>0.06</v>
      </c>
      <c r="S30" s="103">
        <v>0.02</v>
      </c>
      <c r="T30" s="103" t="s">
        <v>250</v>
      </c>
      <c r="U30" s="103" t="s">
        <v>250</v>
      </c>
    </row>
    <row r="31" spans="1:22" x14ac:dyDescent="0.2">
      <c r="A31" s="72" t="s">
        <v>149</v>
      </c>
      <c r="B31" s="58" t="s">
        <v>251</v>
      </c>
      <c r="C31" s="58" t="s">
        <v>251</v>
      </c>
      <c r="D31" s="58" t="s">
        <v>251</v>
      </c>
      <c r="E31" s="58" t="s">
        <v>251</v>
      </c>
      <c r="F31" s="58" t="s">
        <v>251</v>
      </c>
      <c r="G31" s="58">
        <v>1389</v>
      </c>
      <c r="H31" s="58">
        <v>2330</v>
      </c>
      <c r="I31" s="58">
        <v>2018</v>
      </c>
      <c r="J31" s="58">
        <v>2137</v>
      </c>
      <c r="K31" s="58">
        <v>2229</v>
      </c>
      <c r="L31" s="102" t="s">
        <v>251</v>
      </c>
      <c r="M31" s="105" t="s">
        <v>251</v>
      </c>
      <c r="N31" s="105" t="s">
        <v>251</v>
      </c>
      <c r="O31" s="105" t="s">
        <v>251</v>
      </c>
      <c r="P31" s="105" t="s">
        <v>251</v>
      </c>
      <c r="Q31" s="105">
        <v>0.34</v>
      </c>
      <c r="R31" s="105">
        <v>0.59</v>
      </c>
      <c r="S31" s="105">
        <v>0.62</v>
      </c>
      <c r="T31" s="105">
        <v>0.6</v>
      </c>
      <c r="U31" s="103">
        <v>0.6</v>
      </c>
    </row>
    <row r="32" spans="1:22" x14ac:dyDescent="0.2">
      <c r="A32" s="72" t="s">
        <v>150</v>
      </c>
      <c r="B32" s="58" t="s">
        <v>251</v>
      </c>
      <c r="C32" s="58" t="s">
        <v>251</v>
      </c>
      <c r="D32" s="58" t="s">
        <v>251</v>
      </c>
      <c r="E32" s="58" t="s">
        <v>251</v>
      </c>
      <c r="F32" s="58" t="s">
        <v>251</v>
      </c>
      <c r="G32" s="58">
        <v>697</v>
      </c>
      <c r="H32" s="58">
        <v>1274</v>
      </c>
      <c r="I32" s="58">
        <v>1105</v>
      </c>
      <c r="J32" s="58">
        <v>1325</v>
      </c>
      <c r="K32" s="58">
        <v>1363</v>
      </c>
      <c r="L32" s="102" t="s">
        <v>251</v>
      </c>
      <c r="M32" s="105" t="s">
        <v>251</v>
      </c>
      <c r="N32" s="105" t="s">
        <v>251</v>
      </c>
      <c r="O32" s="105" t="s">
        <v>251</v>
      </c>
      <c r="P32" s="105" t="s">
        <v>251</v>
      </c>
      <c r="Q32" s="105">
        <v>0.17</v>
      </c>
      <c r="R32" s="105">
        <v>0.33</v>
      </c>
      <c r="S32" s="105">
        <v>0.34</v>
      </c>
      <c r="T32" s="105">
        <v>0.37</v>
      </c>
      <c r="U32" s="103">
        <v>0.36</v>
      </c>
    </row>
    <row r="33" spans="1:21" x14ac:dyDescent="0.2">
      <c r="A33" s="72" t="s">
        <v>151</v>
      </c>
      <c r="B33" s="58" t="s">
        <v>251</v>
      </c>
      <c r="C33" s="58" t="s">
        <v>251</v>
      </c>
      <c r="D33" s="58" t="s">
        <v>251</v>
      </c>
      <c r="E33" s="58" t="s">
        <v>251</v>
      </c>
      <c r="F33" s="58" t="s">
        <v>251</v>
      </c>
      <c r="G33" s="58">
        <v>10</v>
      </c>
      <c r="H33" s="58">
        <v>13</v>
      </c>
      <c r="I33" s="58">
        <v>12</v>
      </c>
      <c r="J33" s="58">
        <v>15</v>
      </c>
      <c r="K33" s="58">
        <v>8</v>
      </c>
      <c r="L33" s="102" t="s">
        <v>251</v>
      </c>
      <c r="M33" s="105" t="s">
        <v>251</v>
      </c>
      <c r="N33" s="105" t="s">
        <v>251</v>
      </c>
      <c r="O33" s="105" t="s">
        <v>251</v>
      </c>
      <c r="P33" s="105" t="s">
        <v>251</v>
      </c>
      <c r="Q33" s="105" t="s">
        <v>250</v>
      </c>
      <c r="R33" s="105" t="s">
        <v>250</v>
      </c>
      <c r="S33" s="105" t="s">
        <v>250</v>
      </c>
      <c r="T33" s="105" t="s">
        <v>250</v>
      </c>
      <c r="U33" s="103" t="s">
        <v>250</v>
      </c>
    </row>
    <row r="34" spans="1:21" x14ac:dyDescent="0.2">
      <c r="A34" s="72" t="s">
        <v>152</v>
      </c>
      <c r="B34" s="58" t="s">
        <v>251</v>
      </c>
      <c r="C34" s="58" t="s">
        <v>251</v>
      </c>
      <c r="D34" s="58" t="s">
        <v>251</v>
      </c>
      <c r="E34" s="58" t="s">
        <v>251</v>
      </c>
      <c r="F34" s="58" t="s">
        <v>251</v>
      </c>
      <c r="G34" s="58">
        <v>0</v>
      </c>
      <c r="H34" s="58">
        <v>0</v>
      </c>
      <c r="I34" s="58">
        <v>0</v>
      </c>
      <c r="J34" s="58">
        <v>0</v>
      </c>
      <c r="K34" s="58">
        <v>0</v>
      </c>
      <c r="L34" s="102" t="s">
        <v>251</v>
      </c>
      <c r="M34" s="105" t="s">
        <v>251</v>
      </c>
      <c r="N34" s="105" t="s">
        <v>251</v>
      </c>
      <c r="O34" s="105" t="s">
        <v>251</v>
      </c>
      <c r="P34" s="105" t="s">
        <v>251</v>
      </c>
      <c r="Q34" s="105">
        <v>0</v>
      </c>
      <c r="R34" s="105">
        <v>0</v>
      </c>
      <c r="S34" s="105">
        <v>0</v>
      </c>
      <c r="T34" s="105">
        <v>0</v>
      </c>
      <c r="U34" s="103">
        <v>0</v>
      </c>
    </row>
    <row r="35" spans="1:21" x14ac:dyDescent="0.2">
      <c r="A35" s="72" t="s">
        <v>153</v>
      </c>
      <c r="B35" s="58" t="s">
        <v>251</v>
      </c>
      <c r="C35" s="58" t="s">
        <v>251</v>
      </c>
      <c r="D35" s="58" t="s">
        <v>251</v>
      </c>
      <c r="E35" s="58" t="s">
        <v>251</v>
      </c>
      <c r="F35" s="58" t="s">
        <v>251</v>
      </c>
      <c r="G35" s="58">
        <v>16</v>
      </c>
      <c r="H35" s="58">
        <v>14</v>
      </c>
      <c r="I35" s="58">
        <v>12</v>
      </c>
      <c r="J35" s="58">
        <v>12</v>
      </c>
      <c r="K35" s="58">
        <v>5</v>
      </c>
      <c r="L35" s="102" t="s">
        <v>251</v>
      </c>
      <c r="M35" s="105" t="s">
        <v>251</v>
      </c>
      <c r="N35" s="105" t="s">
        <v>251</v>
      </c>
      <c r="O35" s="105" t="s">
        <v>251</v>
      </c>
      <c r="P35" s="105" t="s">
        <v>251</v>
      </c>
      <c r="Q35" s="105" t="s">
        <v>250</v>
      </c>
      <c r="R35" s="105" t="s">
        <v>250</v>
      </c>
      <c r="S35" s="105" t="s">
        <v>250</v>
      </c>
      <c r="T35" s="105" t="s">
        <v>250</v>
      </c>
      <c r="U35" s="103" t="s">
        <v>250</v>
      </c>
    </row>
    <row r="36" spans="1:21" x14ac:dyDescent="0.2">
      <c r="A36" s="72" t="s">
        <v>168</v>
      </c>
      <c r="B36" s="58" t="s">
        <v>251</v>
      </c>
      <c r="C36" s="58" t="s">
        <v>251</v>
      </c>
      <c r="D36" s="58" t="s">
        <v>251</v>
      </c>
      <c r="E36" s="58" t="s">
        <v>251</v>
      </c>
      <c r="F36" s="58" t="s">
        <v>251</v>
      </c>
      <c r="G36" s="58">
        <v>9</v>
      </c>
      <c r="H36" s="58">
        <v>8</v>
      </c>
      <c r="I36" s="58">
        <v>6</v>
      </c>
      <c r="J36" s="58">
        <v>0</v>
      </c>
      <c r="K36" s="58">
        <v>3</v>
      </c>
      <c r="L36" s="102" t="s">
        <v>251</v>
      </c>
      <c r="M36" s="105" t="s">
        <v>251</v>
      </c>
      <c r="N36" s="105" t="s">
        <v>251</v>
      </c>
      <c r="O36" s="105" t="s">
        <v>251</v>
      </c>
      <c r="P36" s="105" t="s">
        <v>251</v>
      </c>
      <c r="Q36" s="105" t="s">
        <v>250</v>
      </c>
      <c r="R36" s="105" t="s">
        <v>250</v>
      </c>
      <c r="S36" s="105" t="s">
        <v>250</v>
      </c>
      <c r="T36" s="105">
        <v>0</v>
      </c>
      <c r="U36" s="103" t="s">
        <v>250</v>
      </c>
    </row>
    <row r="37" spans="1:21" x14ac:dyDescent="0.2">
      <c r="A37" s="72" t="s">
        <v>154</v>
      </c>
      <c r="B37" s="58" t="s">
        <v>251</v>
      </c>
      <c r="C37" s="58" t="s">
        <v>251</v>
      </c>
      <c r="D37" s="58" t="s">
        <v>251</v>
      </c>
      <c r="E37" s="58" t="s">
        <v>251</v>
      </c>
      <c r="F37" s="58" t="s">
        <v>251</v>
      </c>
      <c r="G37" s="58">
        <v>0</v>
      </c>
      <c r="H37" s="58">
        <v>0</v>
      </c>
      <c r="I37" s="58">
        <v>0</v>
      </c>
      <c r="J37" s="58">
        <v>0</v>
      </c>
      <c r="K37" s="58">
        <v>0</v>
      </c>
      <c r="L37" s="102" t="s">
        <v>251</v>
      </c>
      <c r="M37" s="105" t="s">
        <v>251</v>
      </c>
      <c r="N37" s="105" t="s">
        <v>251</v>
      </c>
      <c r="O37" s="105" t="s">
        <v>251</v>
      </c>
      <c r="P37" s="105" t="s">
        <v>251</v>
      </c>
      <c r="Q37" s="105">
        <v>0</v>
      </c>
      <c r="R37" s="105">
        <v>0</v>
      </c>
      <c r="S37" s="105">
        <v>0</v>
      </c>
      <c r="T37" s="105">
        <v>0</v>
      </c>
      <c r="U37" s="103">
        <v>0</v>
      </c>
    </row>
    <row r="38" spans="1:21" x14ac:dyDescent="0.2">
      <c r="A38" s="72" t="s">
        <v>180</v>
      </c>
      <c r="B38" s="58" t="s">
        <v>251</v>
      </c>
      <c r="C38" s="58" t="s">
        <v>251</v>
      </c>
      <c r="D38" s="58" t="s">
        <v>251</v>
      </c>
      <c r="E38" s="58" t="s">
        <v>251</v>
      </c>
      <c r="F38" s="58" t="s">
        <v>251</v>
      </c>
      <c r="G38" s="58">
        <v>1</v>
      </c>
      <c r="H38" s="58">
        <v>34</v>
      </c>
      <c r="I38" s="58">
        <v>68</v>
      </c>
      <c r="J38" s="58">
        <v>75</v>
      </c>
      <c r="K38" s="58">
        <v>120</v>
      </c>
      <c r="L38" s="102" t="s">
        <v>251</v>
      </c>
      <c r="M38" s="105" t="s">
        <v>251</v>
      </c>
      <c r="N38" s="105" t="s">
        <v>251</v>
      </c>
      <c r="O38" s="105" t="s">
        <v>251</v>
      </c>
      <c r="P38" s="105" t="s">
        <v>251</v>
      </c>
      <c r="Q38" s="105" t="s">
        <v>250</v>
      </c>
      <c r="R38" s="105">
        <v>0.01</v>
      </c>
      <c r="S38" s="105">
        <v>0.02</v>
      </c>
      <c r="T38" s="105">
        <v>0.02</v>
      </c>
      <c r="U38" s="103">
        <v>0.03</v>
      </c>
    </row>
    <row r="39" spans="1:21" x14ac:dyDescent="0.2">
      <c r="A39" s="72" t="s">
        <v>181</v>
      </c>
      <c r="B39" s="58" t="s">
        <v>251</v>
      </c>
      <c r="C39" s="58" t="s">
        <v>251</v>
      </c>
      <c r="D39" s="58" t="s">
        <v>251</v>
      </c>
      <c r="E39" s="58" t="s">
        <v>251</v>
      </c>
      <c r="F39" s="58" t="s">
        <v>251</v>
      </c>
      <c r="G39" s="58">
        <v>0</v>
      </c>
      <c r="H39" s="58">
        <v>0</v>
      </c>
      <c r="I39" s="58">
        <v>0</v>
      </c>
      <c r="J39" s="58">
        <v>0</v>
      </c>
      <c r="K39" s="58">
        <v>0</v>
      </c>
      <c r="L39" s="102" t="s">
        <v>251</v>
      </c>
      <c r="M39" s="105" t="s">
        <v>251</v>
      </c>
      <c r="N39" s="105" t="s">
        <v>251</v>
      </c>
      <c r="O39" s="105" t="s">
        <v>251</v>
      </c>
      <c r="P39" s="105" t="s">
        <v>251</v>
      </c>
      <c r="Q39" s="105">
        <v>0</v>
      </c>
      <c r="R39" s="105">
        <v>0</v>
      </c>
      <c r="S39" s="105">
        <v>0</v>
      </c>
      <c r="T39" s="105">
        <v>0</v>
      </c>
      <c r="U39" s="103">
        <v>0</v>
      </c>
    </row>
    <row r="40" spans="1:21" x14ac:dyDescent="0.2">
      <c r="A40" s="72" t="s">
        <v>142</v>
      </c>
      <c r="B40" s="58" t="s">
        <v>251</v>
      </c>
      <c r="C40" s="58" t="s">
        <v>251</v>
      </c>
      <c r="D40" s="58" t="s">
        <v>251</v>
      </c>
      <c r="E40" s="58" t="s">
        <v>251</v>
      </c>
      <c r="F40" s="58" t="s">
        <v>251</v>
      </c>
      <c r="G40" s="58">
        <v>0</v>
      </c>
      <c r="H40" s="58">
        <v>0</v>
      </c>
      <c r="I40" s="58">
        <v>2</v>
      </c>
      <c r="J40" s="58">
        <v>2</v>
      </c>
      <c r="K40" s="58">
        <v>2</v>
      </c>
      <c r="L40" s="102" t="s">
        <v>251</v>
      </c>
      <c r="M40" s="105" t="s">
        <v>251</v>
      </c>
      <c r="N40" s="105" t="s">
        <v>251</v>
      </c>
      <c r="O40" s="105" t="s">
        <v>251</v>
      </c>
      <c r="P40" s="105" t="s">
        <v>251</v>
      </c>
      <c r="Q40" s="105">
        <v>0</v>
      </c>
      <c r="R40" s="105">
        <v>0</v>
      </c>
      <c r="S40" s="105" t="s">
        <v>250</v>
      </c>
      <c r="T40" s="105" t="s">
        <v>250</v>
      </c>
      <c r="U40" s="103" t="s">
        <v>250</v>
      </c>
    </row>
    <row r="41" spans="1:21" x14ac:dyDescent="0.2">
      <c r="A41" s="72" t="s">
        <v>143</v>
      </c>
      <c r="B41" s="58" t="s">
        <v>251</v>
      </c>
      <c r="C41" s="58" t="s">
        <v>251</v>
      </c>
      <c r="D41" s="58" t="s">
        <v>251</v>
      </c>
      <c r="E41" s="58" t="s">
        <v>251</v>
      </c>
      <c r="F41" s="58" t="s">
        <v>251</v>
      </c>
      <c r="G41" s="58">
        <v>0</v>
      </c>
      <c r="H41" s="58">
        <v>1</v>
      </c>
      <c r="I41" s="58">
        <v>0</v>
      </c>
      <c r="J41" s="58">
        <v>0</v>
      </c>
      <c r="K41" s="58">
        <v>1</v>
      </c>
      <c r="L41" s="102" t="s">
        <v>251</v>
      </c>
      <c r="M41" s="105" t="s">
        <v>251</v>
      </c>
      <c r="N41" s="105" t="s">
        <v>251</v>
      </c>
      <c r="O41" s="105" t="s">
        <v>251</v>
      </c>
      <c r="P41" s="105" t="s">
        <v>251</v>
      </c>
      <c r="Q41" s="105">
        <v>0</v>
      </c>
      <c r="R41" s="105" t="s">
        <v>250</v>
      </c>
      <c r="S41" s="105">
        <v>0</v>
      </c>
      <c r="T41" s="105">
        <v>0</v>
      </c>
      <c r="U41" s="103" t="s">
        <v>250</v>
      </c>
    </row>
    <row r="42" spans="1:21" x14ac:dyDescent="0.2">
      <c r="A42" s="72" t="s">
        <v>144</v>
      </c>
      <c r="B42" s="58" t="s">
        <v>251</v>
      </c>
      <c r="C42" s="58" t="s">
        <v>251</v>
      </c>
      <c r="D42" s="58" t="s">
        <v>251</v>
      </c>
      <c r="E42" s="58" t="s">
        <v>251</v>
      </c>
      <c r="F42" s="58" t="s">
        <v>251</v>
      </c>
      <c r="G42" s="58">
        <v>0</v>
      </c>
      <c r="H42" s="58">
        <v>0</v>
      </c>
      <c r="I42" s="58">
        <v>0</v>
      </c>
      <c r="J42" s="58">
        <v>0</v>
      </c>
      <c r="K42" s="58">
        <v>1</v>
      </c>
      <c r="L42" s="102" t="s">
        <v>251</v>
      </c>
      <c r="M42" s="105" t="s">
        <v>251</v>
      </c>
      <c r="N42" s="105" t="s">
        <v>251</v>
      </c>
      <c r="O42" s="105" t="s">
        <v>251</v>
      </c>
      <c r="P42" s="105" t="s">
        <v>251</v>
      </c>
      <c r="Q42" s="105">
        <v>0</v>
      </c>
      <c r="R42" s="105">
        <v>0</v>
      </c>
      <c r="S42" s="105">
        <v>0</v>
      </c>
      <c r="T42" s="105">
        <v>0</v>
      </c>
      <c r="U42" s="103" t="s">
        <v>250</v>
      </c>
    </row>
    <row r="43" spans="1:21" x14ac:dyDescent="0.2">
      <c r="A43" s="72" t="s">
        <v>145</v>
      </c>
      <c r="B43" s="58" t="s">
        <v>251</v>
      </c>
      <c r="C43" s="58" t="s">
        <v>251</v>
      </c>
      <c r="D43" s="58" t="s">
        <v>251</v>
      </c>
      <c r="E43" s="58" t="s">
        <v>251</v>
      </c>
      <c r="F43" s="58" t="s">
        <v>251</v>
      </c>
      <c r="G43" s="58">
        <v>0</v>
      </c>
      <c r="H43" s="58">
        <v>0</v>
      </c>
      <c r="I43" s="58">
        <v>1</v>
      </c>
      <c r="J43" s="58">
        <v>0</v>
      </c>
      <c r="K43" s="58">
        <v>1</v>
      </c>
      <c r="L43" s="102" t="s">
        <v>251</v>
      </c>
      <c r="M43" s="105" t="s">
        <v>251</v>
      </c>
      <c r="N43" s="105" t="s">
        <v>251</v>
      </c>
      <c r="O43" s="105" t="s">
        <v>251</v>
      </c>
      <c r="P43" s="105" t="s">
        <v>251</v>
      </c>
      <c r="Q43" s="105">
        <v>0</v>
      </c>
      <c r="R43" s="105">
        <v>0</v>
      </c>
      <c r="S43" s="105" t="s">
        <v>250</v>
      </c>
      <c r="T43" s="105">
        <v>0</v>
      </c>
      <c r="U43" s="103" t="s">
        <v>250</v>
      </c>
    </row>
    <row r="44" spans="1:21" x14ac:dyDescent="0.2">
      <c r="A44" s="61" t="s">
        <v>2</v>
      </c>
      <c r="B44" s="76">
        <v>3361</v>
      </c>
      <c r="C44" s="76">
        <v>4062</v>
      </c>
      <c r="D44" s="76">
        <v>4009</v>
      </c>
      <c r="E44" s="76">
        <v>3890</v>
      </c>
      <c r="F44" s="76">
        <v>4022</v>
      </c>
      <c r="G44" s="76">
        <v>4076</v>
      </c>
      <c r="H44" s="76">
        <v>3916</v>
      </c>
      <c r="I44" s="76">
        <v>3275</v>
      </c>
      <c r="J44" s="76">
        <v>3576</v>
      </c>
      <c r="K44" s="76">
        <v>3735</v>
      </c>
      <c r="L44" s="111">
        <v>1</v>
      </c>
      <c r="M44" s="112">
        <v>1</v>
      </c>
      <c r="N44" s="112">
        <v>1</v>
      </c>
      <c r="O44" s="112">
        <v>1</v>
      </c>
      <c r="P44" s="112">
        <v>1</v>
      </c>
      <c r="Q44" s="112">
        <v>1</v>
      </c>
      <c r="R44" s="112">
        <v>1</v>
      </c>
      <c r="S44" s="112">
        <v>1</v>
      </c>
      <c r="T44" s="112">
        <v>1</v>
      </c>
      <c r="U44" s="112">
        <v>1</v>
      </c>
    </row>
  </sheetData>
  <sheetProtection formatCells="0" formatColumns="0" formatRows="0" insertColumns="0" insertRows="0" insertHyperlinks="0" deleteColumns="0" deleteRows="0" sort="0" autoFilter="0" pivotTables="0"/>
  <mergeCells count="12">
    <mergeCell ref="B27:K27"/>
    <mergeCell ref="L27:U27"/>
    <mergeCell ref="A1:U1"/>
    <mergeCell ref="A2:U2"/>
    <mergeCell ref="A5:U5"/>
    <mergeCell ref="A3:U3"/>
    <mergeCell ref="A4:U4"/>
    <mergeCell ref="B6:K6"/>
    <mergeCell ref="L6:U6"/>
    <mergeCell ref="A24:U24"/>
    <mergeCell ref="A25:U25"/>
    <mergeCell ref="A26:U26"/>
  </mergeCells>
  <hyperlinks>
    <hyperlink ref="A3:G3" location="'Definitions and data notes'!A1" display="For more information on how to interpret these figures, please read the Definitions and data notes." xr:uid="{D518780D-CF9D-4560-9C4D-5C6D68D1F439}"/>
    <hyperlink ref="A4:G4" location="Contents!A1" display="Back to Contents page" xr:uid="{CB665D69-E6BC-4365-BA72-28EC339A49C1}"/>
  </hyperlinks>
  <pageMargins left="0.7" right="0.7" top="0.75" bottom="0.75" header="0.3" footer="0.3"/>
  <pageSetup paperSize="8"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59999389629810485"/>
    <pageSetUpPr fitToPage="1"/>
  </sheetPr>
  <dimension ref="A1:N378"/>
  <sheetViews>
    <sheetView zoomScaleNormal="100" workbookViewId="0">
      <pane ySplit="13" topLeftCell="A14" activePane="bottomLeft" state="frozen"/>
      <selection pane="bottomLeft" sqref="A1:M1"/>
    </sheetView>
  </sheetViews>
  <sheetFormatPr defaultColWidth="9" defaultRowHeight="14.25" x14ac:dyDescent="0.2"/>
  <cols>
    <col min="1" max="3" width="20.625" style="34" customWidth="1"/>
    <col min="4" max="13" width="8.625" style="34" customWidth="1"/>
    <col min="14" max="14" width="9" style="23"/>
    <col min="15" max="16384" width="9" style="34"/>
  </cols>
  <sheetData>
    <row r="1" spans="1:14" s="35" customFormat="1" ht="15" x14ac:dyDescent="0.2">
      <c r="A1" s="152" t="s">
        <v>230</v>
      </c>
      <c r="B1" s="152"/>
      <c r="C1" s="152"/>
      <c r="D1" s="152"/>
      <c r="E1" s="152"/>
      <c r="F1" s="152"/>
      <c r="G1" s="152"/>
      <c r="H1" s="152"/>
      <c r="I1" s="152"/>
      <c r="J1" s="152"/>
      <c r="K1" s="152"/>
      <c r="L1" s="152"/>
      <c r="M1" s="152"/>
      <c r="N1" s="101"/>
    </row>
    <row r="2" spans="1:14" s="30" customFormat="1" ht="14.25" customHeight="1" x14ac:dyDescent="0.2">
      <c r="A2" s="150" t="s">
        <v>201</v>
      </c>
      <c r="B2" s="150"/>
      <c r="C2" s="150"/>
      <c r="D2" s="150"/>
      <c r="E2" s="150"/>
      <c r="F2" s="150"/>
      <c r="G2" s="150"/>
      <c r="H2" s="150"/>
      <c r="I2" s="150"/>
      <c r="J2" s="150"/>
      <c r="K2" s="150"/>
      <c r="L2" s="150"/>
      <c r="M2" s="150"/>
      <c r="N2" s="139"/>
    </row>
    <row r="3" spans="1:14" ht="14.25" customHeight="1" x14ac:dyDescent="0.2">
      <c r="A3" s="153" t="s">
        <v>120</v>
      </c>
      <c r="B3" s="153"/>
      <c r="C3" s="153"/>
      <c r="D3" s="153"/>
      <c r="E3" s="153"/>
      <c r="F3" s="153"/>
      <c r="G3" s="153"/>
      <c r="H3" s="153"/>
      <c r="I3" s="153"/>
      <c r="J3" s="153"/>
      <c r="K3" s="153"/>
      <c r="L3" s="153"/>
      <c r="M3" s="153"/>
    </row>
    <row r="4" spans="1:14" s="68" customFormat="1" ht="14.25" customHeight="1" x14ac:dyDescent="0.2">
      <c r="A4" s="153" t="s">
        <v>121</v>
      </c>
      <c r="B4" s="153"/>
      <c r="C4" s="153"/>
      <c r="D4" s="153"/>
      <c r="E4" s="153"/>
      <c r="F4" s="153"/>
      <c r="G4" s="153"/>
      <c r="H4" s="153"/>
      <c r="I4" s="153"/>
      <c r="J4" s="153"/>
      <c r="K4" s="153"/>
      <c r="L4" s="153"/>
      <c r="M4" s="153"/>
      <c r="N4" s="23"/>
    </row>
    <row r="5" spans="1:14" s="30" customFormat="1" x14ac:dyDescent="0.2">
      <c r="A5" s="150" t="s">
        <v>257</v>
      </c>
      <c r="B5" s="150"/>
      <c r="C5" s="150"/>
      <c r="D5" s="150"/>
      <c r="E5" s="150"/>
      <c r="F5" s="150"/>
      <c r="G5" s="150"/>
      <c r="H5" s="150"/>
      <c r="I5" s="150"/>
      <c r="J5" s="150"/>
      <c r="K5" s="150"/>
      <c r="L5" s="150"/>
      <c r="M5" s="150"/>
      <c r="N5" s="139"/>
    </row>
    <row r="6" spans="1:14" ht="15" customHeight="1" x14ac:dyDescent="0.2">
      <c r="A6" s="45"/>
      <c r="B6" s="45"/>
      <c r="C6" s="45" t="s">
        <v>5</v>
      </c>
      <c r="D6" s="55" t="s">
        <v>132</v>
      </c>
      <c r="E6" s="55" t="s">
        <v>133</v>
      </c>
      <c r="F6" s="55" t="s">
        <v>134</v>
      </c>
      <c r="G6" s="55" t="s">
        <v>135</v>
      </c>
      <c r="H6" s="55" t="s">
        <v>136</v>
      </c>
      <c r="I6" s="55" t="s">
        <v>183</v>
      </c>
      <c r="J6" s="55" t="s">
        <v>184</v>
      </c>
      <c r="K6" s="55" t="s">
        <v>185</v>
      </c>
      <c r="L6" s="55" t="s">
        <v>186</v>
      </c>
      <c r="M6" s="55" t="s">
        <v>225</v>
      </c>
    </row>
    <row r="7" spans="1:14" ht="14.25" customHeight="1" x14ac:dyDescent="0.2">
      <c r="A7" s="157" t="s">
        <v>95</v>
      </c>
      <c r="B7" s="157"/>
      <c r="C7" s="46" t="s">
        <v>21</v>
      </c>
      <c r="D7" s="73">
        <v>2087</v>
      </c>
      <c r="E7" s="73">
        <v>2410</v>
      </c>
      <c r="F7" s="73">
        <v>2533</v>
      </c>
      <c r="G7" s="73">
        <v>2462</v>
      </c>
      <c r="H7" s="73">
        <v>2455</v>
      </c>
      <c r="I7" s="73">
        <v>2473</v>
      </c>
      <c r="J7" s="73">
        <v>2504</v>
      </c>
      <c r="K7" s="73">
        <v>2131</v>
      </c>
      <c r="L7" s="73">
        <v>2296</v>
      </c>
      <c r="M7" s="73">
        <v>2395</v>
      </c>
    </row>
    <row r="8" spans="1:14" x14ac:dyDescent="0.2">
      <c r="A8" s="157"/>
      <c r="B8" s="157"/>
      <c r="C8" s="46" t="s">
        <v>88</v>
      </c>
      <c r="D8" s="73">
        <v>36</v>
      </c>
      <c r="E8" s="73">
        <v>45</v>
      </c>
      <c r="F8" s="73">
        <v>37</v>
      </c>
      <c r="G8" s="73">
        <v>44</v>
      </c>
      <c r="H8" s="73">
        <v>37</v>
      </c>
      <c r="I8" s="73">
        <v>36</v>
      </c>
      <c r="J8" s="73">
        <v>71</v>
      </c>
      <c r="K8" s="73">
        <v>53</v>
      </c>
      <c r="L8" s="73">
        <v>79</v>
      </c>
      <c r="M8" s="73">
        <v>70</v>
      </c>
    </row>
    <row r="9" spans="1:14" x14ac:dyDescent="0.2">
      <c r="A9" s="157"/>
      <c r="B9" s="157"/>
      <c r="C9" s="46" t="s">
        <v>22</v>
      </c>
      <c r="D9" s="73">
        <v>420</v>
      </c>
      <c r="E9" s="73">
        <v>455</v>
      </c>
      <c r="F9" s="73">
        <v>431</v>
      </c>
      <c r="G9" s="73">
        <v>461</v>
      </c>
      <c r="H9" s="73">
        <v>464</v>
      </c>
      <c r="I9" s="73">
        <v>504</v>
      </c>
      <c r="J9" s="73">
        <v>489</v>
      </c>
      <c r="K9" s="73">
        <v>469</v>
      </c>
      <c r="L9" s="73">
        <v>452</v>
      </c>
      <c r="M9" s="73">
        <v>500</v>
      </c>
    </row>
    <row r="10" spans="1:14" x14ac:dyDescent="0.2">
      <c r="A10" s="157"/>
      <c r="B10" s="157"/>
      <c r="C10" s="47" t="s">
        <v>19</v>
      </c>
      <c r="D10" s="59">
        <v>8</v>
      </c>
      <c r="E10" s="59">
        <v>1</v>
      </c>
      <c r="F10" s="59">
        <v>6</v>
      </c>
      <c r="G10" s="59">
        <v>6</v>
      </c>
      <c r="H10" s="59">
        <v>5</v>
      </c>
      <c r="I10" s="59">
        <v>5</v>
      </c>
      <c r="J10" s="59">
        <v>9</v>
      </c>
      <c r="K10" s="59">
        <v>6</v>
      </c>
      <c r="L10" s="59">
        <v>21</v>
      </c>
      <c r="M10" s="59">
        <v>12</v>
      </c>
    </row>
    <row r="11" spans="1:14" x14ac:dyDescent="0.2">
      <c r="A11" s="158"/>
      <c r="B11" s="158"/>
      <c r="C11" s="49" t="s">
        <v>2</v>
      </c>
      <c r="D11" s="60">
        <v>2551</v>
      </c>
      <c r="E11" s="60">
        <v>2911</v>
      </c>
      <c r="F11" s="60">
        <v>3007</v>
      </c>
      <c r="G11" s="60">
        <v>2973</v>
      </c>
      <c r="H11" s="60">
        <v>2961</v>
      </c>
      <c r="I11" s="60">
        <v>3018</v>
      </c>
      <c r="J11" s="60">
        <v>3073</v>
      </c>
      <c r="K11" s="60">
        <v>2659</v>
      </c>
      <c r="L11" s="60">
        <v>2848</v>
      </c>
      <c r="M11" s="60">
        <v>2977</v>
      </c>
    </row>
    <row r="12" spans="1:14" ht="24" x14ac:dyDescent="0.2">
      <c r="A12" s="57" t="s">
        <v>93</v>
      </c>
      <c r="B12" s="57" t="s">
        <v>94</v>
      </c>
      <c r="C12" s="57" t="s">
        <v>109</v>
      </c>
      <c r="D12" s="163"/>
      <c r="E12" s="163"/>
      <c r="F12" s="163"/>
      <c r="G12" s="163"/>
      <c r="H12" s="163"/>
      <c r="I12" s="163"/>
      <c r="J12" s="163"/>
      <c r="K12" s="163"/>
      <c r="L12" s="163"/>
      <c r="M12" s="163"/>
    </row>
    <row r="13" spans="1:14" x14ac:dyDescent="0.2">
      <c r="A13" s="53" t="s">
        <v>110</v>
      </c>
      <c r="B13" s="53" t="s">
        <v>92</v>
      </c>
      <c r="C13" s="45" t="s">
        <v>5</v>
      </c>
      <c r="D13" s="55" t="s">
        <v>132</v>
      </c>
      <c r="E13" s="55" t="s">
        <v>133</v>
      </c>
      <c r="F13" s="55" t="s">
        <v>134</v>
      </c>
      <c r="G13" s="55" t="s">
        <v>135</v>
      </c>
      <c r="H13" s="55" t="s">
        <v>136</v>
      </c>
      <c r="I13" s="55" t="s">
        <v>183</v>
      </c>
      <c r="J13" s="55" t="s">
        <v>184</v>
      </c>
      <c r="K13" s="55" t="s">
        <v>185</v>
      </c>
      <c r="L13" s="55" t="s">
        <v>186</v>
      </c>
      <c r="M13" s="55" t="s">
        <v>225</v>
      </c>
    </row>
    <row r="14" spans="1:14" x14ac:dyDescent="0.2">
      <c r="A14" s="160" t="s">
        <v>100</v>
      </c>
      <c r="B14" s="160" t="s">
        <v>44</v>
      </c>
      <c r="C14" s="46" t="s">
        <v>21</v>
      </c>
      <c r="D14" s="58">
        <v>3</v>
      </c>
      <c r="E14" s="58">
        <v>7</v>
      </c>
      <c r="F14" s="58">
        <v>9</v>
      </c>
      <c r="G14" s="58">
        <v>4</v>
      </c>
      <c r="H14" s="58">
        <v>7</v>
      </c>
      <c r="I14" s="58">
        <v>3</v>
      </c>
      <c r="J14" s="58">
        <v>4</v>
      </c>
      <c r="K14" s="58">
        <v>4</v>
      </c>
      <c r="L14" s="58">
        <v>1</v>
      </c>
      <c r="M14" s="58">
        <v>3</v>
      </c>
    </row>
    <row r="15" spans="1:14" x14ac:dyDescent="0.2">
      <c r="A15" s="160" t="s">
        <v>100</v>
      </c>
      <c r="B15" s="160" t="str">
        <f t="shared" ref="B15:B18" si="0">B14</f>
        <v>Dargaville</v>
      </c>
      <c r="C15" s="46" t="s">
        <v>88</v>
      </c>
      <c r="D15" s="58">
        <v>0</v>
      </c>
      <c r="E15" s="58">
        <v>0</v>
      </c>
      <c r="F15" s="58">
        <v>0</v>
      </c>
      <c r="G15" s="58">
        <v>0</v>
      </c>
      <c r="H15" s="58">
        <v>0</v>
      </c>
      <c r="I15" s="58">
        <v>0</v>
      </c>
      <c r="J15" s="58">
        <v>0</v>
      </c>
      <c r="K15" s="58">
        <v>0</v>
      </c>
      <c r="L15" s="58">
        <v>0</v>
      </c>
      <c r="M15" s="58">
        <v>0</v>
      </c>
    </row>
    <row r="16" spans="1:14" x14ac:dyDescent="0.2">
      <c r="A16" s="160" t="s">
        <v>100</v>
      </c>
      <c r="B16" s="160" t="str">
        <f t="shared" si="0"/>
        <v>Dargaville</v>
      </c>
      <c r="C16" s="46" t="s">
        <v>22</v>
      </c>
      <c r="D16" s="58">
        <v>0</v>
      </c>
      <c r="E16" s="58">
        <v>0</v>
      </c>
      <c r="F16" s="58">
        <v>1</v>
      </c>
      <c r="G16" s="58">
        <v>2</v>
      </c>
      <c r="H16" s="58">
        <v>1</v>
      </c>
      <c r="I16" s="58">
        <v>0</v>
      </c>
      <c r="J16" s="58">
        <v>0</v>
      </c>
      <c r="K16" s="58">
        <v>1</v>
      </c>
      <c r="L16" s="58">
        <v>0</v>
      </c>
      <c r="M16" s="58">
        <v>0</v>
      </c>
    </row>
    <row r="17" spans="1:13" x14ac:dyDescent="0.2">
      <c r="A17" s="160" t="s">
        <v>100</v>
      </c>
      <c r="B17" s="160" t="str">
        <f t="shared" si="0"/>
        <v>Dargaville</v>
      </c>
      <c r="C17" s="54" t="s">
        <v>19</v>
      </c>
      <c r="D17" s="58">
        <v>0</v>
      </c>
      <c r="E17" s="58">
        <v>0</v>
      </c>
      <c r="F17" s="58">
        <v>0</v>
      </c>
      <c r="G17" s="58">
        <v>0</v>
      </c>
      <c r="H17" s="58">
        <v>0</v>
      </c>
      <c r="I17" s="58">
        <v>0</v>
      </c>
      <c r="J17" s="58">
        <v>0</v>
      </c>
      <c r="K17" s="58">
        <v>0</v>
      </c>
      <c r="L17" s="58">
        <v>0</v>
      </c>
      <c r="M17" s="58">
        <v>0</v>
      </c>
    </row>
    <row r="18" spans="1:13" x14ac:dyDescent="0.2">
      <c r="A18" s="160" t="s">
        <v>100</v>
      </c>
      <c r="B18" s="161" t="str">
        <f t="shared" si="0"/>
        <v>Dargaville</v>
      </c>
      <c r="C18" s="48" t="s">
        <v>2</v>
      </c>
      <c r="D18" s="71">
        <v>3</v>
      </c>
      <c r="E18" s="71">
        <v>7</v>
      </c>
      <c r="F18" s="71">
        <v>10</v>
      </c>
      <c r="G18" s="71">
        <v>6</v>
      </c>
      <c r="H18" s="71">
        <v>8</v>
      </c>
      <c r="I18" s="71">
        <v>3</v>
      </c>
      <c r="J18" s="71">
        <v>4</v>
      </c>
      <c r="K18" s="71">
        <v>5</v>
      </c>
      <c r="L18" s="71">
        <v>1</v>
      </c>
      <c r="M18" s="71">
        <v>3</v>
      </c>
    </row>
    <row r="19" spans="1:13" x14ac:dyDescent="0.2">
      <c r="A19" s="160" t="s">
        <v>100</v>
      </c>
      <c r="B19" s="159" t="s">
        <v>45</v>
      </c>
      <c r="C19" s="50" t="s">
        <v>21</v>
      </c>
      <c r="D19" s="66">
        <v>46</v>
      </c>
      <c r="E19" s="66">
        <v>38</v>
      </c>
      <c r="F19" s="66">
        <v>62</v>
      </c>
      <c r="G19" s="66">
        <v>53</v>
      </c>
      <c r="H19" s="66">
        <v>32</v>
      </c>
      <c r="I19" s="66">
        <v>47</v>
      </c>
      <c r="J19" s="66">
        <v>38</v>
      </c>
      <c r="K19" s="66">
        <v>33</v>
      </c>
      <c r="L19" s="66">
        <v>37</v>
      </c>
      <c r="M19" s="66">
        <v>36</v>
      </c>
    </row>
    <row r="20" spans="1:13" x14ac:dyDescent="0.2">
      <c r="A20" s="160" t="s">
        <v>100</v>
      </c>
      <c r="B20" s="160" t="str">
        <f t="shared" ref="B20:B23" si="1">B19</f>
        <v>Kaikohe</v>
      </c>
      <c r="C20" s="46" t="s">
        <v>88</v>
      </c>
      <c r="D20" s="58">
        <v>0</v>
      </c>
      <c r="E20" s="58">
        <v>1</v>
      </c>
      <c r="F20" s="58">
        <v>0</v>
      </c>
      <c r="G20" s="58">
        <v>1</v>
      </c>
      <c r="H20" s="58">
        <v>0</v>
      </c>
      <c r="I20" s="58">
        <v>1</v>
      </c>
      <c r="J20" s="58">
        <v>3</v>
      </c>
      <c r="K20" s="58">
        <v>0</v>
      </c>
      <c r="L20" s="58">
        <v>3</v>
      </c>
      <c r="M20" s="58">
        <v>1</v>
      </c>
    </row>
    <row r="21" spans="1:13" x14ac:dyDescent="0.2">
      <c r="A21" s="160" t="s">
        <v>100</v>
      </c>
      <c r="B21" s="160" t="str">
        <f t="shared" si="1"/>
        <v>Kaikohe</v>
      </c>
      <c r="C21" s="46" t="s">
        <v>22</v>
      </c>
      <c r="D21" s="58">
        <v>3</v>
      </c>
      <c r="E21" s="58">
        <v>7</v>
      </c>
      <c r="F21" s="58">
        <v>3</v>
      </c>
      <c r="G21" s="58">
        <v>11</v>
      </c>
      <c r="H21" s="58">
        <v>1</v>
      </c>
      <c r="I21" s="58">
        <v>5</v>
      </c>
      <c r="J21" s="58">
        <v>3</v>
      </c>
      <c r="K21" s="58">
        <v>4</v>
      </c>
      <c r="L21" s="58">
        <v>4</v>
      </c>
      <c r="M21" s="58">
        <v>3</v>
      </c>
    </row>
    <row r="22" spans="1:13" x14ac:dyDescent="0.2">
      <c r="A22" s="160" t="s">
        <v>100</v>
      </c>
      <c r="B22" s="160" t="str">
        <f t="shared" si="1"/>
        <v>Kaikohe</v>
      </c>
      <c r="C22" s="46" t="s">
        <v>19</v>
      </c>
      <c r="D22" s="58">
        <v>0</v>
      </c>
      <c r="E22" s="58">
        <v>0</v>
      </c>
      <c r="F22" s="58">
        <v>0</v>
      </c>
      <c r="G22" s="58">
        <v>1</v>
      </c>
      <c r="H22" s="58">
        <v>0</v>
      </c>
      <c r="I22" s="58">
        <v>0</v>
      </c>
      <c r="J22" s="58">
        <v>0</v>
      </c>
      <c r="K22" s="58">
        <v>0</v>
      </c>
      <c r="L22" s="58">
        <v>1</v>
      </c>
      <c r="M22" s="58">
        <v>0</v>
      </c>
    </row>
    <row r="23" spans="1:13" x14ac:dyDescent="0.2">
      <c r="A23" s="160" t="s">
        <v>100</v>
      </c>
      <c r="B23" s="161" t="str">
        <f t="shared" si="1"/>
        <v>Kaikohe</v>
      </c>
      <c r="C23" s="48" t="s">
        <v>2</v>
      </c>
      <c r="D23" s="71">
        <v>49</v>
      </c>
      <c r="E23" s="71">
        <v>46</v>
      </c>
      <c r="F23" s="71">
        <v>65</v>
      </c>
      <c r="G23" s="71">
        <v>66</v>
      </c>
      <c r="H23" s="71">
        <v>33</v>
      </c>
      <c r="I23" s="71">
        <v>53</v>
      </c>
      <c r="J23" s="71">
        <v>44</v>
      </c>
      <c r="K23" s="71">
        <v>37</v>
      </c>
      <c r="L23" s="71">
        <v>45</v>
      </c>
      <c r="M23" s="71">
        <v>40</v>
      </c>
    </row>
    <row r="24" spans="1:13" x14ac:dyDescent="0.2">
      <c r="A24" s="160" t="s">
        <v>100</v>
      </c>
      <c r="B24" s="159" t="s">
        <v>277</v>
      </c>
      <c r="C24" s="50" t="s">
        <v>21</v>
      </c>
      <c r="D24" s="66">
        <v>27</v>
      </c>
      <c r="E24" s="66">
        <v>38</v>
      </c>
      <c r="F24" s="66">
        <v>41</v>
      </c>
      <c r="G24" s="66">
        <v>29</v>
      </c>
      <c r="H24" s="66">
        <v>23</v>
      </c>
      <c r="I24" s="66">
        <v>22</v>
      </c>
      <c r="J24" s="66">
        <v>39</v>
      </c>
      <c r="K24" s="66">
        <v>19</v>
      </c>
      <c r="L24" s="66">
        <v>22</v>
      </c>
      <c r="M24" s="66">
        <v>35</v>
      </c>
    </row>
    <row r="25" spans="1:13" x14ac:dyDescent="0.2">
      <c r="A25" s="160" t="s">
        <v>100</v>
      </c>
      <c r="B25" s="160" t="str">
        <f t="shared" ref="B25:B28" si="2">B24</f>
        <v>Kaitaia</v>
      </c>
      <c r="C25" s="46" t="s">
        <v>88</v>
      </c>
      <c r="D25" s="58">
        <v>0</v>
      </c>
      <c r="E25" s="58">
        <v>1</v>
      </c>
      <c r="F25" s="58">
        <v>0</v>
      </c>
      <c r="G25" s="58">
        <v>0</v>
      </c>
      <c r="H25" s="58">
        <v>0</v>
      </c>
      <c r="I25" s="58">
        <v>0</v>
      </c>
      <c r="J25" s="58">
        <v>1</v>
      </c>
      <c r="K25" s="58">
        <v>0</v>
      </c>
      <c r="L25" s="58">
        <v>1</v>
      </c>
      <c r="M25" s="58">
        <v>0</v>
      </c>
    </row>
    <row r="26" spans="1:13" x14ac:dyDescent="0.2">
      <c r="A26" s="160" t="s">
        <v>100</v>
      </c>
      <c r="B26" s="160" t="str">
        <f t="shared" si="2"/>
        <v>Kaitaia</v>
      </c>
      <c r="C26" s="46" t="s">
        <v>22</v>
      </c>
      <c r="D26" s="58">
        <v>4</v>
      </c>
      <c r="E26" s="58">
        <v>2</v>
      </c>
      <c r="F26" s="58">
        <v>0</v>
      </c>
      <c r="G26" s="58">
        <v>7</v>
      </c>
      <c r="H26" s="58">
        <v>10</v>
      </c>
      <c r="I26" s="58">
        <v>5</v>
      </c>
      <c r="J26" s="58">
        <v>8</v>
      </c>
      <c r="K26" s="58">
        <v>7</v>
      </c>
      <c r="L26" s="58">
        <v>4</v>
      </c>
      <c r="M26" s="58">
        <v>6</v>
      </c>
    </row>
    <row r="27" spans="1:13" x14ac:dyDescent="0.2">
      <c r="A27" s="160" t="s">
        <v>100</v>
      </c>
      <c r="B27" s="160" t="str">
        <f t="shared" si="2"/>
        <v>Kaitaia</v>
      </c>
      <c r="C27" s="46" t="s">
        <v>19</v>
      </c>
      <c r="D27" s="58">
        <v>0</v>
      </c>
      <c r="E27" s="58">
        <v>0</v>
      </c>
      <c r="F27" s="58">
        <v>0</v>
      </c>
      <c r="G27" s="58">
        <v>0</v>
      </c>
      <c r="H27" s="58">
        <v>0</v>
      </c>
      <c r="I27" s="58">
        <v>0</v>
      </c>
      <c r="J27" s="58">
        <v>1</v>
      </c>
      <c r="K27" s="58">
        <v>0</v>
      </c>
      <c r="L27" s="58">
        <v>0</v>
      </c>
      <c r="M27" s="58">
        <v>0</v>
      </c>
    </row>
    <row r="28" spans="1:13" x14ac:dyDescent="0.2">
      <c r="A28" s="160" t="s">
        <v>100</v>
      </c>
      <c r="B28" s="161" t="str">
        <f t="shared" si="2"/>
        <v>Kaitaia</v>
      </c>
      <c r="C28" s="48" t="s">
        <v>2</v>
      </c>
      <c r="D28" s="71">
        <v>31</v>
      </c>
      <c r="E28" s="71">
        <v>41</v>
      </c>
      <c r="F28" s="71">
        <v>41</v>
      </c>
      <c r="G28" s="71">
        <v>36</v>
      </c>
      <c r="H28" s="71">
        <v>33</v>
      </c>
      <c r="I28" s="71">
        <v>27</v>
      </c>
      <c r="J28" s="71">
        <v>49</v>
      </c>
      <c r="K28" s="71">
        <v>26</v>
      </c>
      <c r="L28" s="71">
        <v>27</v>
      </c>
      <c r="M28" s="71">
        <v>41</v>
      </c>
    </row>
    <row r="29" spans="1:13" x14ac:dyDescent="0.2">
      <c r="A29" s="160" t="s">
        <v>100</v>
      </c>
      <c r="B29" s="159" t="s">
        <v>178</v>
      </c>
      <c r="C29" s="50" t="s">
        <v>21</v>
      </c>
      <c r="D29" s="66">
        <v>67</v>
      </c>
      <c r="E29" s="66">
        <v>86</v>
      </c>
      <c r="F29" s="66">
        <v>73</v>
      </c>
      <c r="G29" s="66">
        <v>75</v>
      </c>
      <c r="H29" s="66">
        <v>88</v>
      </c>
      <c r="I29" s="66">
        <v>92</v>
      </c>
      <c r="J29" s="66">
        <v>85</v>
      </c>
      <c r="K29" s="66">
        <v>98</v>
      </c>
      <c r="L29" s="66">
        <v>104</v>
      </c>
      <c r="M29" s="66">
        <v>121</v>
      </c>
    </row>
    <row r="30" spans="1:13" x14ac:dyDescent="0.2">
      <c r="A30" s="160" t="s">
        <v>100</v>
      </c>
      <c r="B30" s="160" t="str">
        <f t="shared" ref="B30:B33" si="3">B29</f>
        <v>Whangārei</v>
      </c>
      <c r="C30" s="54" t="s">
        <v>88</v>
      </c>
      <c r="D30" s="58">
        <v>0</v>
      </c>
      <c r="E30" s="58">
        <v>1</v>
      </c>
      <c r="F30" s="58">
        <v>0</v>
      </c>
      <c r="G30" s="58">
        <v>2</v>
      </c>
      <c r="H30" s="58">
        <v>0</v>
      </c>
      <c r="I30" s="58">
        <v>2</v>
      </c>
      <c r="J30" s="58">
        <v>2</v>
      </c>
      <c r="K30" s="58">
        <v>2</v>
      </c>
      <c r="L30" s="58">
        <v>3</v>
      </c>
      <c r="M30" s="58">
        <v>4</v>
      </c>
    </row>
    <row r="31" spans="1:13" x14ac:dyDescent="0.2">
      <c r="A31" s="160" t="s">
        <v>100</v>
      </c>
      <c r="B31" s="160" t="str">
        <f t="shared" si="3"/>
        <v>Whangārei</v>
      </c>
      <c r="C31" s="46" t="s">
        <v>22</v>
      </c>
      <c r="D31" s="58">
        <v>14</v>
      </c>
      <c r="E31" s="58">
        <v>15</v>
      </c>
      <c r="F31" s="58">
        <v>14</v>
      </c>
      <c r="G31" s="58">
        <v>6</v>
      </c>
      <c r="H31" s="58">
        <v>17</v>
      </c>
      <c r="I31" s="58">
        <v>9</v>
      </c>
      <c r="J31" s="58">
        <v>16</v>
      </c>
      <c r="K31" s="58">
        <v>7</v>
      </c>
      <c r="L31" s="58">
        <v>16</v>
      </c>
      <c r="M31" s="58">
        <v>7</v>
      </c>
    </row>
    <row r="32" spans="1:13" x14ac:dyDescent="0.2">
      <c r="A32" s="160" t="s">
        <v>100</v>
      </c>
      <c r="B32" s="160" t="str">
        <f t="shared" si="3"/>
        <v>Whangārei</v>
      </c>
      <c r="C32" s="46" t="s">
        <v>19</v>
      </c>
      <c r="D32" s="58">
        <v>0</v>
      </c>
      <c r="E32" s="58">
        <v>0</v>
      </c>
      <c r="F32" s="58">
        <v>0</v>
      </c>
      <c r="G32" s="58">
        <v>0</v>
      </c>
      <c r="H32" s="58">
        <v>0</v>
      </c>
      <c r="I32" s="58">
        <v>0</v>
      </c>
      <c r="J32" s="58">
        <v>0</v>
      </c>
      <c r="K32" s="58">
        <v>0</v>
      </c>
      <c r="L32" s="58">
        <v>1</v>
      </c>
      <c r="M32" s="58">
        <v>1</v>
      </c>
    </row>
    <row r="33" spans="1:14" x14ac:dyDescent="0.2">
      <c r="A33" s="160" t="s">
        <v>100</v>
      </c>
      <c r="B33" s="161" t="str">
        <f t="shared" si="3"/>
        <v>Whangārei</v>
      </c>
      <c r="C33" s="48" t="s">
        <v>2</v>
      </c>
      <c r="D33" s="71">
        <v>81</v>
      </c>
      <c r="E33" s="71">
        <v>102</v>
      </c>
      <c r="F33" s="71">
        <v>87</v>
      </c>
      <c r="G33" s="71">
        <v>83</v>
      </c>
      <c r="H33" s="71">
        <v>105</v>
      </c>
      <c r="I33" s="71">
        <v>103</v>
      </c>
      <c r="J33" s="71">
        <v>103</v>
      </c>
      <c r="K33" s="71">
        <v>107</v>
      </c>
      <c r="L33" s="71">
        <v>124</v>
      </c>
      <c r="M33" s="71">
        <v>133</v>
      </c>
    </row>
    <row r="34" spans="1:14" x14ac:dyDescent="0.2">
      <c r="A34" s="160" t="s">
        <v>100</v>
      </c>
      <c r="B34" s="160" t="s">
        <v>111</v>
      </c>
      <c r="C34" s="46" t="s">
        <v>21</v>
      </c>
      <c r="D34" s="58">
        <v>143</v>
      </c>
      <c r="E34" s="58">
        <v>169</v>
      </c>
      <c r="F34" s="58">
        <v>185</v>
      </c>
      <c r="G34" s="58">
        <v>161</v>
      </c>
      <c r="H34" s="58">
        <v>150</v>
      </c>
      <c r="I34" s="58">
        <v>164</v>
      </c>
      <c r="J34" s="58">
        <v>166</v>
      </c>
      <c r="K34" s="58">
        <v>154</v>
      </c>
      <c r="L34" s="58">
        <v>164</v>
      </c>
      <c r="M34" s="58">
        <v>195</v>
      </c>
    </row>
    <row r="35" spans="1:14" x14ac:dyDescent="0.2">
      <c r="A35" s="160" t="s">
        <v>100</v>
      </c>
      <c r="B35" s="160" t="str">
        <f t="shared" ref="B35:B38" si="4">B34</f>
        <v>Justice service area total</v>
      </c>
      <c r="C35" s="46" t="s">
        <v>88</v>
      </c>
      <c r="D35" s="58">
        <v>0</v>
      </c>
      <c r="E35" s="58">
        <v>3</v>
      </c>
      <c r="F35" s="58">
        <v>0</v>
      </c>
      <c r="G35" s="58">
        <v>3</v>
      </c>
      <c r="H35" s="58">
        <v>0</v>
      </c>
      <c r="I35" s="58">
        <v>3</v>
      </c>
      <c r="J35" s="58">
        <v>6</v>
      </c>
      <c r="K35" s="58">
        <v>2</v>
      </c>
      <c r="L35" s="58">
        <v>7</v>
      </c>
      <c r="M35" s="58">
        <v>5</v>
      </c>
    </row>
    <row r="36" spans="1:14" x14ac:dyDescent="0.2">
      <c r="A36" s="160" t="s">
        <v>100</v>
      </c>
      <c r="B36" s="160" t="str">
        <f t="shared" si="4"/>
        <v>Justice service area total</v>
      </c>
      <c r="C36" s="46" t="s">
        <v>22</v>
      </c>
      <c r="D36" s="58">
        <v>21</v>
      </c>
      <c r="E36" s="58">
        <v>24</v>
      </c>
      <c r="F36" s="58">
        <v>18</v>
      </c>
      <c r="G36" s="58">
        <v>26</v>
      </c>
      <c r="H36" s="58">
        <v>29</v>
      </c>
      <c r="I36" s="58">
        <v>19</v>
      </c>
      <c r="J36" s="58">
        <v>27</v>
      </c>
      <c r="K36" s="58">
        <v>19</v>
      </c>
      <c r="L36" s="58">
        <v>24</v>
      </c>
      <c r="M36" s="58">
        <v>16</v>
      </c>
    </row>
    <row r="37" spans="1:14" x14ac:dyDescent="0.2">
      <c r="A37" s="160" t="s">
        <v>100</v>
      </c>
      <c r="B37" s="160" t="str">
        <f t="shared" si="4"/>
        <v>Justice service area total</v>
      </c>
      <c r="C37" s="46" t="s">
        <v>19</v>
      </c>
      <c r="D37" s="58">
        <v>0</v>
      </c>
      <c r="E37" s="58">
        <v>0</v>
      </c>
      <c r="F37" s="58">
        <v>0</v>
      </c>
      <c r="G37" s="58">
        <v>1</v>
      </c>
      <c r="H37" s="58">
        <v>0</v>
      </c>
      <c r="I37" s="58">
        <v>0</v>
      </c>
      <c r="J37" s="58">
        <v>1</v>
      </c>
      <c r="K37" s="58">
        <v>0</v>
      </c>
      <c r="L37" s="58">
        <v>2</v>
      </c>
      <c r="M37" s="58">
        <v>1</v>
      </c>
    </row>
    <row r="38" spans="1:14" x14ac:dyDescent="0.2">
      <c r="A38" s="161" t="s">
        <v>100</v>
      </c>
      <c r="B38" s="161" t="str">
        <f t="shared" si="4"/>
        <v>Justice service area total</v>
      </c>
      <c r="C38" s="48" t="s">
        <v>2</v>
      </c>
      <c r="D38" s="69">
        <v>164</v>
      </c>
      <c r="E38" s="69">
        <v>196</v>
      </c>
      <c r="F38" s="69">
        <v>203</v>
      </c>
      <c r="G38" s="69">
        <v>191</v>
      </c>
      <c r="H38" s="69">
        <v>179</v>
      </c>
      <c r="I38" s="69">
        <v>186</v>
      </c>
      <c r="J38" s="69">
        <v>200</v>
      </c>
      <c r="K38" s="69">
        <v>175</v>
      </c>
      <c r="L38" s="69">
        <v>197</v>
      </c>
      <c r="M38" s="69">
        <v>217</v>
      </c>
    </row>
    <row r="39" spans="1:14" s="68" customFormat="1" ht="14.25" customHeight="1" x14ac:dyDescent="0.2">
      <c r="A39" s="160" t="s">
        <v>119</v>
      </c>
      <c r="B39" s="159" t="s">
        <v>46</v>
      </c>
      <c r="C39" s="63" t="s">
        <v>21</v>
      </c>
      <c r="D39" s="66">
        <v>54</v>
      </c>
      <c r="E39" s="66">
        <v>38</v>
      </c>
      <c r="F39" s="66">
        <v>43</v>
      </c>
      <c r="G39" s="66">
        <v>48</v>
      </c>
      <c r="H39" s="66">
        <v>43</v>
      </c>
      <c r="I39" s="66">
        <v>37</v>
      </c>
      <c r="J39" s="66">
        <v>28</v>
      </c>
      <c r="K39" s="66">
        <v>18</v>
      </c>
      <c r="L39" s="66">
        <v>21</v>
      </c>
      <c r="M39" s="66">
        <v>41</v>
      </c>
      <c r="N39" s="23"/>
    </row>
    <row r="40" spans="1:14" s="68" customFormat="1" x14ac:dyDescent="0.2">
      <c r="A40" s="160" t="str">
        <f>A39</f>
        <v>Waitematā</v>
      </c>
      <c r="B40" s="160" t="str">
        <f t="shared" ref="B40:B43" si="5">B39</f>
        <v>North Shore</v>
      </c>
      <c r="C40" s="72" t="s">
        <v>88</v>
      </c>
      <c r="D40" s="58">
        <v>1</v>
      </c>
      <c r="E40" s="58">
        <v>0</v>
      </c>
      <c r="F40" s="58">
        <v>2</v>
      </c>
      <c r="G40" s="58">
        <v>3</v>
      </c>
      <c r="H40" s="58">
        <v>0</v>
      </c>
      <c r="I40" s="58">
        <v>1</v>
      </c>
      <c r="J40" s="58">
        <v>6</v>
      </c>
      <c r="K40" s="58">
        <v>1</v>
      </c>
      <c r="L40" s="58">
        <v>1</v>
      </c>
      <c r="M40" s="58">
        <v>3</v>
      </c>
      <c r="N40" s="23"/>
    </row>
    <row r="41" spans="1:14" s="68" customFormat="1" x14ac:dyDescent="0.2">
      <c r="A41" s="160" t="str">
        <f t="shared" ref="A41:B51" si="6">A40</f>
        <v>Waitematā</v>
      </c>
      <c r="B41" s="160" t="str">
        <f t="shared" si="5"/>
        <v>North Shore</v>
      </c>
      <c r="C41" s="72" t="s">
        <v>22</v>
      </c>
      <c r="D41" s="58">
        <v>22</v>
      </c>
      <c r="E41" s="58">
        <v>16</v>
      </c>
      <c r="F41" s="58">
        <v>18</v>
      </c>
      <c r="G41" s="58">
        <v>7</v>
      </c>
      <c r="H41" s="58">
        <v>9</v>
      </c>
      <c r="I41" s="58">
        <v>12</v>
      </c>
      <c r="J41" s="58">
        <v>8</v>
      </c>
      <c r="K41" s="58">
        <v>4</v>
      </c>
      <c r="L41" s="58">
        <v>12</v>
      </c>
      <c r="M41" s="58">
        <v>5</v>
      </c>
      <c r="N41" s="23"/>
    </row>
    <row r="42" spans="1:14" s="68" customFormat="1" x14ac:dyDescent="0.2">
      <c r="A42" s="160" t="str">
        <f t="shared" si="6"/>
        <v>Waitematā</v>
      </c>
      <c r="B42" s="160" t="str">
        <f t="shared" si="5"/>
        <v>North Shore</v>
      </c>
      <c r="C42" s="72" t="s">
        <v>19</v>
      </c>
      <c r="D42" s="58">
        <v>2</v>
      </c>
      <c r="E42" s="58">
        <v>0</v>
      </c>
      <c r="F42" s="58">
        <v>0</v>
      </c>
      <c r="G42" s="58">
        <v>0</v>
      </c>
      <c r="H42" s="58">
        <v>0</v>
      </c>
      <c r="I42" s="58">
        <v>0</v>
      </c>
      <c r="J42" s="58">
        <v>0</v>
      </c>
      <c r="K42" s="58">
        <v>0</v>
      </c>
      <c r="L42" s="58">
        <v>0</v>
      </c>
      <c r="M42" s="58">
        <v>1</v>
      </c>
      <c r="N42" s="23"/>
    </row>
    <row r="43" spans="1:14" s="68" customFormat="1" x14ac:dyDescent="0.2">
      <c r="A43" s="160" t="str">
        <f t="shared" si="6"/>
        <v>Waitematā</v>
      </c>
      <c r="B43" s="161" t="str">
        <f t="shared" si="5"/>
        <v>North Shore</v>
      </c>
      <c r="C43" s="74" t="s">
        <v>2</v>
      </c>
      <c r="D43" s="71">
        <v>79</v>
      </c>
      <c r="E43" s="71">
        <v>54</v>
      </c>
      <c r="F43" s="71">
        <v>63</v>
      </c>
      <c r="G43" s="71">
        <v>58</v>
      </c>
      <c r="H43" s="71">
        <v>52</v>
      </c>
      <c r="I43" s="71">
        <v>50</v>
      </c>
      <c r="J43" s="71">
        <v>42</v>
      </c>
      <c r="K43" s="71">
        <v>23</v>
      </c>
      <c r="L43" s="71">
        <v>34</v>
      </c>
      <c r="M43" s="71">
        <v>50</v>
      </c>
      <c r="N43" s="23"/>
    </row>
    <row r="44" spans="1:14" s="68" customFormat="1" x14ac:dyDescent="0.2">
      <c r="A44" s="160" t="str">
        <f t="shared" si="6"/>
        <v>Waitematā</v>
      </c>
      <c r="B44" s="159" t="s">
        <v>159</v>
      </c>
      <c r="C44" s="63" t="s">
        <v>21</v>
      </c>
      <c r="D44" s="66">
        <v>71</v>
      </c>
      <c r="E44" s="66">
        <v>72</v>
      </c>
      <c r="F44" s="66">
        <v>86</v>
      </c>
      <c r="G44" s="66">
        <v>70</v>
      </c>
      <c r="H44" s="66">
        <v>91</v>
      </c>
      <c r="I44" s="66">
        <v>97</v>
      </c>
      <c r="J44" s="66">
        <v>70</v>
      </c>
      <c r="K44" s="66">
        <v>56</v>
      </c>
      <c r="L44" s="66">
        <v>62</v>
      </c>
      <c r="M44" s="66">
        <v>67</v>
      </c>
      <c r="N44" s="23"/>
    </row>
    <row r="45" spans="1:14" s="68" customFormat="1" x14ac:dyDescent="0.2">
      <c r="A45" s="160" t="str">
        <f t="shared" si="6"/>
        <v>Waitematā</v>
      </c>
      <c r="B45" s="160" t="str">
        <f t="shared" si="6"/>
        <v>Waitākere</v>
      </c>
      <c r="C45" s="72" t="s">
        <v>88</v>
      </c>
      <c r="D45" s="58">
        <v>3</v>
      </c>
      <c r="E45" s="58">
        <v>4</v>
      </c>
      <c r="F45" s="58">
        <v>3</v>
      </c>
      <c r="G45" s="58">
        <v>2</v>
      </c>
      <c r="H45" s="58">
        <v>2</v>
      </c>
      <c r="I45" s="58">
        <v>2</v>
      </c>
      <c r="J45" s="58">
        <v>2</v>
      </c>
      <c r="K45" s="58">
        <v>1</v>
      </c>
      <c r="L45" s="58">
        <v>4</v>
      </c>
      <c r="M45" s="58">
        <v>2</v>
      </c>
      <c r="N45" s="23"/>
    </row>
    <row r="46" spans="1:14" s="68" customFormat="1" x14ac:dyDescent="0.2">
      <c r="A46" s="160" t="str">
        <f t="shared" si="6"/>
        <v>Waitematā</v>
      </c>
      <c r="B46" s="160" t="str">
        <f t="shared" si="6"/>
        <v>Waitākere</v>
      </c>
      <c r="C46" s="72" t="s">
        <v>22</v>
      </c>
      <c r="D46" s="58">
        <v>41</v>
      </c>
      <c r="E46" s="58">
        <v>16</v>
      </c>
      <c r="F46" s="58">
        <v>17</v>
      </c>
      <c r="G46" s="58">
        <v>24</v>
      </c>
      <c r="H46" s="58">
        <v>16</v>
      </c>
      <c r="I46" s="58">
        <v>22</v>
      </c>
      <c r="J46" s="58">
        <v>18</v>
      </c>
      <c r="K46" s="58">
        <v>22</v>
      </c>
      <c r="L46" s="58">
        <v>20</v>
      </c>
      <c r="M46" s="58">
        <v>19</v>
      </c>
      <c r="N46" s="23"/>
    </row>
    <row r="47" spans="1:14" s="68" customFormat="1" x14ac:dyDescent="0.2">
      <c r="A47" s="160" t="str">
        <f t="shared" si="6"/>
        <v>Waitematā</v>
      </c>
      <c r="B47" s="160" t="str">
        <f t="shared" si="6"/>
        <v>Waitākere</v>
      </c>
      <c r="C47" s="72" t="s">
        <v>19</v>
      </c>
      <c r="D47" s="58">
        <v>0</v>
      </c>
      <c r="E47" s="58">
        <v>0</v>
      </c>
      <c r="F47" s="58">
        <v>1</v>
      </c>
      <c r="G47" s="58">
        <v>1</v>
      </c>
      <c r="H47" s="58">
        <v>1</v>
      </c>
      <c r="I47" s="58">
        <v>0</v>
      </c>
      <c r="J47" s="58">
        <v>0</v>
      </c>
      <c r="K47" s="58">
        <v>0</v>
      </c>
      <c r="L47" s="58">
        <v>3</v>
      </c>
      <c r="M47" s="58">
        <v>0</v>
      </c>
      <c r="N47" s="23"/>
    </row>
    <row r="48" spans="1:14" s="68" customFormat="1" x14ac:dyDescent="0.2">
      <c r="A48" s="160" t="str">
        <f t="shared" si="6"/>
        <v>Waitematā</v>
      </c>
      <c r="B48" s="161" t="str">
        <f t="shared" si="6"/>
        <v>Waitākere</v>
      </c>
      <c r="C48" s="74" t="s">
        <v>2</v>
      </c>
      <c r="D48" s="71">
        <v>115</v>
      </c>
      <c r="E48" s="71">
        <v>92</v>
      </c>
      <c r="F48" s="71">
        <v>107</v>
      </c>
      <c r="G48" s="71">
        <v>97</v>
      </c>
      <c r="H48" s="71">
        <v>110</v>
      </c>
      <c r="I48" s="71">
        <v>121</v>
      </c>
      <c r="J48" s="71">
        <v>90</v>
      </c>
      <c r="K48" s="71">
        <v>79</v>
      </c>
      <c r="L48" s="71">
        <v>89</v>
      </c>
      <c r="M48" s="71">
        <v>88</v>
      </c>
      <c r="N48" s="23"/>
    </row>
    <row r="49" spans="1:14" s="68" customFormat="1" ht="14.25" customHeight="1" x14ac:dyDescent="0.2">
      <c r="A49" s="160" t="str">
        <f t="shared" si="6"/>
        <v>Waitematā</v>
      </c>
      <c r="B49" s="160" t="s">
        <v>111</v>
      </c>
      <c r="C49" s="72" t="s">
        <v>21</v>
      </c>
      <c r="D49" s="58">
        <v>125</v>
      </c>
      <c r="E49" s="58">
        <v>110</v>
      </c>
      <c r="F49" s="58">
        <v>129</v>
      </c>
      <c r="G49" s="58">
        <v>118</v>
      </c>
      <c r="H49" s="58">
        <v>134</v>
      </c>
      <c r="I49" s="58">
        <v>134</v>
      </c>
      <c r="J49" s="58">
        <v>98</v>
      </c>
      <c r="K49" s="58">
        <v>74</v>
      </c>
      <c r="L49" s="58">
        <v>83</v>
      </c>
      <c r="M49" s="58">
        <v>108</v>
      </c>
      <c r="N49" s="23"/>
    </row>
    <row r="50" spans="1:14" s="68" customFormat="1" x14ac:dyDescent="0.2">
      <c r="A50" s="160" t="str">
        <f t="shared" si="6"/>
        <v>Waitematā</v>
      </c>
      <c r="B50" s="160" t="str">
        <f t="shared" si="6"/>
        <v>Justice service area total</v>
      </c>
      <c r="C50" s="72" t="s">
        <v>88</v>
      </c>
      <c r="D50" s="58">
        <v>4</v>
      </c>
      <c r="E50" s="58">
        <v>4</v>
      </c>
      <c r="F50" s="58">
        <v>5</v>
      </c>
      <c r="G50" s="58">
        <v>5</v>
      </c>
      <c r="H50" s="58">
        <v>2</v>
      </c>
      <c r="I50" s="58">
        <v>3</v>
      </c>
      <c r="J50" s="58">
        <v>8</v>
      </c>
      <c r="K50" s="58">
        <v>2</v>
      </c>
      <c r="L50" s="58">
        <v>5</v>
      </c>
      <c r="M50" s="58">
        <v>5</v>
      </c>
      <c r="N50" s="23"/>
    </row>
    <row r="51" spans="1:14" s="68" customFormat="1" x14ac:dyDescent="0.2">
      <c r="A51" s="160" t="str">
        <f t="shared" si="6"/>
        <v>Waitematā</v>
      </c>
      <c r="B51" s="160" t="str">
        <f t="shared" si="6"/>
        <v>Justice service area total</v>
      </c>
      <c r="C51" s="72" t="s">
        <v>22</v>
      </c>
      <c r="D51" s="58">
        <v>63</v>
      </c>
      <c r="E51" s="58">
        <v>32</v>
      </c>
      <c r="F51" s="58">
        <v>35</v>
      </c>
      <c r="G51" s="58">
        <v>31</v>
      </c>
      <c r="H51" s="58">
        <v>25</v>
      </c>
      <c r="I51" s="58">
        <v>34</v>
      </c>
      <c r="J51" s="58">
        <v>26</v>
      </c>
      <c r="K51" s="58">
        <v>26</v>
      </c>
      <c r="L51" s="58">
        <v>32</v>
      </c>
      <c r="M51" s="58">
        <v>24</v>
      </c>
      <c r="N51" s="23"/>
    </row>
    <row r="52" spans="1:14" s="68" customFormat="1" x14ac:dyDescent="0.2">
      <c r="A52" s="160" t="str">
        <f t="shared" ref="A52:B53" si="7">A51</f>
        <v>Waitematā</v>
      </c>
      <c r="B52" s="160" t="str">
        <f t="shared" si="7"/>
        <v>Justice service area total</v>
      </c>
      <c r="C52" s="72" t="s">
        <v>19</v>
      </c>
      <c r="D52" s="58">
        <v>2</v>
      </c>
      <c r="E52" s="58">
        <v>0</v>
      </c>
      <c r="F52" s="58">
        <v>1</v>
      </c>
      <c r="G52" s="58">
        <v>1</v>
      </c>
      <c r="H52" s="58">
        <v>1</v>
      </c>
      <c r="I52" s="58">
        <v>0</v>
      </c>
      <c r="J52" s="58">
        <v>0</v>
      </c>
      <c r="K52" s="58">
        <v>0</v>
      </c>
      <c r="L52" s="58">
        <v>3</v>
      </c>
      <c r="M52" s="58">
        <v>1</v>
      </c>
      <c r="N52" s="23"/>
    </row>
    <row r="53" spans="1:14" s="68" customFormat="1" x14ac:dyDescent="0.2">
      <c r="A53" s="161" t="str">
        <f t="shared" si="7"/>
        <v>Waitematā</v>
      </c>
      <c r="B53" s="161" t="str">
        <f t="shared" si="7"/>
        <v>Justice service area total</v>
      </c>
      <c r="C53" s="74" t="s">
        <v>2</v>
      </c>
      <c r="D53" s="69">
        <v>194</v>
      </c>
      <c r="E53" s="69">
        <v>146</v>
      </c>
      <c r="F53" s="69">
        <v>170</v>
      </c>
      <c r="G53" s="69">
        <v>155</v>
      </c>
      <c r="H53" s="69">
        <v>162</v>
      </c>
      <c r="I53" s="69">
        <v>171</v>
      </c>
      <c r="J53" s="69">
        <v>132</v>
      </c>
      <c r="K53" s="69">
        <v>102</v>
      </c>
      <c r="L53" s="69">
        <v>123</v>
      </c>
      <c r="M53" s="69">
        <v>138</v>
      </c>
      <c r="N53" s="23"/>
    </row>
    <row r="54" spans="1:14" s="68" customFormat="1" ht="14.25" customHeight="1" x14ac:dyDescent="0.2">
      <c r="A54" s="159" t="s">
        <v>29</v>
      </c>
      <c r="B54" s="159" t="s">
        <v>29</v>
      </c>
      <c r="C54" s="63" t="s">
        <v>21</v>
      </c>
      <c r="D54" s="66">
        <v>91</v>
      </c>
      <c r="E54" s="66">
        <v>117</v>
      </c>
      <c r="F54" s="66">
        <v>129</v>
      </c>
      <c r="G54" s="66">
        <v>113</v>
      </c>
      <c r="H54" s="66">
        <v>110</v>
      </c>
      <c r="I54" s="66">
        <v>105</v>
      </c>
      <c r="J54" s="66">
        <v>109</v>
      </c>
      <c r="K54" s="66">
        <v>85</v>
      </c>
      <c r="L54" s="66">
        <v>90</v>
      </c>
      <c r="M54" s="66">
        <v>113</v>
      </c>
      <c r="N54" s="23"/>
    </row>
    <row r="55" spans="1:14" s="68" customFormat="1" x14ac:dyDescent="0.2">
      <c r="A55" s="160" t="str">
        <f>A54</f>
        <v>Auckland</v>
      </c>
      <c r="B55" s="160" t="str">
        <f t="shared" ref="B55:B58" si="8">B54</f>
        <v>Auckland</v>
      </c>
      <c r="C55" s="72" t="s">
        <v>88</v>
      </c>
      <c r="D55" s="58">
        <v>9</v>
      </c>
      <c r="E55" s="58">
        <v>7</v>
      </c>
      <c r="F55" s="58">
        <v>5</v>
      </c>
      <c r="G55" s="58">
        <v>8</v>
      </c>
      <c r="H55" s="58">
        <v>4</v>
      </c>
      <c r="I55" s="58">
        <v>5</v>
      </c>
      <c r="J55" s="58">
        <v>10</v>
      </c>
      <c r="K55" s="58">
        <v>8</v>
      </c>
      <c r="L55" s="58">
        <v>5</v>
      </c>
      <c r="M55" s="58">
        <v>10</v>
      </c>
      <c r="N55" s="23"/>
    </row>
    <row r="56" spans="1:14" s="68" customFormat="1" x14ac:dyDescent="0.2">
      <c r="A56" s="160" t="str">
        <f t="shared" ref="A56:B63" si="9">A55</f>
        <v>Auckland</v>
      </c>
      <c r="B56" s="160" t="str">
        <f t="shared" si="8"/>
        <v>Auckland</v>
      </c>
      <c r="C56" s="72" t="s">
        <v>22</v>
      </c>
      <c r="D56" s="58">
        <v>29</v>
      </c>
      <c r="E56" s="58">
        <v>44</v>
      </c>
      <c r="F56" s="58">
        <v>32</v>
      </c>
      <c r="G56" s="58">
        <v>29</v>
      </c>
      <c r="H56" s="58">
        <v>30</v>
      </c>
      <c r="I56" s="58">
        <v>31</v>
      </c>
      <c r="J56" s="58">
        <v>35</v>
      </c>
      <c r="K56" s="58">
        <v>40</v>
      </c>
      <c r="L56" s="58">
        <v>38</v>
      </c>
      <c r="M56" s="58">
        <v>54</v>
      </c>
      <c r="N56" s="23"/>
    </row>
    <row r="57" spans="1:14" s="68" customFormat="1" x14ac:dyDescent="0.2">
      <c r="A57" s="160" t="str">
        <f t="shared" si="9"/>
        <v>Auckland</v>
      </c>
      <c r="B57" s="160" t="str">
        <f t="shared" si="8"/>
        <v>Auckland</v>
      </c>
      <c r="C57" s="72" t="s">
        <v>19</v>
      </c>
      <c r="D57" s="58">
        <v>2</v>
      </c>
      <c r="E57" s="58">
        <v>0</v>
      </c>
      <c r="F57" s="58">
        <v>1</v>
      </c>
      <c r="G57" s="58">
        <v>0</v>
      </c>
      <c r="H57" s="58">
        <v>2</v>
      </c>
      <c r="I57" s="58">
        <v>0</v>
      </c>
      <c r="J57" s="58">
        <v>1</v>
      </c>
      <c r="K57" s="58">
        <v>0</v>
      </c>
      <c r="L57" s="58">
        <v>3</v>
      </c>
      <c r="M57" s="58">
        <v>3</v>
      </c>
      <c r="N57" s="23"/>
    </row>
    <row r="58" spans="1:14" s="68" customFormat="1" x14ac:dyDescent="0.2">
      <c r="A58" s="160" t="str">
        <f t="shared" si="9"/>
        <v>Auckland</v>
      </c>
      <c r="B58" s="161" t="str">
        <f t="shared" si="8"/>
        <v>Auckland</v>
      </c>
      <c r="C58" s="74" t="s">
        <v>2</v>
      </c>
      <c r="D58" s="71">
        <v>131</v>
      </c>
      <c r="E58" s="71">
        <v>168</v>
      </c>
      <c r="F58" s="71">
        <v>167</v>
      </c>
      <c r="G58" s="71">
        <v>150</v>
      </c>
      <c r="H58" s="71">
        <v>146</v>
      </c>
      <c r="I58" s="71">
        <v>141</v>
      </c>
      <c r="J58" s="71">
        <v>155</v>
      </c>
      <c r="K58" s="71">
        <v>133</v>
      </c>
      <c r="L58" s="71">
        <v>136</v>
      </c>
      <c r="M58" s="71">
        <v>180</v>
      </c>
      <c r="N58" s="23"/>
    </row>
    <row r="59" spans="1:14" s="68" customFormat="1" ht="14.25" customHeight="1" x14ac:dyDescent="0.2">
      <c r="A59" s="160" t="str">
        <f t="shared" si="9"/>
        <v>Auckland</v>
      </c>
      <c r="B59" s="160" t="s">
        <v>111</v>
      </c>
      <c r="C59" s="72" t="s">
        <v>21</v>
      </c>
      <c r="D59" s="58">
        <v>91</v>
      </c>
      <c r="E59" s="58">
        <v>117</v>
      </c>
      <c r="F59" s="58">
        <v>129</v>
      </c>
      <c r="G59" s="58">
        <v>113</v>
      </c>
      <c r="H59" s="58">
        <v>110</v>
      </c>
      <c r="I59" s="58">
        <v>105</v>
      </c>
      <c r="J59" s="58">
        <v>109</v>
      </c>
      <c r="K59" s="58">
        <v>85</v>
      </c>
      <c r="L59" s="58">
        <v>90</v>
      </c>
      <c r="M59" s="58">
        <v>113</v>
      </c>
      <c r="N59" s="23"/>
    </row>
    <row r="60" spans="1:14" s="68" customFormat="1" x14ac:dyDescent="0.2">
      <c r="A60" s="160" t="str">
        <f t="shared" si="9"/>
        <v>Auckland</v>
      </c>
      <c r="B60" s="160" t="str">
        <f t="shared" si="9"/>
        <v>Justice service area total</v>
      </c>
      <c r="C60" s="72" t="s">
        <v>88</v>
      </c>
      <c r="D60" s="58">
        <v>9</v>
      </c>
      <c r="E60" s="58">
        <v>7</v>
      </c>
      <c r="F60" s="58">
        <v>5</v>
      </c>
      <c r="G60" s="58">
        <v>8</v>
      </c>
      <c r="H60" s="58">
        <v>4</v>
      </c>
      <c r="I60" s="58">
        <v>5</v>
      </c>
      <c r="J60" s="58">
        <v>10</v>
      </c>
      <c r="K60" s="58">
        <v>8</v>
      </c>
      <c r="L60" s="58">
        <v>5</v>
      </c>
      <c r="M60" s="58">
        <v>10</v>
      </c>
      <c r="N60" s="23"/>
    </row>
    <row r="61" spans="1:14" s="68" customFormat="1" x14ac:dyDescent="0.2">
      <c r="A61" s="160" t="str">
        <f t="shared" si="9"/>
        <v>Auckland</v>
      </c>
      <c r="B61" s="160" t="str">
        <f t="shared" si="9"/>
        <v>Justice service area total</v>
      </c>
      <c r="C61" s="72" t="s">
        <v>22</v>
      </c>
      <c r="D61" s="58">
        <v>29</v>
      </c>
      <c r="E61" s="58">
        <v>44</v>
      </c>
      <c r="F61" s="58">
        <v>32</v>
      </c>
      <c r="G61" s="58">
        <v>29</v>
      </c>
      <c r="H61" s="58">
        <v>30</v>
      </c>
      <c r="I61" s="58">
        <v>31</v>
      </c>
      <c r="J61" s="58">
        <v>35</v>
      </c>
      <c r="K61" s="58">
        <v>40</v>
      </c>
      <c r="L61" s="58">
        <v>38</v>
      </c>
      <c r="M61" s="58">
        <v>54</v>
      </c>
      <c r="N61" s="23"/>
    </row>
    <row r="62" spans="1:14" s="68" customFormat="1" x14ac:dyDescent="0.2">
      <c r="A62" s="160" t="str">
        <f t="shared" si="9"/>
        <v>Auckland</v>
      </c>
      <c r="B62" s="160" t="str">
        <f t="shared" si="9"/>
        <v>Justice service area total</v>
      </c>
      <c r="C62" s="72" t="s">
        <v>19</v>
      </c>
      <c r="D62" s="58">
        <v>2</v>
      </c>
      <c r="E62" s="58">
        <v>0</v>
      </c>
      <c r="F62" s="58">
        <v>1</v>
      </c>
      <c r="G62" s="58">
        <v>0</v>
      </c>
      <c r="H62" s="58">
        <v>2</v>
      </c>
      <c r="I62" s="58">
        <v>0</v>
      </c>
      <c r="J62" s="58">
        <v>1</v>
      </c>
      <c r="K62" s="58">
        <v>0</v>
      </c>
      <c r="L62" s="58">
        <v>3</v>
      </c>
      <c r="M62" s="58">
        <v>3</v>
      </c>
      <c r="N62" s="23"/>
    </row>
    <row r="63" spans="1:14" s="68" customFormat="1" x14ac:dyDescent="0.2">
      <c r="A63" s="161" t="str">
        <f t="shared" si="9"/>
        <v>Auckland</v>
      </c>
      <c r="B63" s="161" t="str">
        <f t="shared" si="9"/>
        <v>Justice service area total</v>
      </c>
      <c r="C63" s="74" t="s">
        <v>2</v>
      </c>
      <c r="D63" s="69">
        <v>131</v>
      </c>
      <c r="E63" s="69">
        <v>168</v>
      </c>
      <c r="F63" s="69">
        <v>167</v>
      </c>
      <c r="G63" s="69">
        <v>150</v>
      </c>
      <c r="H63" s="69">
        <v>146</v>
      </c>
      <c r="I63" s="69">
        <v>141</v>
      </c>
      <c r="J63" s="69">
        <v>155</v>
      </c>
      <c r="K63" s="69">
        <v>133</v>
      </c>
      <c r="L63" s="69">
        <v>136</v>
      </c>
      <c r="M63" s="69">
        <v>180</v>
      </c>
      <c r="N63" s="23"/>
    </row>
    <row r="64" spans="1:14" ht="14.25" customHeight="1" x14ac:dyDescent="0.2">
      <c r="A64" s="159" t="s">
        <v>101</v>
      </c>
      <c r="B64" s="159" t="s">
        <v>30</v>
      </c>
      <c r="C64" s="50" t="s">
        <v>21</v>
      </c>
      <c r="D64" s="66">
        <v>98</v>
      </c>
      <c r="E64" s="66">
        <v>134</v>
      </c>
      <c r="F64" s="66">
        <v>163</v>
      </c>
      <c r="G64" s="66">
        <v>172</v>
      </c>
      <c r="H64" s="66">
        <v>167</v>
      </c>
      <c r="I64" s="66">
        <v>176</v>
      </c>
      <c r="J64" s="66">
        <v>207</v>
      </c>
      <c r="K64" s="66">
        <v>152</v>
      </c>
      <c r="L64" s="66">
        <v>179</v>
      </c>
      <c r="M64" s="66">
        <v>184</v>
      </c>
    </row>
    <row r="65" spans="1:13" ht="14.25" customHeight="1" x14ac:dyDescent="0.2">
      <c r="A65" s="160" t="s">
        <v>101</v>
      </c>
      <c r="B65" s="160" t="str">
        <f t="shared" ref="B65:B68" si="10">B64</f>
        <v>Manukau</v>
      </c>
      <c r="C65" s="46" t="s">
        <v>88</v>
      </c>
      <c r="D65" s="58">
        <v>1</v>
      </c>
      <c r="E65" s="58">
        <v>2</v>
      </c>
      <c r="F65" s="58">
        <v>2</v>
      </c>
      <c r="G65" s="58">
        <v>4</v>
      </c>
      <c r="H65" s="58">
        <v>5</v>
      </c>
      <c r="I65" s="58">
        <v>9</v>
      </c>
      <c r="J65" s="58">
        <v>6</v>
      </c>
      <c r="K65" s="58">
        <v>2</v>
      </c>
      <c r="L65" s="58">
        <v>7</v>
      </c>
      <c r="M65" s="58">
        <v>7</v>
      </c>
    </row>
    <row r="66" spans="1:13" ht="14.25" customHeight="1" x14ac:dyDescent="0.2">
      <c r="A66" s="160" t="s">
        <v>101</v>
      </c>
      <c r="B66" s="160" t="str">
        <f t="shared" si="10"/>
        <v>Manukau</v>
      </c>
      <c r="C66" s="46" t="s">
        <v>22</v>
      </c>
      <c r="D66" s="58">
        <v>34</v>
      </c>
      <c r="E66" s="58">
        <v>38</v>
      </c>
      <c r="F66" s="58">
        <v>42</v>
      </c>
      <c r="G66" s="58">
        <v>39</v>
      </c>
      <c r="H66" s="58">
        <v>33</v>
      </c>
      <c r="I66" s="58">
        <v>37</v>
      </c>
      <c r="J66" s="58">
        <v>30</v>
      </c>
      <c r="K66" s="58">
        <v>49</v>
      </c>
      <c r="L66" s="58">
        <v>42</v>
      </c>
      <c r="M66" s="58">
        <v>38</v>
      </c>
    </row>
    <row r="67" spans="1:13" ht="14.25" customHeight="1" x14ac:dyDescent="0.2">
      <c r="A67" s="160" t="s">
        <v>101</v>
      </c>
      <c r="B67" s="160" t="str">
        <f t="shared" si="10"/>
        <v>Manukau</v>
      </c>
      <c r="C67" s="46" t="s">
        <v>19</v>
      </c>
      <c r="D67" s="58">
        <v>1</v>
      </c>
      <c r="E67" s="58">
        <v>0</v>
      </c>
      <c r="F67" s="58">
        <v>1</v>
      </c>
      <c r="G67" s="58">
        <v>0</v>
      </c>
      <c r="H67" s="58">
        <v>1</v>
      </c>
      <c r="I67" s="58">
        <v>2</v>
      </c>
      <c r="J67" s="58">
        <v>0</v>
      </c>
      <c r="K67" s="58">
        <v>1</v>
      </c>
      <c r="L67" s="58">
        <v>2</v>
      </c>
      <c r="M67" s="58">
        <v>1</v>
      </c>
    </row>
    <row r="68" spans="1:13" ht="14.25" customHeight="1" x14ac:dyDescent="0.2">
      <c r="A68" s="160" t="s">
        <v>101</v>
      </c>
      <c r="B68" s="161" t="str">
        <f t="shared" si="10"/>
        <v>Manukau</v>
      </c>
      <c r="C68" s="48" t="s">
        <v>2</v>
      </c>
      <c r="D68" s="71">
        <v>134</v>
      </c>
      <c r="E68" s="71">
        <v>174</v>
      </c>
      <c r="F68" s="71">
        <v>208</v>
      </c>
      <c r="G68" s="71">
        <v>215</v>
      </c>
      <c r="H68" s="71">
        <v>206</v>
      </c>
      <c r="I68" s="71">
        <v>224</v>
      </c>
      <c r="J68" s="71">
        <v>243</v>
      </c>
      <c r="K68" s="71">
        <v>204</v>
      </c>
      <c r="L68" s="71">
        <v>230</v>
      </c>
      <c r="M68" s="71">
        <v>230</v>
      </c>
    </row>
    <row r="69" spans="1:13" ht="14.25" customHeight="1" x14ac:dyDescent="0.2">
      <c r="A69" s="160" t="s">
        <v>101</v>
      </c>
      <c r="B69" s="159" t="s">
        <v>47</v>
      </c>
      <c r="C69" s="50" t="s">
        <v>21</v>
      </c>
      <c r="D69" s="66">
        <v>23</v>
      </c>
      <c r="E69" s="66">
        <v>23</v>
      </c>
      <c r="F69" s="66">
        <v>22</v>
      </c>
      <c r="G69" s="66">
        <v>25</v>
      </c>
      <c r="H69" s="66">
        <v>31</v>
      </c>
      <c r="I69" s="66">
        <v>27</v>
      </c>
      <c r="J69" s="66">
        <v>18</v>
      </c>
      <c r="K69" s="66">
        <v>19</v>
      </c>
      <c r="L69" s="66">
        <v>26</v>
      </c>
      <c r="M69" s="66">
        <v>23</v>
      </c>
    </row>
    <row r="70" spans="1:13" ht="14.25" customHeight="1" x14ac:dyDescent="0.2">
      <c r="A70" s="160" t="s">
        <v>101</v>
      </c>
      <c r="B70" s="160" t="str">
        <f t="shared" ref="B70:B73" si="11">B69</f>
        <v>Papakura</v>
      </c>
      <c r="C70" s="46" t="s">
        <v>88</v>
      </c>
      <c r="D70" s="58">
        <v>0</v>
      </c>
      <c r="E70" s="58">
        <v>0</v>
      </c>
      <c r="F70" s="58">
        <v>1</v>
      </c>
      <c r="G70" s="58">
        <v>0</v>
      </c>
      <c r="H70" s="58">
        <v>0</v>
      </c>
      <c r="I70" s="58">
        <v>0</v>
      </c>
      <c r="J70" s="58">
        <v>0</v>
      </c>
      <c r="K70" s="58">
        <v>0</v>
      </c>
      <c r="L70" s="58">
        <v>0</v>
      </c>
      <c r="M70" s="58">
        <v>0</v>
      </c>
    </row>
    <row r="71" spans="1:13" ht="14.25" customHeight="1" x14ac:dyDescent="0.2">
      <c r="A71" s="160" t="s">
        <v>101</v>
      </c>
      <c r="B71" s="160" t="str">
        <f t="shared" si="11"/>
        <v>Papakura</v>
      </c>
      <c r="C71" s="46" t="s">
        <v>22</v>
      </c>
      <c r="D71" s="58">
        <v>5</v>
      </c>
      <c r="E71" s="58">
        <v>7</v>
      </c>
      <c r="F71" s="58">
        <v>10</v>
      </c>
      <c r="G71" s="58">
        <v>7</v>
      </c>
      <c r="H71" s="58">
        <v>4</v>
      </c>
      <c r="I71" s="58">
        <v>2</v>
      </c>
      <c r="J71" s="58">
        <v>4</v>
      </c>
      <c r="K71" s="58">
        <v>3</v>
      </c>
      <c r="L71" s="58">
        <v>6</v>
      </c>
      <c r="M71" s="58">
        <v>7</v>
      </c>
    </row>
    <row r="72" spans="1:13" ht="14.25" customHeight="1" x14ac:dyDescent="0.2">
      <c r="A72" s="160" t="s">
        <v>101</v>
      </c>
      <c r="B72" s="160" t="str">
        <f t="shared" si="11"/>
        <v>Papakura</v>
      </c>
      <c r="C72" s="46" t="s">
        <v>19</v>
      </c>
      <c r="D72" s="58">
        <v>0</v>
      </c>
      <c r="E72" s="58">
        <v>0</v>
      </c>
      <c r="F72" s="58">
        <v>0</v>
      </c>
      <c r="G72" s="58">
        <v>0</v>
      </c>
      <c r="H72" s="58">
        <v>0</v>
      </c>
      <c r="I72" s="58">
        <v>0</v>
      </c>
      <c r="J72" s="58">
        <v>0</v>
      </c>
      <c r="K72" s="58">
        <v>0</v>
      </c>
      <c r="L72" s="58">
        <v>1</v>
      </c>
      <c r="M72" s="58">
        <v>0</v>
      </c>
    </row>
    <row r="73" spans="1:13" ht="14.25" customHeight="1" x14ac:dyDescent="0.2">
      <c r="A73" s="160" t="s">
        <v>101</v>
      </c>
      <c r="B73" s="161" t="str">
        <f t="shared" si="11"/>
        <v>Papakura</v>
      </c>
      <c r="C73" s="48" t="s">
        <v>2</v>
      </c>
      <c r="D73" s="71">
        <v>28</v>
      </c>
      <c r="E73" s="71">
        <v>30</v>
      </c>
      <c r="F73" s="71">
        <v>33</v>
      </c>
      <c r="G73" s="71">
        <v>32</v>
      </c>
      <c r="H73" s="71">
        <v>35</v>
      </c>
      <c r="I73" s="71">
        <v>29</v>
      </c>
      <c r="J73" s="71">
        <v>22</v>
      </c>
      <c r="K73" s="71">
        <v>22</v>
      </c>
      <c r="L73" s="71">
        <v>33</v>
      </c>
      <c r="M73" s="71">
        <v>30</v>
      </c>
    </row>
    <row r="74" spans="1:13" ht="14.25" customHeight="1" x14ac:dyDescent="0.2">
      <c r="A74" s="160" t="s">
        <v>101</v>
      </c>
      <c r="B74" s="159" t="s">
        <v>48</v>
      </c>
      <c r="C74" s="50" t="s">
        <v>21</v>
      </c>
      <c r="D74" s="66">
        <v>19</v>
      </c>
      <c r="E74" s="66">
        <v>18</v>
      </c>
      <c r="F74" s="66">
        <v>29</v>
      </c>
      <c r="G74" s="66">
        <v>23</v>
      </c>
      <c r="H74" s="66">
        <v>26</v>
      </c>
      <c r="I74" s="66">
        <v>19</v>
      </c>
      <c r="J74" s="66">
        <v>20</v>
      </c>
      <c r="K74" s="66">
        <v>8</v>
      </c>
      <c r="L74" s="66">
        <v>23</v>
      </c>
      <c r="M74" s="66">
        <v>27</v>
      </c>
    </row>
    <row r="75" spans="1:13" ht="14.25" customHeight="1" x14ac:dyDescent="0.2">
      <c r="A75" s="160" t="s">
        <v>101</v>
      </c>
      <c r="B75" s="160" t="str">
        <f t="shared" ref="B75:B78" si="12">B74</f>
        <v>Pukekohe</v>
      </c>
      <c r="C75" s="46" t="s">
        <v>88</v>
      </c>
      <c r="D75" s="58">
        <v>0</v>
      </c>
      <c r="E75" s="58">
        <v>0</v>
      </c>
      <c r="F75" s="58">
        <v>0</v>
      </c>
      <c r="G75" s="58">
        <v>0</v>
      </c>
      <c r="H75" s="58">
        <v>0</v>
      </c>
      <c r="I75" s="58">
        <v>0</v>
      </c>
      <c r="J75" s="58">
        <v>0</v>
      </c>
      <c r="K75" s="58">
        <v>0</v>
      </c>
      <c r="L75" s="58">
        <v>1</v>
      </c>
      <c r="M75" s="58">
        <v>1</v>
      </c>
    </row>
    <row r="76" spans="1:13" ht="14.25" customHeight="1" x14ac:dyDescent="0.2">
      <c r="A76" s="160" t="s">
        <v>101</v>
      </c>
      <c r="B76" s="160" t="str">
        <f t="shared" si="12"/>
        <v>Pukekohe</v>
      </c>
      <c r="C76" s="46" t="s">
        <v>22</v>
      </c>
      <c r="D76" s="58">
        <v>4</v>
      </c>
      <c r="E76" s="58">
        <v>5</v>
      </c>
      <c r="F76" s="58">
        <v>1</v>
      </c>
      <c r="G76" s="58">
        <v>3</v>
      </c>
      <c r="H76" s="58">
        <v>4</v>
      </c>
      <c r="I76" s="58">
        <v>5</v>
      </c>
      <c r="J76" s="58">
        <v>2</v>
      </c>
      <c r="K76" s="58">
        <v>0</v>
      </c>
      <c r="L76" s="58">
        <v>1</v>
      </c>
      <c r="M76" s="58">
        <v>3</v>
      </c>
    </row>
    <row r="77" spans="1:13" ht="14.25" customHeight="1" x14ac:dyDescent="0.2">
      <c r="A77" s="160" t="s">
        <v>101</v>
      </c>
      <c r="B77" s="160" t="str">
        <f t="shared" si="12"/>
        <v>Pukekohe</v>
      </c>
      <c r="C77" s="46" t="s">
        <v>19</v>
      </c>
      <c r="D77" s="58">
        <v>0</v>
      </c>
      <c r="E77" s="58">
        <v>0</v>
      </c>
      <c r="F77" s="58">
        <v>0</v>
      </c>
      <c r="G77" s="58">
        <v>0</v>
      </c>
      <c r="H77" s="58">
        <v>0</v>
      </c>
      <c r="I77" s="58">
        <v>0</v>
      </c>
      <c r="J77" s="58">
        <v>0</v>
      </c>
      <c r="K77" s="58">
        <v>0</v>
      </c>
      <c r="L77" s="58">
        <v>0</v>
      </c>
      <c r="M77" s="58">
        <v>0</v>
      </c>
    </row>
    <row r="78" spans="1:13" ht="14.25" customHeight="1" x14ac:dyDescent="0.2">
      <c r="A78" s="160" t="s">
        <v>101</v>
      </c>
      <c r="B78" s="161" t="str">
        <f t="shared" si="12"/>
        <v>Pukekohe</v>
      </c>
      <c r="C78" s="48" t="s">
        <v>2</v>
      </c>
      <c r="D78" s="71">
        <v>23</v>
      </c>
      <c r="E78" s="71">
        <v>23</v>
      </c>
      <c r="F78" s="71">
        <v>30</v>
      </c>
      <c r="G78" s="71">
        <v>26</v>
      </c>
      <c r="H78" s="71">
        <v>30</v>
      </c>
      <c r="I78" s="71">
        <v>24</v>
      </c>
      <c r="J78" s="71">
        <v>22</v>
      </c>
      <c r="K78" s="71">
        <v>8</v>
      </c>
      <c r="L78" s="71">
        <v>25</v>
      </c>
      <c r="M78" s="71">
        <v>31</v>
      </c>
    </row>
    <row r="79" spans="1:13" ht="14.25" customHeight="1" x14ac:dyDescent="0.2">
      <c r="A79" s="160" t="s">
        <v>101</v>
      </c>
      <c r="B79" s="160" t="s">
        <v>111</v>
      </c>
      <c r="C79" s="46" t="s">
        <v>21</v>
      </c>
      <c r="D79" s="58">
        <v>140</v>
      </c>
      <c r="E79" s="58">
        <v>175</v>
      </c>
      <c r="F79" s="58">
        <v>214</v>
      </c>
      <c r="G79" s="58">
        <v>220</v>
      </c>
      <c r="H79" s="58">
        <v>224</v>
      </c>
      <c r="I79" s="58">
        <v>222</v>
      </c>
      <c r="J79" s="58">
        <v>245</v>
      </c>
      <c r="K79" s="58">
        <v>179</v>
      </c>
      <c r="L79" s="58">
        <v>228</v>
      </c>
      <c r="M79" s="58">
        <v>234</v>
      </c>
    </row>
    <row r="80" spans="1:13" ht="14.25" customHeight="1" x14ac:dyDescent="0.2">
      <c r="A80" s="160" t="s">
        <v>101</v>
      </c>
      <c r="B80" s="160" t="str">
        <f t="shared" ref="B80:B83" si="13">B79</f>
        <v>Justice service area total</v>
      </c>
      <c r="C80" s="46" t="s">
        <v>88</v>
      </c>
      <c r="D80" s="58">
        <v>1</v>
      </c>
      <c r="E80" s="58">
        <v>2</v>
      </c>
      <c r="F80" s="58">
        <v>3</v>
      </c>
      <c r="G80" s="58">
        <v>4</v>
      </c>
      <c r="H80" s="58">
        <v>5</v>
      </c>
      <c r="I80" s="58">
        <v>9</v>
      </c>
      <c r="J80" s="58">
        <v>6</v>
      </c>
      <c r="K80" s="58">
        <v>2</v>
      </c>
      <c r="L80" s="58">
        <v>8</v>
      </c>
      <c r="M80" s="58">
        <v>8</v>
      </c>
    </row>
    <row r="81" spans="1:13" ht="14.25" customHeight="1" x14ac:dyDescent="0.2">
      <c r="A81" s="160" t="s">
        <v>101</v>
      </c>
      <c r="B81" s="160" t="str">
        <f t="shared" si="13"/>
        <v>Justice service area total</v>
      </c>
      <c r="C81" s="46" t="s">
        <v>22</v>
      </c>
      <c r="D81" s="58">
        <v>43</v>
      </c>
      <c r="E81" s="58">
        <v>50</v>
      </c>
      <c r="F81" s="58">
        <v>53</v>
      </c>
      <c r="G81" s="58">
        <v>49</v>
      </c>
      <c r="H81" s="58">
        <v>41</v>
      </c>
      <c r="I81" s="58">
        <v>44</v>
      </c>
      <c r="J81" s="58">
        <v>36</v>
      </c>
      <c r="K81" s="58">
        <v>52</v>
      </c>
      <c r="L81" s="58">
        <v>49</v>
      </c>
      <c r="M81" s="58">
        <v>48</v>
      </c>
    </row>
    <row r="82" spans="1:13" ht="14.25" customHeight="1" x14ac:dyDescent="0.2">
      <c r="A82" s="160" t="s">
        <v>101</v>
      </c>
      <c r="B82" s="160" t="str">
        <f t="shared" si="13"/>
        <v>Justice service area total</v>
      </c>
      <c r="C82" s="46" t="s">
        <v>19</v>
      </c>
      <c r="D82" s="58">
        <v>1</v>
      </c>
      <c r="E82" s="58">
        <v>0</v>
      </c>
      <c r="F82" s="58">
        <v>1</v>
      </c>
      <c r="G82" s="58">
        <v>0</v>
      </c>
      <c r="H82" s="58">
        <v>1</v>
      </c>
      <c r="I82" s="58">
        <v>2</v>
      </c>
      <c r="J82" s="58">
        <v>0</v>
      </c>
      <c r="K82" s="58">
        <v>1</v>
      </c>
      <c r="L82" s="58">
        <v>3</v>
      </c>
      <c r="M82" s="58">
        <v>1</v>
      </c>
    </row>
    <row r="83" spans="1:13" ht="14.25" customHeight="1" x14ac:dyDescent="0.2">
      <c r="A83" s="161" t="s">
        <v>101</v>
      </c>
      <c r="B83" s="161" t="str">
        <f t="shared" si="13"/>
        <v>Justice service area total</v>
      </c>
      <c r="C83" s="48" t="s">
        <v>2</v>
      </c>
      <c r="D83" s="69">
        <v>185</v>
      </c>
      <c r="E83" s="69">
        <v>227</v>
      </c>
      <c r="F83" s="69">
        <v>271</v>
      </c>
      <c r="G83" s="69">
        <v>273</v>
      </c>
      <c r="H83" s="69">
        <v>271</v>
      </c>
      <c r="I83" s="69">
        <v>277</v>
      </c>
      <c r="J83" s="69">
        <v>287</v>
      </c>
      <c r="K83" s="69">
        <v>234</v>
      </c>
      <c r="L83" s="69">
        <v>288</v>
      </c>
      <c r="M83" s="69">
        <v>291</v>
      </c>
    </row>
    <row r="84" spans="1:13" ht="14.25" customHeight="1" x14ac:dyDescent="0.2">
      <c r="A84" s="159" t="s">
        <v>31</v>
      </c>
      <c r="B84" s="159" t="s">
        <v>49</v>
      </c>
      <c r="C84" s="50" t="s">
        <v>21</v>
      </c>
      <c r="D84" s="66">
        <v>91</v>
      </c>
      <c r="E84" s="66">
        <v>146</v>
      </c>
      <c r="F84" s="66">
        <v>122</v>
      </c>
      <c r="G84" s="66">
        <v>169</v>
      </c>
      <c r="H84" s="66">
        <v>173</v>
      </c>
      <c r="I84" s="66">
        <v>174</v>
      </c>
      <c r="J84" s="66">
        <v>169</v>
      </c>
      <c r="K84" s="66">
        <v>144</v>
      </c>
      <c r="L84" s="66">
        <v>157</v>
      </c>
      <c r="M84" s="66">
        <v>160</v>
      </c>
    </row>
    <row r="85" spans="1:13" x14ac:dyDescent="0.2">
      <c r="A85" s="160" t="str">
        <f t="shared" ref="A85:B100" si="14">A84</f>
        <v>Waikato</v>
      </c>
      <c r="B85" s="160" t="str">
        <f t="shared" si="14"/>
        <v>Hamilton</v>
      </c>
      <c r="C85" s="46" t="s">
        <v>88</v>
      </c>
      <c r="D85" s="58">
        <v>1</v>
      </c>
      <c r="E85" s="58">
        <v>1</v>
      </c>
      <c r="F85" s="58">
        <v>2</v>
      </c>
      <c r="G85" s="58">
        <v>0</v>
      </c>
      <c r="H85" s="58">
        <v>0</v>
      </c>
      <c r="I85" s="58">
        <v>4</v>
      </c>
      <c r="J85" s="58">
        <v>1</v>
      </c>
      <c r="K85" s="58">
        <v>1</v>
      </c>
      <c r="L85" s="58">
        <v>4</v>
      </c>
      <c r="M85" s="58">
        <v>2</v>
      </c>
    </row>
    <row r="86" spans="1:13" x14ac:dyDescent="0.2">
      <c r="A86" s="160" t="str">
        <f t="shared" si="14"/>
        <v>Waikato</v>
      </c>
      <c r="B86" s="160" t="str">
        <f t="shared" si="14"/>
        <v>Hamilton</v>
      </c>
      <c r="C86" s="46" t="s">
        <v>22</v>
      </c>
      <c r="D86" s="58">
        <v>15</v>
      </c>
      <c r="E86" s="58">
        <v>16</v>
      </c>
      <c r="F86" s="58">
        <v>15</v>
      </c>
      <c r="G86" s="58">
        <v>17</v>
      </c>
      <c r="H86" s="58">
        <v>19</v>
      </c>
      <c r="I86" s="58">
        <v>21</v>
      </c>
      <c r="J86" s="58">
        <v>30</v>
      </c>
      <c r="K86" s="58">
        <v>22</v>
      </c>
      <c r="L86" s="58">
        <v>27</v>
      </c>
      <c r="M86" s="58">
        <v>41</v>
      </c>
    </row>
    <row r="87" spans="1:13" x14ac:dyDescent="0.2">
      <c r="A87" s="160" t="str">
        <f t="shared" si="14"/>
        <v>Waikato</v>
      </c>
      <c r="B87" s="160" t="str">
        <f t="shared" si="14"/>
        <v>Hamilton</v>
      </c>
      <c r="C87" s="46" t="s">
        <v>19</v>
      </c>
      <c r="D87" s="58">
        <v>0</v>
      </c>
      <c r="E87" s="58">
        <v>0</v>
      </c>
      <c r="F87" s="58">
        <v>0</v>
      </c>
      <c r="G87" s="58">
        <v>1</v>
      </c>
      <c r="H87" s="58">
        <v>0</v>
      </c>
      <c r="I87" s="58">
        <v>0</v>
      </c>
      <c r="J87" s="58">
        <v>1</v>
      </c>
      <c r="K87" s="58">
        <v>0</v>
      </c>
      <c r="L87" s="58">
        <v>0</v>
      </c>
      <c r="M87" s="58">
        <v>0</v>
      </c>
    </row>
    <row r="88" spans="1:13" x14ac:dyDescent="0.2">
      <c r="A88" s="160" t="str">
        <f t="shared" si="14"/>
        <v>Waikato</v>
      </c>
      <c r="B88" s="161" t="str">
        <f t="shared" si="14"/>
        <v>Hamilton</v>
      </c>
      <c r="C88" s="48" t="s">
        <v>2</v>
      </c>
      <c r="D88" s="71">
        <v>107</v>
      </c>
      <c r="E88" s="71">
        <v>163</v>
      </c>
      <c r="F88" s="71">
        <v>139</v>
      </c>
      <c r="G88" s="71">
        <v>187</v>
      </c>
      <c r="H88" s="71">
        <v>192</v>
      </c>
      <c r="I88" s="71">
        <v>199</v>
      </c>
      <c r="J88" s="71">
        <v>201</v>
      </c>
      <c r="K88" s="71">
        <v>167</v>
      </c>
      <c r="L88" s="71">
        <v>188</v>
      </c>
      <c r="M88" s="71">
        <v>203</v>
      </c>
    </row>
    <row r="89" spans="1:13" x14ac:dyDescent="0.2">
      <c r="A89" s="160" t="str">
        <f t="shared" si="14"/>
        <v>Waikato</v>
      </c>
      <c r="B89" s="159" t="s">
        <v>50</v>
      </c>
      <c r="C89" s="50" t="s">
        <v>21</v>
      </c>
      <c r="D89" s="66">
        <v>8</v>
      </c>
      <c r="E89" s="66">
        <v>17</v>
      </c>
      <c r="F89" s="66">
        <v>7</v>
      </c>
      <c r="G89" s="66">
        <v>9</v>
      </c>
      <c r="H89" s="66">
        <v>14</v>
      </c>
      <c r="I89" s="66">
        <v>9</v>
      </c>
      <c r="J89" s="66">
        <v>13</v>
      </c>
      <c r="K89" s="66">
        <v>10</v>
      </c>
      <c r="L89" s="66">
        <v>11</v>
      </c>
      <c r="M89" s="66">
        <v>9</v>
      </c>
    </row>
    <row r="90" spans="1:13" x14ac:dyDescent="0.2">
      <c r="A90" s="160" t="str">
        <f t="shared" si="14"/>
        <v>Waikato</v>
      </c>
      <c r="B90" s="160" t="str">
        <f t="shared" si="14"/>
        <v>Huntly</v>
      </c>
      <c r="C90" s="46" t="s">
        <v>88</v>
      </c>
      <c r="D90" s="58">
        <v>0</v>
      </c>
      <c r="E90" s="58">
        <v>0</v>
      </c>
      <c r="F90" s="58">
        <v>0</v>
      </c>
      <c r="G90" s="58">
        <v>0</v>
      </c>
      <c r="H90" s="58">
        <v>0</v>
      </c>
      <c r="I90" s="58">
        <v>0</v>
      </c>
      <c r="J90" s="58">
        <v>0</v>
      </c>
      <c r="K90" s="58">
        <v>0</v>
      </c>
      <c r="L90" s="58">
        <v>0</v>
      </c>
      <c r="M90" s="58">
        <v>0</v>
      </c>
    </row>
    <row r="91" spans="1:13" x14ac:dyDescent="0.2">
      <c r="A91" s="160" t="str">
        <f t="shared" si="14"/>
        <v>Waikato</v>
      </c>
      <c r="B91" s="160" t="str">
        <f t="shared" si="14"/>
        <v>Huntly</v>
      </c>
      <c r="C91" s="46" t="s">
        <v>22</v>
      </c>
      <c r="D91" s="58">
        <v>2</v>
      </c>
      <c r="E91" s="58">
        <v>0</v>
      </c>
      <c r="F91" s="58">
        <v>0</v>
      </c>
      <c r="G91" s="58">
        <v>2</v>
      </c>
      <c r="H91" s="58">
        <v>7</v>
      </c>
      <c r="I91" s="58">
        <v>5</v>
      </c>
      <c r="J91" s="58">
        <v>5</v>
      </c>
      <c r="K91" s="58">
        <v>3</v>
      </c>
      <c r="L91" s="58">
        <v>2</v>
      </c>
      <c r="M91" s="58">
        <v>1</v>
      </c>
    </row>
    <row r="92" spans="1:13" x14ac:dyDescent="0.2">
      <c r="A92" s="160" t="str">
        <f t="shared" si="14"/>
        <v>Waikato</v>
      </c>
      <c r="B92" s="160" t="str">
        <f t="shared" si="14"/>
        <v>Huntly</v>
      </c>
      <c r="C92" s="46" t="s">
        <v>19</v>
      </c>
      <c r="D92" s="58">
        <v>0</v>
      </c>
      <c r="E92" s="58">
        <v>0</v>
      </c>
      <c r="F92" s="58">
        <v>0</v>
      </c>
      <c r="G92" s="58">
        <v>0</v>
      </c>
      <c r="H92" s="58">
        <v>0</v>
      </c>
      <c r="I92" s="58">
        <v>0</v>
      </c>
      <c r="J92" s="58">
        <v>1</v>
      </c>
      <c r="K92" s="58">
        <v>0</v>
      </c>
      <c r="L92" s="58">
        <v>0</v>
      </c>
      <c r="M92" s="58">
        <v>0</v>
      </c>
    </row>
    <row r="93" spans="1:13" x14ac:dyDescent="0.2">
      <c r="A93" s="160" t="str">
        <f t="shared" si="14"/>
        <v>Waikato</v>
      </c>
      <c r="B93" s="161" t="str">
        <f t="shared" si="14"/>
        <v>Huntly</v>
      </c>
      <c r="C93" s="48" t="s">
        <v>2</v>
      </c>
      <c r="D93" s="71">
        <v>10</v>
      </c>
      <c r="E93" s="71">
        <v>17</v>
      </c>
      <c r="F93" s="71">
        <v>7</v>
      </c>
      <c r="G93" s="71">
        <v>11</v>
      </c>
      <c r="H93" s="71">
        <v>21</v>
      </c>
      <c r="I93" s="71">
        <v>14</v>
      </c>
      <c r="J93" s="71">
        <v>19</v>
      </c>
      <c r="K93" s="71">
        <v>13</v>
      </c>
      <c r="L93" s="71">
        <v>13</v>
      </c>
      <c r="M93" s="71">
        <v>10</v>
      </c>
    </row>
    <row r="94" spans="1:13" x14ac:dyDescent="0.2">
      <c r="A94" s="160" t="str">
        <f t="shared" si="14"/>
        <v>Waikato</v>
      </c>
      <c r="B94" s="159" t="s">
        <v>51</v>
      </c>
      <c r="C94" s="50" t="s">
        <v>21</v>
      </c>
      <c r="D94" s="66">
        <v>7</v>
      </c>
      <c r="E94" s="66">
        <v>8</v>
      </c>
      <c r="F94" s="66">
        <v>11</v>
      </c>
      <c r="G94" s="66">
        <v>11</v>
      </c>
      <c r="H94" s="66">
        <v>12</v>
      </c>
      <c r="I94" s="66">
        <v>10</v>
      </c>
      <c r="J94" s="66">
        <v>15</v>
      </c>
      <c r="K94" s="66">
        <v>8</v>
      </c>
      <c r="L94" s="66">
        <v>13</v>
      </c>
      <c r="M94" s="66">
        <v>15</v>
      </c>
    </row>
    <row r="95" spans="1:13" x14ac:dyDescent="0.2">
      <c r="A95" s="160" t="str">
        <f t="shared" si="14"/>
        <v>Waikato</v>
      </c>
      <c r="B95" s="160" t="str">
        <f t="shared" si="14"/>
        <v>Morrinsville</v>
      </c>
      <c r="C95" s="46" t="s">
        <v>88</v>
      </c>
      <c r="D95" s="58">
        <v>0</v>
      </c>
      <c r="E95" s="58">
        <v>0</v>
      </c>
      <c r="F95" s="58">
        <v>0</v>
      </c>
      <c r="G95" s="58">
        <v>0</v>
      </c>
      <c r="H95" s="58">
        <v>0</v>
      </c>
      <c r="I95" s="58">
        <v>0</v>
      </c>
      <c r="J95" s="58">
        <v>0</v>
      </c>
      <c r="K95" s="58">
        <v>0</v>
      </c>
      <c r="L95" s="58">
        <v>0</v>
      </c>
      <c r="M95" s="58">
        <v>0</v>
      </c>
    </row>
    <row r="96" spans="1:13" x14ac:dyDescent="0.2">
      <c r="A96" s="160" t="str">
        <f t="shared" si="14"/>
        <v>Waikato</v>
      </c>
      <c r="B96" s="160" t="str">
        <f t="shared" si="14"/>
        <v>Morrinsville</v>
      </c>
      <c r="C96" s="46" t="s">
        <v>22</v>
      </c>
      <c r="D96" s="58">
        <v>1</v>
      </c>
      <c r="E96" s="58">
        <v>3</v>
      </c>
      <c r="F96" s="58">
        <v>1</v>
      </c>
      <c r="G96" s="58">
        <v>2</v>
      </c>
      <c r="H96" s="58">
        <v>2</v>
      </c>
      <c r="I96" s="58">
        <v>2</v>
      </c>
      <c r="J96" s="58">
        <v>2</v>
      </c>
      <c r="K96" s="58">
        <v>3</v>
      </c>
      <c r="L96" s="58">
        <v>3</v>
      </c>
      <c r="M96" s="58">
        <v>1</v>
      </c>
    </row>
    <row r="97" spans="1:13" x14ac:dyDescent="0.2">
      <c r="A97" s="160" t="str">
        <f t="shared" si="14"/>
        <v>Waikato</v>
      </c>
      <c r="B97" s="160" t="str">
        <f t="shared" si="14"/>
        <v>Morrinsville</v>
      </c>
      <c r="C97" s="46" t="s">
        <v>19</v>
      </c>
      <c r="D97" s="58">
        <v>0</v>
      </c>
      <c r="E97" s="58">
        <v>0</v>
      </c>
      <c r="F97" s="58">
        <v>0</v>
      </c>
      <c r="G97" s="58">
        <v>0</v>
      </c>
      <c r="H97" s="58">
        <v>0</v>
      </c>
      <c r="I97" s="58">
        <v>0</v>
      </c>
      <c r="J97" s="58">
        <v>0</v>
      </c>
      <c r="K97" s="58">
        <v>0</v>
      </c>
      <c r="L97" s="58">
        <v>0</v>
      </c>
      <c r="M97" s="58">
        <v>0</v>
      </c>
    </row>
    <row r="98" spans="1:13" x14ac:dyDescent="0.2">
      <c r="A98" s="160" t="str">
        <f t="shared" si="14"/>
        <v>Waikato</v>
      </c>
      <c r="B98" s="161" t="str">
        <f t="shared" si="14"/>
        <v>Morrinsville</v>
      </c>
      <c r="C98" s="48" t="s">
        <v>2</v>
      </c>
      <c r="D98" s="71">
        <v>8</v>
      </c>
      <c r="E98" s="71">
        <v>11</v>
      </c>
      <c r="F98" s="71">
        <v>12</v>
      </c>
      <c r="G98" s="71">
        <v>13</v>
      </c>
      <c r="H98" s="71">
        <v>14</v>
      </c>
      <c r="I98" s="71">
        <v>12</v>
      </c>
      <c r="J98" s="71">
        <v>17</v>
      </c>
      <c r="K98" s="71">
        <v>11</v>
      </c>
      <c r="L98" s="71">
        <v>16</v>
      </c>
      <c r="M98" s="71">
        <v>16</v>
      </c>
    </row>
    <row r="99" spans="1:13" ht="14.25" customHeight="1" x14ac:dyDescent="0.2">
      <c r="A99" s="160" t="str">
        <f t="shared" si="14"/>
        <v>Waikato</v>
      </c>
      <c r="B99" s="159" t="s">
        <v>52</v>
      </c>
      <c r="C99" s="50" t="s">
        <v>21</v>
      </c>
      <c r="D99" s="66">
        <v>8</v>
      </c>
      <c r="E99" s="66">
        <v>11</v>
      </c>
      <c r="F99" s="66">
        <v>12</v>
      </c>
      <c r="G99" s="66">
        <v>11</v>
      </c>
      <c r="H99" s="66">
        <v>8</v>
      </c>
      <c r="I99" s="66">
        <v>4</v>
      </c>
      <c r="J99" s="66">
        <v>5</v>
      </c>
      <c r="K99" s="66">
        <v>7</v>
      </c>
      <c r="L99" s="66">
        <v>6</v>
      </c>
      <c r="M99" s="66">
        <v>6</v>
      </c>
    </row>
    <row r="100" spans="1:13" x14ac:dyDescent="0.2">
      <c r="A100" s="160" t="str">
        <f t="shared" si="14"/>
        <v>Waikato</v>
      </c>
      <c r="B100" s="160" t="str">
        <f t="shared" si="14"/>
        <v>Te Awamutu</v>
      </c>
      <c r="C100" s="46" t="s">
        <v>88</v>
      </c>
      <c r="D100" s="58">
        <v>0</v>
      </c>
      <c r="E100" s="58">
        <v>0</v>
      </c>
      <c r="F100" s="58">
        <v>1</v>
      </c>
      <c r="G100" s="58">
        <v>1</v>
      </c>
      <c r="H100" s="58">
        <v>0</v>
      </c>
      <c r="I100" s="58">
        <v>0</v>
      </c>
      <c r="J100" s="58">
        <v>0</v>
      </c>
      <c r="K100" s="58">
        <v>0</v>
      </c>
      <c r="L100" s="58">
        <v>0</v>
      </c>
      <c r="M100" s="58">
        <v>0</v>
      </c>
    </row>
    <row r="101" spans="1:13" x14ac:dyDescent="0.2">
      <c r="A101" s="160" t="str">
        <f t="shared" ref="A101:B116" si="15">A100</f>
        <v>Waikato</v>
      </c>
      <c r="B101" s="160" t="str">
        <f t="shared" si="15"/>
        <v>Te Awamutu</v>
      </c>
      <c r="C101" s="46" t="s">
        <v>22</v>
      </c>
      <c r="D101" s="58">
        <v>2</v>
      </c>
      <c r="E101" s="58">
        <v>1</v>
      </c>
      <c r="F101" s="58">
        <v>0</v>
      </c>
      <c r="G101" s="58">
        <v>2</v>
      </c>
      <c r="H101" s="58">
        <v>2</v>
      </c>
      <c r="I101" s="58">
        <v>3</v>
      </c>
      <c r="J101" s="58">
        <v>2</v>
      </c>
      <c r="K101" s="58">
        <v>1</v>
      </c>
      <c r="L101" s="58">
        <v>3</v>
      </c>
      <c r="M101" s="58">
        <v>3</v>
      </c>
    </row>
    <row r="102" spans="1:13" x14ac:dyDescent="0.2">
      <c r="A102" s="160" t="str">
        <f t="shared" si="15"/>
        <v>Waikato</v>
      </c>
      <c r="B102" s="160" t="str">
        <f t="shared" si="15"/>
        <v>Te Awamutu</v>
      </c>
      <c r="C102" s="46" t="s">
        <v>19</v>
      </c>
      <c r="D102" s="58">
        <v>0</v>
      </c>
      <c r="E102" s="58">
        <v>0</v>
      </c>
      <c r="F102" s="58">
        <v>0</v>
      </c>
      <c r="G102" s="58">
        <v>0</v>
      </c>
      <c r="H102" s="58">
        <v>0</v>
      </c>
      <c r="I102" s="58">
        <v>0</v>
      </c>
      <c r="J102" s="58">
        <v>0</v>
      </c>
      <c r="K102" s="58">
        <v>0</v>
      </c>
      <c r="L102" s="58">
        <v>0</v>
      </c>
      <c r="M102" s="58">
        <v>0</v>
      </c>
    </row>
    <row r="103" spans="1:13" x14ac:dyDescent="0.2">
      <c r="A103" s="160" t="str">
        <f t="shared" si="15"/>
        <v>Waikato</v>
      </c>
      <c r="B103" s="161" t="str">
        <f t="shared" si="15"/>
        <v>Te Awamutu</v>
      </c>
      <c r="C103" s="48" t="s">
        <v>2</v>
      </c>
      <c r="D103" s="71">
        <v>10</v>
      </c>
      <c r="E103" s="71">
        <v>12</v>
      </c>
      <c r="F103" s="71">
        <v>13</v>
      </c>
      <c r="G103" s="71">
        <v>14</v>
      </c>
      <c r="H103" s="71">
        <v>10</v>
      </c>
      <c r="I103" s="71">
        <v>7</v>
      </c>
      <c r="J103" s="71">
        <v>7</v>
      </c>
      <c r="K103" s="71">
        <v>8</v>
      </c>
      <c r="L103" s="71">
        <v>9</v>
      </c>
      <c r="M103" s="71">
        <v>9</v>
      </c>
    </row>
    <row r="104" spans="1:13" x14ac:dyDescent="0.2">
      <c r="A104" s="160" t="str">
        <f t="shared" si="15"/>
        <v>Waikato</v>
      </c>
      <c r="B104" s="159" t="s">
        <v>160</v>
      </c>
      <c r="C104" s="50" t="s">
        <v>21</v>
      </c>
      <c r="D104" s="66">
        <v>5</v>
      </c>
      <c r="E104" s="66">
        <v>5</v>
      </c>
      <c r="F104" s="66">
        <v>8</v>
      </c>
      <c r="G104" s="66">
        <v>7</v>
      </c>
      <c r="H104" s="66">
        <v>12</v>
      </c>
      <c r="I104" s="66">
        <v>11</v>
      </c>
      <c r="J104" s="66">
        <v>12</v>
      </c>
      <c r="K104" s="66">
        <v>10</v>
      </c>
      <c r="L104" s="66">
        <v>11</v>
      </c>
      <c r="M104" s="66">
        <v>11</v>
      </c>
    </row>
    <row r="105" spans="1:13" x14ac:dyDescent="0.2">
      <c r="A105" s="160" t="str">
        <f t="shared" si="15"/>
        <v>Waikato</v>
      </c>
      <c r="B105" s="160" t="str">
        <f t="shared" si="15"/>
        <v>Te Kūiti</v>
      </c>
      <c r="C105" s="46" t="s">
        <v>88</v>
      </c>
      <c r="D105" s="58">
        <v>0</v>
      </c>
      <c r="E105" s="58">
        <v>0</v>
      </c>
      <c r="F105" s="58">
        <v>0</v>
      </c>
      <c r="G105" s="58">
        <v>0</v>
      </c>
      <c r="H105" s="58">
        <v>0</v>
      </c>
      <c r="I105" s="58">
        <v>0</v>
      </c>
      <c r="J105" s="58">
        <v>0</v>
      </c>
      <c r="K105" s="58">
        <v>0</v>
      </c>
      <c r="L105" s="58">
        <v>0</v>
      </c>
      <c r="M105" s="58">
        <v>0</v>
      </c>
    </row>
    <row r="106" spans="1:13" x14ac:dyDescent="0.2">
      <c r="A106" s="160" t="str">
        <f t="shared" si="15"/>
        <v>Waikato</v>
      </c>
      <c r="B106" s="160" t="str">
        <f t="shared" si="15"/>
        <v>Te Kūiti</v>
      </c>
      <c r="C106" s="46" t="s">
        <v>22</v>
      </c>
      <c r="D106" s="58">
        <v>0</v>
      </c>
      <c r="E106" s="58">
        <v>1</v>
      </c>
      <c r="F106" s="58">
        <v>1</v>
      </c>
      <c r="G106" s="58">
        <v>1</v>
      </c>
      <c r="H106" s="58">
        <v>2</v>
      </c>
      <c r="I106" s="58">
        <v>2</v>
      </c>
      <c r="J106" s="58">
        <v>2</v>
      </c>
      <c r="K106" s="58">
        <v>0</v>
      </c>
      <c r="L106" s="58">
        <v>0</v>
      </c>
      <c r="M106" s="58">
        <v>0</v>
      </c>
    </row>
    <row r="107" spans="1:13" x14ac:dyDescent="0.2">
      <c r="A107" s="160" t="str">
        <f t="shared" si="15"/>
        <v>Waikato</v>
      </c>
      <c r="B107" s="160" t="str">
        <f t="shared" si="15"/>
        <v>Te Kūiti</v>
      </c>
      <c r="C107" s="46" t="s">
        <v>19</v>
      </c>
      <c r="D107" s="58">
        <v>0</v>
      </c>
      <c r="E107" s="58">
        <v>0</v>
      </c>
      <c r="F107" s="58">
        <v>0</v>
      </c>
      <c r="G107" s="58">
        <v>0</v>
      </c>
      <c r="H107" s="58">
        <v>0</v>
      </c>
      <c r="I107" s="58">
        <v>0</v>
      </c>
      <c r="J107" s="58">
        <v>0</v>
      </c>
      <c r="K107" s="58">
        <v>0</v>
      </c>
      <c r="L107" s="58">
        <v>0</v>
      </c>
      <c r="M107" s="58">
        <v>0</v>
      </c>
    </row>
    <row r="108" spans="1:13" x14ac:dyDescent="0.2">
      <c r="A108" s="160" t="str">
        <f t="shared" si="15"/>
        <v>Waikato</v>
      </c>
      <c r="B108" s="161" t="str">
        <f t="shared" si="15"/>
        <v>Te Kūiti</v>
      </c>
      <c r="C108" s="48" t="s">
        <v>2</v>
      </c>
      <c r="D108" s="71">
        <v>5</v>
      </c>
      <c r="E108" s="71">
        <v>6</v>
      </c>
      <c r="F108" s="71">
        <v>9</v>
      </c>
      <c r="G108" s="71">
        <v>8</v>
      </c>
      <c r="H108" s="71">
        <v>14</v>
      </c>
      <c r="I108" s="71">
        <v>13</v>
      </c>
      <c r="J108" s="71">
        <v>14</v>
      </c>
      <c r="K108" s="71">
        <v>10</v>
      </c>
      <c r="L108" s="71">
        <v>11</v>
      </c>
      <c r="M108" s="71">
        <v>11</v>
      </c>
    </row>
    <row r="109" spans="1:13" x14ac:dyDescent="0.2">
      <c r="A109" s="160" t="str">
        <f>A108</f>
        <v>Waikato</v>
      </c>
      <c r="B109" s="159" t="s">
        <v>55</v>
      </c>
      <c r="C109" s="50" t="s">
        <v>21</v>
      </c>
      <c r="D109" s="66">
        <v>5</v>
      </c>
      <c r="E109" s="66">
        <v>5</v>
      </c>
      <c r="F109" s="66">
        <v>9</v>
      </c>
      <c r="G109" s="66">
        <v>8</v>
      </c>
      <c r="H109" s="66">
        <v>7</v>
      </c>
      <c r="I109" s="66">
        <v>15</v>
      </c>
      <c r="J109" s="66">
        <v>13</v>
      </c>
      <c r="K109" s="66">
        <v>14</v>
      </c>
      <c r="L109" s="66">
        <v>10</v>
      </c>
      <c r="M109" s="66">
        <v>17</v>
      </c>
    </row>
    <row r="110" spans="1:13" x14ac:dyDescent="0.2">
      <c r="A110" s="160" t="str">
        <f t="shared" ref="A110:B114" si="16">A109</f>
        <v>Waikato</v>
      </c>
      <c r="B110" s="160" t="str">
        <f t="shared" si="16"/>
        <v>Thames</v>
      </c>
      <c r="C110" s="46" t="s">
        <v>88</v>
      </c>
      <c r="D110" s="58">
        <v>0</v>
      </c>
      <c r="E110" s="58">
        <v>0</v>
      </c>
      <c r="F110" s="58">
        <v>0</v>
      </c>
      <c r="G110" s="58">
        <v>0</v>
      </c>
      <c r="H110" s="58">
        <v>0</v>
      </c>
      <c r="I110" s="58">
        <v>0</v>
      </c>
      <c r="J110" s="58">
        <v>0</v>
      </c>
      <c r="K110" s="58">
        <v>0</v>
      </c>
      <c r="L110" s="58">
        <v>0</v>
      </c>
      <c r="M110" s="58">
        <v>1</v>
      </c>
    </row>
    <row r="111" spans="1:13" x14ac:dyDescent="0.2">
      <c r="A111" s="160" t="str">
        <f t="shared" si="16"/>
        <v>Waikato</v>
      </c>
      <c r="B111" s="160" t="str">
        <f t="shared" si="16"/>
        <v>Thames</v>
      </c>
      <c r="C111" s="46" t="s">
        <v>22</v>
      </c>
      <c r="D111" s="58">
        <v>1</v>
      </c>
      <c r="E111" s="58">
        <v>1</v>
      </c>
      <c r="F111" s="58">
        <v>1</v>
      </c>
      <c r="G111" s="58">
        <v>2</v>
      </c>
      <c r="H111" s="58">
        <v>4</v>
      </c>
      <c r="I111" s="58">
        <v>3</v>
      </c>
      <c r="J111" s="58">
        <v>8</v>
      </c>
      <c r="K111" s="58">
        <v>3</v>
      </c>
      <c r="L111" s="58">
        <v>0</v>
      </c>
      <c r="M111" s="58">
        <v>3</v>
      </c>
    </row>
    <row r="112" spans="1:13" x14ac:dyDescent="0.2">
      <c r="A112" s="160" t="str">
        <f t="shared" si="16"/>
        <v>Waikato</v>
      </c>
      <c r="B112" s="160" t="str">
        <f t="shared" si="16"/>
        <v>Thames</v>
      </c>
      <c r="C112" s="46" t="s">
        <v>19</v>
      </c>
      <c r="D112" s="58">
        <v>0</v>
      </c>
      <c r="E112" s="58">
        <v>0</v>
      </c>
      <c r="F112" s="58">
        <v>0</v>
      </c>
      <c r="G112" s="58">
        <v>0</v>
      </c>
      <c r="H112" s="58">
        <v>0</v>
      </c>
      <c r="I112" s="58">
        <v>0</v>
      </c>
      <c r="J112" s="58">
        <v>0</v>
      </c>
      <c r="K112" s="58">
        <v>0</v>
      </c>
      <c r="L112" s="58">
        <v>0</v>
      </c>
      <c r="M112" s="58">
        <v>0</v>
      </c>
    </row>
    <row r="113" spans="1:13" x14ac:dyDescent="0.2">
      <c r="A113" s="160" t="str">
        <f t="shared" si="16"/>
        <v>Waikato</v>
      </c>
      <c r="B113" s="161" t="str">
        <f t="shared" si="16"/>
        <v>Thames</v>
      </c>
      <c r="C113" s="48" t="s">
        <v>2</v>
      </c>
      <c r="D113" s="71">
        <v>6</v>
      </c>
      <c r="E113" s="71">
        <v>6</v>
      </c>
      <c r="F113" s="71">
        <v>10</v>
      </c>
      <c r="G113" s="71">
        <v>10</v>
      </c>
      <c r="H113" s="71">
        <v>11</v>
      </c>
      <c r="I113" s="71">
        <v>18</v>
      </c>
      <c r="J113" s="71">
        <v>21</v>
      </c>
      <c r="K113" s="71">
        <v>17</v>
      </c>
      <c r="L113" s="71">
        <v>10</v>
      </c>
      <c r="M113" s="71">
        <v>21</v>
      </c>
    </row>
    <row r="114" spans="1:13" ht="14.25" customHeight="1" x14ac:dyDescent="0.2">
      <c r="A114" s="160" t="str">
        <f t="shared" si="16"/>
        <v>Waikato</v>
      </c>
      <c r="B114" s="160" t="s">
        <v>111</v>
      </c>
      <c r="C114" s="46" t="s">
        <v>21</v>
      </c>
      <c r="D114" s="58">
        <v>124</v>
      </c>
      <c r="E114" s="58">
        <v>192</v>
      </c>
      <c r="F114" s="58">
        <v>169</v>
      </c>
      <c r="G114" s="58">
        <v>215</v>
      </c>
      <c r="H114" s="58">
        <v>226</v>
      </c>
      <c r="I114" s="58">
        <v>223</v>
      </c>
      <c r="J114" s="58">
        <v>227</v>
      </c>
      <c r="K114" s="58">
        <v>193</v>
      </c>
      <c r="L114" s="58">
        <v>208</v>
      </c>
      <c r="M114" s="58">
        <v>218</v>
      </c>
    </row>
    <row r="115" spans="1:13" x14ac:dyDescent="0.2">
      <c r="A115" s="160" t="str">
        <f t="shared" si="15"/>
        <v>Waikato</v>
      </c>
      <c r="B115" s="160" t="str">
        <f t="shared" si="15"/>
        <v>Justice service area total</v>
      </c>
      <c r="C115" s="46" t="s">
        <v>88</v>
      </c>
      <c r="D115" s="58">
        <v>1</v>
      </c>
      <c r="E115" s="58">
        <v>1</v>
      </c>
      <c r="F115" s="58">
        <v>3</v>
      </c>
      <c r="G115" s="58">
        <v>1</v>
      </c>
      <c r="H115" s="58">
        <v>0</v>
      </c>
      <c r="I115" s="58">
        <v>4</v>
      </c>
      <c r="J115" s="58">
        <v>1</v>
      </c>
      <c r="K115" s="58">
        <v>1</v>
      </c>
      <c r="L115" s="58">
        <v>4</v>
      </c>
      <c r="M115" s="58">
        <v>3</v>
      </c>
    </row>
    <row r="116" spans="1:13" x14ac:dyDescent="0.2">
      <c r="A116" s="160" t="str">
        <f t="shared" si="15"/>
        <v>Waikato</v>
      </c>
      <c r="B116" s="160" t="str">
        <f t="shared" si="15"/>
        <v>Justice service area total</v>
      </c>
      <c r="C116" s="46" t="s">
        <v>22</v>
      </c>
      <c r="D116" s="58">
        <v>21</v>
      </c>
      <c r="E116" s="58">
        <v>22</v>
      </c>
      <c r="F116" s="58">
        <v>18</v>
      </c>
      <c r="G116" s="58">
        <v>26</v>
      </c>
      <c r="H116" s="58">
        <v>36</v>
      </c>
      <c r="I116" s="58">
        <v>36</v>
      </c>
      <c r="J116" s="58">
        <v>49</v>
      </c>
      <c r="K116" s="58">
        <v>32</v>
      </c>
      <c r="L116" s="58">
        <v>35</v>
      </c>
      <c r="M116" s="58">
        <v>49</v>
      </c>
    </row>
    <row r="117" spans="1:13" x14ac:dyDescent="0.2">
      <c r="A117" s="160" t="str">
        <f t="shared" ref="A117:B118" si="17">A116</f>
        <v>Waikato</v>
      </c>
      <c r="B117" s="160" t="str">
        <f t="shared" si="17"/>
        <v>Justice service area total</v>
      </c>
      <c r="C117" s="46" t="s">
        <v>19</v>
      </c>
      <c r="D117" s="58">
        <v>0</v>
      </c>
      <c r="E117" s="58">
        <v>0</v>
      </c>
      <c r="F117" s="58">
        <v>0</v>
      </c>
      <c r="G117" s="58">
        <v>1</v>
      </c>
      <c r="H117" s="58">
        <v>0</v>
      </c>
      <c r="I117" s="58">
        <v>0</v>
      </c>
      <c r="J117" s="58">
        <v>2</v>
      </c>
      <c r="K117" s="58">
        <v>0</v>
      </c>
      <c r="L117" s="58">
        <v>0</v>
      </c>
      <c r="M117" s="58">
        <v>0</v>
      </c>
    </row>
    <row r="118" spans="1:13" x14ac:dyDescent="0.2">
      <c r="A118" s="161" t="str">
        <f t="shared" si="17"/>
        <v>Waikato</v>
      </c>
      <c r="B118" s="161" t="str">
        <f t="shared" si="17"/>
        <v>Justice service area total</v>
      </c>
      <c r="C118" s="48" t="s">
        <v>2</v>
      </c>
      <c r="D118" s="69">
        <v>146</v>
      </c>
      <c r="E118" s="69">
        <v>215</v>
      </c>
      <c r="F118" s="69">
        <v>190</v>
      </c>
      <c r="G118" s="69">
        <v>243</v>
      </c>
      <c r="H118" s="69">
        <v>262</v>
      </c>
      <c r="I118" s="69">
        <v>263</v>
      </c>
      <c r="J118" s="69">
        <v>279</v>
      </c>
      <c r="K118" s="69">
        <v>226</v>
      </c>
      <c r="L118" s="69">
        <v>247</v>
      </c>
      <c r="M118" s="69">
        <v>270</v>
      </c>
    </row>
    <row r="119" spans="1:13" ht="14.25" customHeight="1" x14ac:dyDescent="0.2">
      <c r="A119" s="159" t="s">
        <v>102</v>
      </c>
      <c r="B119" s="159" t="s">
        <v>161</v>
      </c>
      <c r="C119" s="50" t="s">
        <v>21</v>
      </c>
      <c r="D119" s="66">
        <v>11</v>
      </c>
      <c r="E119" s="66">
        <v>22</v>
      </c>
      <c r="F119" s="66">
        <v>21</v>
      </c>
      <c r="G119" s="66">
        <v>22</v>
      </c>
      <c r="H119" s="66">
        <v>15</v>
      </c>
      <c r="I119" s="66">
        <v>12</v>
      </c>
      <c r="J119" s="66">
        <v>14</v>
      </c>
      <c r="K119" s="66">
        <v>9</v>
      </c>
      <c r="L119" s="66">
        <v>13</v>
      </c>
      <c r="M119" s="66">
        <v>13</v>
      </c>
    </row>
    <row r="120" spans="1:13" ht="14.25" customHeight="1" x14ac:dyDescent="0.2">
      <c r="A120" s="160" t="s">
        <v>102</v>
      </c>
      <c r="B120" s="160" t="str">
        <f t="shared" ref="B120:B123" si="18">B119</f>
        <v>Ōpōtiki</v>
      </c>
      <c r="C120" s="46" t="s">
        <v>88</v>
      </c>
      <c r="D120" s="58">
        <v>0</v>
      </c>
      <c r="E120" s="58">
        <v>0</v>
      </c>
      <c r="F120" s="58">
        <v>0</v>
      </c>
      <c r="G120" s="58">
        <v>0</v>
      </c>
      <c r="H120" s="58">
        <v>0</v>
      </c>
      <c r="I120" s="58">
        <v>0</v>
      </c>
      <c r="J120" s="58">
        <v>0</v>
      </c>
      <c r="K120" s="58">
        <v>0</v>
      </c>
      <c r="L120" s="58">
        <v>1</v>
      </c>
      <c r="M120" s="58">
        <v>0</v>
      </c>
    </row>
    <row r="121" spans="1:13" ht="14.25" customHeight="1" x14ac:dyDescent="0.2">
      <c r="A121" s="160" t="s">
        <v>102</v>
      </c>
      <c r="B121" s="160" t="str">
        <f t="shared" si="18"/>
        <v>Ōpōtiki</v>
      </c>
      <c r="C121" s="46" t="s">
        <v>22</v>
      </c>
      <c r="D121" s="58">
        <v>1</v>
      </c>
      <c r="E121" s="58">
        <v>1</v>
      </c>
      <c r="F121" s="58">
        <v>0</v>
      </c>
      <c r="G121" s="58">
        <v>2</v>
      </c>
      <c r="H121" s="58">
        <v>2</v>
      </c>
      <c r="I121" s="58">
        <v>2</v>
      </c>
      <c r="J121" s="58">
        <v>2</v>
      </c>
      <c r="K121" s="58">
        <v>2</v>
      </c>
      <c r="L121" s="58">
        <v>1</v>
      </c>
      <c r="M121" s="58">
        <v>5</v>
      </c>
    </row>
    <row r="122" spans="1:13" ht="14.25" customHeight="1" x14ac:dyDescent="0.2">
      <c r="A122" s="160" t="s">
        <v>102</v>
      </c>
      <c r="B122" s="160" t="str">
        <f t="shared" si="18"/>
        <v>Ōpōtiki</v>
      </c>
      <c r="C122" s="46" t="s">
        <v>19</v>
      </c>
      <c r="D122" s="58">
        <v>0</v>
      </c>
      <c r="E122" s="58">
        <v>0</v>
      </c>
      <c r="F122" s="58">
        <v>0</v>
      </c>
      <c r="G122" s="58">
        <v>0</v>
      </c>
      <c r="H122" s="58">
        <v>0</v>
      </c>
      <c r="I122" s="58">
        <v>0</v>
      </c>
      <c r="J122" s="58">
        <v>0</v>
      </c>
      <c r="K122" s="58">
        <v>0</v>
      </c>
      <c r="L122" s="58">
        <v>0</v>
      </c>
      <c r="M122" s="58">
        <v>0</v>
      </c>
    </row>
    <row r="123" spans="1:13" ht="14.25" customHeight="1" x14ac:dyDescent="0.2">
      <c r="A123" s="160" t="s">
        <v>102</v>
      </c>
      <c r="B123" s="161" t="str">
        <f t="shared" si="18"/>
        <v>Ōpōtiki</v>
      </c>
      <c r="C123" s="48" t="s">
        <v>2</v>
      </c>
      <c r="D123" s="71">
        <v>12</v>
      </c>
      <c r="E123" s="71">
        <v>23</v>
      </c>
      <c r="F123" s="71">
        <v>21</v>
      </c>
      <c r="G123" s="71">
        <v>24</v>
      </c>
      <c r="H123" s="71">
        <v>17</v>
      </c>
      <c r="I123" s="71">
        <v>14</v>
      </c>
      <c r="J123" s="71">
        <v>16</v>
      </c>
      <c r="K123" s="71">
        <v>11</v>
      </c>
      <c r="L123" s="71">
        <v>15</v>
      </c>
      <c r="M123" s="71">
        <v>18</v>
      </c>
    </row>
    <row r="124" spans="1:13" ht="14.25" customHeight="1" x14ac:dyDescent="0.2">
      <c r="A124" s="160" t="s">
        <v>102</v>
      </c>
      <c r="B124" s="159" t="s">
        <v>54</v>
      </c>
      <c r="C124" s="50" t="s">
        <v>21</v>
      </c>
      <c r="D124" s="66">
        <v>113</v>
      </c>
      <c r="E124" s="66">
        <v>123</v>
      </c>
      <c r="F124" s="66">
        <v>126</v>
      </c>
      <c r="G124" s="66">
        <v>99</v>
      </c>
      <c r="H124" s="66">
        <v>105</v>
      </c>
      <c r="I124" s="66">
        <v>125</v>
      </c>
      <c r="J124" s="66">
        <v>108</v>
      </c>
      <c r="K124" s="66">
        <v>105</v>
      </c>
      <c r="L124" s="66">
        <v>104</v>
      </c>
      <c r="M124" s="66">
        <v>111</v>
      </c>
    </row>
    <row r="125" spans="1:13" ht="14.25" customHeight="1" x14ac:dyDescent="0.2">
      <c r="A125" s="160" t="s">
        <v>102</v>
      </c>
      <c r="B125" s="160" t="str">
        <f t="shared" ref="B125:B128" si="19">B124</f>
        <v>Tauranga</v>
      </c>
      <c r="C125" s="46" t="s">
        <v>88</v>
      </c>
      <c r="D125" s="58">
        <v>1</v>
      </c>
      <c r="E125" s="58">
        <v>4</v>
      </c>
      <c r="F125" s="58">
        <v>0</v>
      </c>
      <c r="G125" s="58">
        <v>1</v>
      </c>
      <c r="H125" s="58">
        <v>3</v>
      </c>
      <c r="I125" s="58">
        <v>0</v>
      </c>
      <c r="J125" s="58">
        <v>0</v>
      </c>
      <c r="K125" s="58">
        <v>1</v>
      </c>
      <c r="L125" s="58">
        <v>4</v>
      </c>
      <c r="M125" s="58">
        <v>1</v>
      </c>
    </row>
    <row r="126" spans="1:13" ht="14.25" customHeight="1" x14ac:dyDescent="0.2">
      <c r="A126" s="160" t="s">
        <v>102</v>
      </c>
      <c r="B126" s="160" t="str">
        <f t="shared" si="19"/>
        <v>Tauranga</v>
      </c>
      <c r="C126" s="46" t="s">
        <v>22</v>
      </c>
      <c r="D126" s="58">
        <v>21</v>
      </c>
      <c r="E126" s="58">
        <v>24</v>
      </c>
      <c r="F126" s="58">
        <v>14</v>
      </c>
      <c r="G126" s="58">
        <v>11</v>
      </c>
      <c r="H126" s="58">
        <v>16</v>
      </c>
      <c r="I126" s="58">
        <v>17</v>
      </c>
      <c r="J126" s="58">
        <v>23</v>
      </c>
      <c r="K126" s="58">
        <v>17</v>
      </c>
      <c r="L126" s="58">
        <v>15</v>
      </c>
      <c r="M126" s="58">
        <v>19</v>
      </c>
    </row>
    <row r="127" spans="1:13" ht="14.25" customHeight="1" x14ac:dyDescent="0.2">
      <c r="A127" s="160" t="s">
        <v>102</v>
      </c>
      <c r="B127" s="160" t="str">
        <f t="shared" si="19"/>
        <v>Tauranga</v>
      </c>
      <c r="C127" s="46" t="s">
        <v>19</v>
      </c>
      <c r="D127" s="58">
        <v>0</v>
      </c>
      <c r="E127" s="58">
        <v>0</v>
      </c>
      <c r="F127" s="58">
        <v>0</v>
      </c>
      <c r="G127" s="58">
        <v>0</v>
      </c>
      <c r="H127" s="58">
        <v>0</v>
      </c>
      <c r="I127" s="58">
        <v>0</v>
      </c>
      <c r="J127" s="58">
        <v>1</v>
      </c>
      <c r="K127" s="58">
        <v>0</v>
      </c>
      <c r="L127" s="58">
        <v>0</v>
      </c>
      <c r="M127" s="58">
        <v>0</v>
      </c>
    </row>
    <row r="128" spans="1:13" ht="14.25" customHeight="1" x14ac:dyDescent="0.2">
      <c r="A128" s="160" t="s">
        <v>102</v>
      </c>
      <c r="B128" s="161" t="str">
        <f t="shared" si="19"/>
        <v>Tauranga</v>
      </c>
      <c r="C128" s="48" t="s">
        <v>2</v>
      </c>
      <c r="D128" s="71">
        <v>135</v>
      </c>
      <c r="E128" s="71">
        <v>151</v>
      </c>
      <c r="F128" s="71">
        <v>140</v>
      </c>
      <c r="G128" s="71">
        <v>111</v>
      </c>
      <c r="H128" s="71">
        <v>124</v>
      </c>
      <c r="I128" s="71">
        <v>142</v>
      </c>
      <c r="J128" s="71">
        <v>132</v>
      </c>
      <c r="K128" s="71">
        <v>123</v>
      </c>
      <c r="L128" s="71">
        <v>123</v>
      </c>
      <c r="M128" s="71">
        <v>131</v>
      </c>
    </row>
    <row r="129" spans="1:13" ht="14.25" customHeight="1" x14ac:dyDescent="0.2">
      <c r="A129" s="160" t="s">
        <v>102</v>
      </c>
      <c r="B129" s="159" t="s">
        <v>179</v>
      </c>
      <c r="C129" s="50" t="s">
        <v>21</v>
      </c>
      <c r="D129" s="66">
        <v>9</v>
      </c>
      <c r="E129" s="66">
        <v>9</v>
      </c>
      <c r="F129" s="66">
        <v>12</v>
      </c>
      <c r="G129" s="66">
        <v>12</v>
      </c>
      <c r="H129" s="66">
        <v>6</v>
      </c>
      <c r="I129" s="66">
        <v>5</v>
      </c>
      <c r="J129" s="66">
        <v>13</v>
      </c>
      <c r="K129" s="66">
        <v>4</v>
      </c>
      <c r="L129" s="66">
        <v>7</v>
      </c>
      <c r="M129" s="66">
        <v>6</v>
      </c>
    </row>
    <row r="130" spans="1:13" ht="14.25" customHeight="1" x14ac:dyDescent="0.2">
      <c r="A130" s="160" t="s">
        <v>102</v>
      </c>
      <c r="B130" s="160" t="str">
        <f t="shared" ref="B130:B133" si="20">B129</f>
        <v>Waihi</v>
      </c>
      <c r="C130" s="46" t="s">
        <v>88</v>
      </c>
      <c r="D130" s="58">
        <v>0</v>
      </c>
      <c r="E130" s="58">
        <v>1</v>
      </c>
      <c r="F130" s="58">
        <v>0</v>
      </c>
      <c r="G130" s="58">
        <v>0</v>
      </c>
      <c r="H130" s="58">
        <v>0</v>
      </c>
      <c r="I130" s="58">
        <v>0</v>
      </c>
      <c r="J130" s="58">
        <v>0</v>
      </c>
      <c r="K130" s="58">
        <v>0</v>
      </c>
      <c r="L130" s="58">
        <v>0</v>
      </c>
      <c r="M130" s="58">
        <v>0</v>
      </c>
    </row>
    <row r="131" spans="1:13" ht="14.25" customHeight="1" x14ac:dyDescent="0.2">
      <c r="A131" s="160" t="s">
        <v>102</v>
      </c>
      <c r="B131" s="160" t="str">
        <f t="shared" si="20"/>
        <v>Waihi</v>
      </c>
      <c r="C131" s="46" t="s">
        <v>22</v>
      </c>
      <c r="D131" s="58">
        <v>2</v>
      </c>
      <c r="E131" s="58">
        <v>1</v>
      </c>
      <c r="F131" s="58">
        <v>0</v>
      </c>
      <c r="G131" s="58">
        <v>2</v>
      </c>
      <c r="H131" s="58">
        <v>1</v>
      </c>
      <c r="I131" s="58">
        <v>0</v>
      </c>
      <c r="J131" s="58">
        <v>0</v>
      </c>
      <c r="K131" s="58">
        <v>2</v>
      </c>
      <c r="L131" s="58">
        <v>1</v>
      </c>
      <c r="M131" s="58">
        <v>1</v>
      </c>
    </row>
    <row r="132" spans="1:13" ht="14.25" customHeight="1" x14ac:dyDescent="0.2">
      <c r="A132" s="160" t="s">
        <v>102</v>
      </c>
      <c r="B132" s="160" t="str">
        <f t="shared" si="20"/>
        <v>Waihi</v>
      </c>
      <c r="C132" s="46" t="s">
        <v>19</v>
      </c>
      <c r="D132" s="58">
        <v>0</v>
      </c>
      <c r="E132" s="58">
        <v>0</v>
      </c>
      <c r="F132" s="58">
        <v>0</v>
      </c>
      <c r="G132" s="58">
        <v>0</v>
      </c>
      <c r="H132" s="58">
        <v>0</v>
      </c>
      <c r="I132" s="58">
        <v>0</v>
      </c>
      <c r="J132" s="58">
        <v>0</v>
      </c>
      <c r="K132" s="58">
        <v>0</v>
      </c>
      <c r="L132" s="58">
        <v>0</v>
      </c>
      <c r="M132" s="58">
        <v>0</v>
      </c>
    </row>
    <row r="133" spans="1:13" ht="14.25" customHeight="1" x14ac:dyDescent="0.2">
      <c r="A133" s="160" t="s">
        <v>102</v>
      </c>
      <c r="B133" s="161" t="str">
        <f t="shared" si="20"/>
        <v>Waihi</v>
      </c>
      <c r="C133" s="48" t="s">
        <v>2</v>
      </c>
      <c r="D133" s="71">
        <v>11</v>
      </c>
      <c r="E133" s="71">
        <v>11</v>
      </c>
      <c r="F133" s="71">
        <v>12</v>
      </c>
      <c r="G133" s="71">
        <v>14</v>
      </c>
      <c r="H133" s="71">
        <v>7</v>
      </c>
      <c r="I133" s="71">
        <v>5</v>
      </c>
      <c r="J133" s="71">
        <v>13</v>
      </c>
      <c r="K133" s="71">
        <v>6</v>
      </c>
      <c r="L133" s="71">
        <v>8</v>
      </c>
      <c r="M133" s="71">
        <v>7</v>
      </c>
    </row>
    <row r="134" spans="1:13" ht="14.25" customHeight="1" x14ac:dyDescent="0.2">
      <c r="A134" s="160" t="s">
        <v>102</v>
      </c>
      <c r="B134" s="159" t="s">
        <v>162</v>
      </c>
      <c r="C134" s="50" t="s">
        <v>21</v>
      </c>
      <c r="D134" s="66">
        <v>60</v>
      </c>
      <c r="E134" s="66">
        <v>65</v>
      </c>
      <c r="F134" s="66">
        <v>84</v>
      </c>
      <c r="G134" s="66">
        <v>77</v>
      </c>
      <c r="H134" s="66">
        <v>71</v>
      </c>
      <c r="I134" s="66">
        <v>68</v>
      </c>
      <c r="J134" s="66">
        <v>65</v>
      </c>
      <c r="K134" s="66">
        <v>52</v>
      </c>
      <c r="L134" s="66">
        <v>49</v>
      </c>
      <c r="M134" s="66">
        <v>60</v>
      </c>
    </row>
    <row r="135" spans="1:13" ht="14.25" customHeight="1" x14ac:dyDescent="0.2">
      <c r="A135" s="160" t="s">
        <v>102</v>
      </c>
      <c r="B135" s="160" t="str">
        <f t="shared" ref="B135:B138" si="21">B134</f>
        <v>Whakatāne</v>
      </c>
      <c r="C135" s="46" t="s">
        <v>88</v>
      </c>
      <c r="D135" s="58">
        <v>1</v>
      </c>
      <c r="E135" s="58">
        <v>1</v>
      </c>
      <c r="F135" s="58">
        <v>0</v>
      </c>
      <c r="G135" s="58">
        <v>1</v>
      </c>
      <c r="H135" s="58">
        <v>3</v>
      </c>
      <c r="I135" s="58">
        <v>1</v>
      </c>
      <c r="J135" s="58">
        <v>1</v>
      </c>
      <c r="K135" s="58">
        <v>1</v>
      </c>
      <c r="L135" s="58">
        <v>1</v>
      </c>
      <c r="M135" s="58">
        <v>1</v>
      </c>
    </row>
    <row r="136" spans="1:13" ht="14.25" customHeight="1" x14ac:dyDescent="0.2">
      <c r="A136" s="160" t="s">
        <v>102</v>
      </c>
      <c r="B136" s="160" t="str">
        <f t="shared" si="21"/>
        <v>Whakatāne</v>
      </c>
      <c r="C136" s="46" t="s">
        <v>22</v>
      </c>
      <c r="D136" s="58">
        <v>8</v>
      </c>
      <c r="E136" s="58">
        <v>6</v>
      </c>
      <c r="F136" s="58">
        <v>6</v>
      </c>
      <c r="G136" s="58">
        <v>3</v>
      </c>
      <c r="H136" s="58">
        <v>5</v>
      </c>
      <c r="I136" s="58">
        <v>4</v>
      </c>
      <c r="J136" s="58">
        <v>1</v>
      </c>
      <c r="K136" s="58">
        <v>3</v>
      </c>
      <c r="L136" s="58">
        <v>5</v>
      </c>
      <c r="M136" s="58">
        <v>2</v>
      </c>
    </row>
    <row r="137" spans="1:13" ht="14.25" customHeight="1" x14ac:dyDescent="0.2">
      <c r="A137" s="160" t="s">
        <v>102</v>
      </c>
      <c r="B137" s="160" t="str">
        <f t="shared" si="21"/>
        <v>Whakatāne</v>
      </c>
      <c r="C137" s="46" t="s">
        <v>19</v>
      </c>
      <c r="D137" s="58">
        <v>0</v>
      </c>
      <c r="E137" s="58">
        <v>0</v>
      </c>
      <c r="F137" s="58">
        <v>0</v>
      </c>
      <c r="G137" s="58">
        <v>0</v>
      </c>
      <c r="H137" s="58">
        <v>0</v>
      </c>
      <c r="I137" s="58">
        <v>0</v>
      </c>
      <c r="J137" s="58">
        <v>0</v>
      </c>
      <c r="K137" s="58">
        <v>0</v>
      </c>
      <c r="L137" s="58">
        <v>1</v>
      </c>
      <c r="M137" s="58">
        <v>1</v>
      </c>
    </row>
    <row r="138" spans="1:13" ht="14.25" customHeight="1" x14ac:dyDescent="0.2">
      <c r="A138" s="160" t="s">
        <v>102</v>
      </c>
      <c r="B138" s="161" t="str">
        <f t="shared" si="21"/>
        <v>Whakatāne</v>
      </c>
      <c r="C138" s="48" t="s">
        <v>2</v>
      </c>
      <c r="D138" s="71">
        <v>69</v>
      </c>
      <c r="E138" s="71">
        <v>72</v>
      </c>
      <c r="F138" s="71">
        <v>90</v>
      </c>
      <c r="G138" s="71">
        <v>81</v>
      </c>
      <c r="H138" s="71">
        <v>79</v>
      </c>
      <c r="I138" s="71">
        <v>73</v>
      </c>
      <c r="J138" s="71">
        <v>67</v>
      </c>
      <c r="K138" s="71">
        <v>56</v>
      </c>
      <c r="L138" s="71">
        <v>56</v>
      </c>
      <c r="M138" s="71">
        <v>64</v>
      </c>
    </row>
    <row r="139" spans="1:13" ht="14.25" customHeight="1" x14ac:dyDescent="0.2">
      <c r="A139" s="160" t="s">
        <v>102</v>
      </c>
      <c r="B139" s="160" t="s">
        <v>111</v>
      </c>
      <c r="C139" s="46" t="s">
        <v>21</v>
      </c>
      <c r="D139" s="58">
        <v>193</v>
      </c>
      <c r="E139" s="58">
        <v>219</v>
      </c>
      <c r="F139" s="58">
        <v>243</v>
      </c>
      <c r="G139" s="58">
        <v>210</v>
      </c>
      <c r="H139" s="58">
        <v>197</v>
      </c>
      <c r="I139" s="58">
        <v>210</v>
      </c>
      <c r="J139" s="58">
        <v>200</v>
      </c>
      <c r="K139" s="58">
        <v>170</v>
      </c>
      <c r="L139" s="58">
        <v>173</v>
      </c>
      <c r="M139" s="58">
        <v>190</v>
      </c>
    </row>
    <row r="140" spans="1:13" ht="14.25" customHeight="1" x14ac:dyDescent="0.2">
      <c r="A140" s="160" t="s">
        <v>102</v>
      </c>
      <c r="B140" s="160" t="str">
        <f t="shared" ref="B140:B143" si="22">B139</f>
        <v>Justice service area total</v>
      </c>
      <c r="C140" s="46" t="s">
        <v>88</v>
      </c>
      <c r="D140" s="58">
        <v>2</v>
      </c>
      <c r="E140" s="58">
        <v>6</v>
      </c>
      <c r="F140" s="58">
        <v>0</v>
      </c>
      <c r="G140" s="58">
        <v>2</v>
      </c>
      <c r="H140" s="58">
        <v>6</v>
      </c>
      <c r="I140" s="58">
        <v>1</v>
      </c>
      <c r="J140" s="58">
        <v>1</v>
      </c>
      <c r="K140" s="58">
        <v>2</v>
      </c>
      <c r="L140" s="58">
        <v>6</v>
      </c>
      <c r="M140" s="58">
        <v>2</v>
      </c>
    </row>
    <row r="141" spans="1:13" ht="14.25" customHeight="1" x14ac:dyDescent="0.2">
      <c r="A141" s="160" t="s">
        <v>102</v>
      </c>
      <c r="B141" s="160" t="str">
        <f t="shared" si="22"/>
        <v>Justice service area total</v>
      </c>
      <c r="C141" s="46" t="s">
        <v>22</v>
      </c>
      <c r="D141" s="58">
        <v>32</v>
      </c>
      <c r="E141" s="58">
        <v>32</v>
      </c>
      <c r="F141" s="58">
        <v>20</v>
      </c>
      <c r="G141" s="58">
        <v>18</v>
      </c>
      <c r="H141" s="58">
        <v>24</v>
      </c>
      <c r="I141" s="58">
        <v>23</v>
      </c>
      <c r="J141" s="58">
        <v>26</v>
      </c>
      <c r="K141" s="58">
        <v>24</v>
      </c>
      <c r="L141" s="58">
        <v>22</v>
      </c>
      <c r="M141" s="58">
        <v>27</v>
      </c>
    </row>
    <row r="142" spans="1:13" ht="14.25" customHeight="1" x14ac:dyDescent="0.2">
      <c r="A142" s="160" t="s">
        <v>102</v>
      </c>
      <c r="B142" s="160" t="str">
        <f t="shared" si="22"/>
        <v>Justice service area total</v>
      </c>
      <c r="C142" s="46" t="s">
        <v>19</v>
      </c>
      <c r="D142" s="58">
        <v>0</v>
      </c>
      <c r="E142" s="58">
        <v>0</v>
      </c>
      <c r="F142" s="58">
        <v>0</v>
      </c>
      <c r="G142" s="58">
        <v>0</v>
      </c>
      <c r="H142" s="58">
        <v>0</v>
      </c>
      <c r="I142" s="58">
        <v>0</v>
      </c>
      <c r="J142" s="58">
        <v>1</v>
      </c>
      <c r="K142" s="58">
        <v>0</v>
      </c>
      <c r="L142" s="58">
        <v>1</v>
      </c>
      <c r="M142" s="58">
        <v>1</v>
      </c>
    </row>
    <row r="143" spans="1:13" ht="14.25" customHeight="1" x14ac:dyDescent="0.2">
      <c r="A143" s="161" t="s">
        <v>102</v>
      </c>
      <c r="B143" s="161" t="str">
        <f t="shared" si="22"/>
        <v>Justice service area total</v>
      </c>
      <c r="C143" s="48" t="s">
        <v>2</v>
      </c>
      <c r="D143" s="69">
        <v>227</v>
      </c>
      <c r="E143" s="69">
        <v>257</v>
      </c>
      <c r="F143" s="69">
        <v>263</v>
      </c>
      <c r="G143" s="69">
        <v>230</v>
      </c>
      <c r="H143" s="69">
        <v>227</v>
      </c>
      <c r="I143" s="69">
        <v>234</v>
      </c>
      <c r="J143" s="69">
        <v>228</v>
      </c>
      <c r="K143" s="69">
        <v>196</v>
      </c>
      <c r="L143" s="69">
        <v>202</v>
      </c>
      <c r="M143" s="69">
        <v>220</v>
      </c>
    </row>
    <row r="144" spans="1:13" ht="14.25" customHeight="1" x14ac:dyDescent="0.2">
      <c r="A144" s="159" t="s">
        <v>103</v>
      </c>
      <c r="B144" s="159" t="s">
        <v>53</v>
      </c>
      <c r="C144" s="50" t="s">
        <v>21</v>
      </c>
      <c r="D144" s="66">
        <v>97</v>
      </c>
      <c r="E144" s="66">
        <v>114</v>
      </c>
      <c r="F144" s="66">
        <v>143</v>
      </c>
      <c r="G144" s="66">
        <v>120</v>
      </c>
      <c r="H144" s="66">
        <v>121</v>
      </c>
      <c r="I144" s="66">
        <v>127</v>
      </c>
      <c r="J144" s="66">
        <v>124</v>
      </c>
      <c r="K144" s="66">
        <v>93</v>
      </c>
      <c r="L144" s="66">
        <v>98</v>
      </c>
      <c r="M144" s="66">
        <v>107</v>
      </c>
    </row>
    <row r="145" spans="1:13" x14ac:dyDescent="0.2">
      <c r="A145" s="160" t="s">
        <v>103</v>
      </c>
      <c r="B145" s="160" t="str">
        <f t="shared" ref="B145:B148" si="23">B144</f>
        <v>Rotorua</v>
      </c>
      <c r="C145" s="46" t="s">
        <v>88</v>
      </c>
      <c r="D145" s="58">
        <v>0</v>
      </c>
      <c r="E145" s="58">
        <v>1</v>
      </c>
      <c r="F145" s="58">
        <v>1</v>
      </c>
      <c r="G145" s="58">
        <v>0</v>
      </c>
      <c r="H145" s="58">
        <v>0</v>
      </c>
      <c r="I145" s="58">
        <v>0</v>
      </c>
      <c r="J145" s="58">
        <v>2</v>
      </c>
      <c r="K145" s="58">
        <v>2</v>
      </c>
      <c r="L145" s="58">
        <v>0</v>
      </c>
      <c r="M145" s="58">
        <v>2</v>
      </c>
    </row>
    <row r="146" spans="1:13" x14ac:dyDescent="0.2">
      <c r="A146" s="160" t="s">
        <v>103</v>
      </c>
      <c r="B146" s="160" t="str">
        <f t="shared" si="23"/>
        <v>Rotorua</v>
      </c>
      <c r="C146" s="46" t="s">
        <v>22</v>
      </c>
      <c r="D146" s="58">
        <v>12</v>
      </c>
      <c r="E146" s="58">
        <v>12</v>
      </c>
      <c r="F146" s="58">
        <v>10</v>
      </c>
      <c r="G146" s="58">
        <v>12</v>
      </c>
      <c r="H146" s="58">
        <v>11</v>
      </c>
      <c r="I146" s="58">
        <v>15</v>
      </c>
      <c r="J146" s="58">
        <v>9</v>
      </c>
      <c r="K146" s="58">
        <v>19</v>
      </c>
      <c r="L146" s="58">
        <v>15</v>
      </c>
      <c r="M146" s="58">
        <v>17</v>
      </c>
    </row>
    <row r="147" spans="1:13" x14ac:dyDescent="0.2">
      <c r="A147" s="160" t="s">
        <v>103</v>
      </c>
      <c r="B147" s="160" t="str">
        <f t="shared" si="23"/>
        <v>Rotorua</v>
      </c>
      <c r="C147" s="46" t="s">
        <v>19</v>
      </c>
      <c r="D147" s="58">
        <v>2</v>
      </c>
      <c r="E147" s="58">
        <v>0</v>
      </c>
      <c r="F147" s="58">
        <v>0</v>
      </c>
      <c r="G147" s="58">
        <v>0</v>
      </c>
      <c r="H147" s="58">
        <v>0</v>
      </c>
      <c r="I147" s="58">
        <v>0</v>
      </c>
      <c r="J147" s="58">
        <v>0</v>
      </c>
      <c r="K147" s="58">
        <v>1</v>
      </c>
      <c r="L147" s="58">
        <v>1</v>
      </c>
      <c r="M147" s="58">
        <v>0</v>
      </c>
    </row>
    <row r="148" spans="1:13" x14ac:dyDescent="0.2">
      <c r="A148" s="160" t="s">
        <v>103</v>
      </c>
      <c r="B148" s="161" t="str">
        <f t="shared" si="23"/>
        <v>Rotorua</v>
      </c>
      <c r="C148" s="48" t="s">
        <v>2</v>
      </c>
      <c r="D148" s="71">
        <v>111</v>
      </c>
      <c r="E148" s="71">
        <v>127</v>
      </c>
      <c r="F148" s="71">
        <v>154</v>
      </c>
      <c r="G148" s="71">
        <v>132</v>
      </c>
      <c r="H148" s="71">
        <v>132</v>
      </c>
      <c r="I148" s="71">
        <v>142</v>
      </c>
      <c r="J148" s="71">
        <v>135</v>
      </c>
      <c r="K148" s="71">
        <v>115</v>
      </c>
      <c r="L148" s="71">
        <v>114</v>
      </c>
      <c r="M148" s="71">
        <v>126</v>
      </c>
    </row>
    <row r="149" spans="1:13" x14ac:dyDescent="0.2">
      <c r="A149" s="160" t="s">
        <v>103</v>
      </c>
      <c r="B149" s="159" t="s">
        <v>56</v>
      </c>
      <c r="C149" s="50" t="s">
        <v>21</v>
      </c>
      <c r="D149" s="66">
        <v>10</v>
      </c>
      <c r="E149" s="66">
        <v>22</v>
      </c>
      <c r="F149" s="66">
        <v>14</v>
      </c>
      <c r="G149" s="66">
        <v>13</v>
      </c>
      <c r="H149" s="66">
        <v>16</v>
      </c>
      <c r="I149" s="66">
        <v>11</v>
      </c>
      <c r="J149" s="66">
        <v>15</v>
      </c>
      <c r="K149" s="66">
        <v>12</v>
      </c>
      <c r="L149" s="66">
        <v>19</v>
      </c>
      <c r="M149" s="66">
        <v>21</v>
      </c>
    </row>
    <row r="150" spans="1:13" x14ac:dyDescent="0.2">
      <c r="A150" s="160" t="s">
        <v>103</v>
      </c>
      <c r="B150" s="160" t="str">
        <f t="shared" ref="B150:B153" si="24">B149</f>
        <v>Taumarunui</v>
      </c>
      <c r="C150" s="46" t="s">
        <v>88</v>
      </c>
      <c r="D150" s="58">
        <v>1</v>
      </c>
      <c r="E150" s="58">
        <v>0</v>
      </c>
      <c r="F150" s="58">
        <v>0</v>
      </c>
      <c r="G150" s="58">
        <v>0</v>
      </c>
      <c r="H150" s="58">
        <v>0</v>
      </c>
      <c r="I150" s="58">
        <v>0</v>
      </c>
      <c r="J150" s="58">
        <v>1</v>
      </c>
      <c r="K150" s="58">
        <v>0</v>
      </c>
      <c r="L150" s="58">
        <v>0</v>
      </c>
      <c r="M150" s="58">
        <v>0</v>
      </c>
    </row>
    <row r="151" spans="1:13" x14ac:dyDescent="0.2">
      <c r="A151" s="160" t="s">
        <v>103</v>
      </c>
      <c r="B151" s="160" t="str">
        <f t="shared" si="24"/>
        <v>Taumarunui</v>
      </c>
      <c r="C151" s="46" t="s">
        <v>22</v>
      </c>
      <c r="D151" s="58">
        <v>1</v>
      </c>
      <c r="E151" s="58">
        <v>1</v>
      </c>
      <c r="F151" s="58">
        <v>1</v>
      </c>
      <c r="G151" s="58">
        <v>1</v>
      </c>
      <c r="H151" s="58">
        <v>1</v>
      </c>
      <c r="I151" s="58">
        <v>1</v>
      </c>
      <c r="J151" s="58">
        <v>0</v>
      </c>
      <c r="K151" s="58">
        <v>0</v>
      </c>
      <c r="L151" s="58">
        <v>1</v>
      </c>
      <c r="M151" s="58">
        <v>3</v>
      </c>
    </row>
    <row r="152" spans="1:13" x14ac:dyDescent="0.2">
      <c r="A152" s="160" t="s">
        <v>103</v>
      </c>
      <c r="B152" s="160" t="str">
        <f t="shared" si="24"/>
        <v>Taumarunui</v>
      </c>
      <c r="C152" s="46" t="s">
        <v>19</v>
      </c>
      <c r="D152" s="58">
        <v>0</v>
      </c>
      <c r="E152" s="58">
        <v>0</v>
      </c>
      <c r="F152" s="58">
        <v>0</v>
      </c>
      <c r="G152" s="58">
        <v>0</v>
      </c>
      <c r="H152" s="58">
        <v>0</v>
      </c>
      <c r="I152" s="58">
        <v>0</v>
      </c>
      <c r="J152" s="58">
        <v>0</v>
      </c>
      <c r="K152" s="58">
        <v>0</v>
      </c>
      <c r="L152" s="58">
        <v>0</v>
      </c>
      <c r="M152" s="58">
        <v>0</v>
      </c>
    </row>
    <row r="153" spans="1:13" x14ac:dyDescent="0.2">
      <c r="A153" s="160" t="s">
        <v>103</v>
      </c>
      <c r="B153" s="161" t="str">
        <f t="shared" si="24"/>
        <v>Taumarunui</v>
      </c>
      <c r="C153" s="48" t="s">
        <v>2</v>
      </c>
      <c r="D153" s="71">
        <v>12</v>
      </c>
      <c r="E153" s="71">
        <v>23</v>
      </c>
      <c r="F153" s="71">
        <v>15</v>
      </c>
      <c r="G153" s="71">
        <v>14</v>
      </c>
      <c r="H153" s="71">
        <v>17</v>
      </c>
      <c r="I153" s="71">
        <v>12</v>
      </c>
      <c r="J153" s="71">
        <v>16</v>
      </c>
      <c r="K153" s="71">
        <v>12</v>
      </c>
      <c r="L153" s="71">
        <v>20</v>
      </c>
      <c r="M153" s="71">
        <v>24</v>
      </c>
    </row>
    <row r="154" spans="1:13" x14ac:dyDescent="0.2">
      <c r="A154" s="160" t="s">
        <v>103</v>
      </c>
      <c r="B154" s="159" t="s">
        <v>163</v>
      </c>
      <c r="C154" s="50" t="s">
        <v>21</v>
      </c>
      <c r="D154" s="66">
        <v>30</v>
      </c>
      <c r="E154" s="66">
        <v>31</v>
      </c>
      <c r="F154" s="66">
        <v>22</v>
      </c>
      <c r="G154" s="66">
        <v>30</v>
      </c>
      <c r="H154" s="66">
        <v>38</v>
      </c>
      <c r="I154" s="66">
        <v>32</v>
      </c>
      <c r="J154" s="66">
        <v>39</v>
      </c>
      <c r="K154" s="66">
        <v>35</v>
      </c>
      <c r="L154" s="66">
        <v>27</v>
      </c>
      <c r="M154" s="66">
        <v>28</v>
      </c>
    </row>
    <row r="155" spans="1:13" x14ac:dyDescent="0.2">
      <c r="A155" s="160" t="s">
        <v>103</v>
      </c>
      <c r="B155" s="160" t="str">
        <f t="shared" ref="B155:B158" si="25">B154</f>
        <v>Taupō</v>
      </c>
      <c r="C155" s="46" t="s">
        <v>88</v>
      </c>
      <c r="D155" s="58">
        <v>0</v>
      </c>
      <c r="E155" s="58">
        <v>0</v>
      </c>
      <c r="F155" s="58">
        <v>0</v>
      </c>
      <c r="G155" s="58">
        <v>0</v>
      </c>
      <c r="H155" s="58">
        <v>0</v>
      </c>
      <c r="I155" s="58">
        <v>0</v>
      </c>
      <c r="J155" s="58">
        <v>0</v>
      </c>
      <c r="K155" s="58">
        <v>0</v>
      </c>
      <c r="L155" s="58">
        <v>2</v>
      </c>
      <c r="M155" s="58">
        <v>1</v>
      </c>
    </row>
    <row r="156" spans="1:13" x14ac:dyDescent="0.2">
      <c r="A156" s="160" t="s">
        <v>103</v>
      </c>
      <c r="B156" s="160" t="str">
        <f t="shared" si="25"/>
        <v>Taupō</v>
      </c>
      <c r="C156" s="46" t="s">
        <v>22</v>
      </c>
      <c r="D156" s="58">
        <v>6</v>
      </c>
      <c r="E156" s="58">
        <v>3</v>
      </c>
      <c r="F156" s="58">
        <v>4</v>
      </c>
      <c r="G156" s="58">
        <v>2</v>
      </c>
      <c r="H156" s="58">
        <v>2</v>
      </c>
      <c r="I156" s="58">
        <v>3</v>
      </c>
      <c r="J156" s="58">
        <v>3</v>
      </c>
      <c r="K156" s="58">
        <v>7</v>
      </c>
      <c r="L156" s="58">
        <v>2</v>
      </c>
      <c r="M156" s="58">
        <v>4</v>
      </c>
    </row>
    <row r="157" spans="1:13" x14ac:dyDescent="0.2">
      <c r="A157" s="160" t="s">
        <v>103</v>
      </c>
      <c r="B157" s="160" t="str">
        <f t="shared" si="25"/>
        <v>Taupō</v>
      </c>
      <c r="C157" s="46" t="s">
        <v>19</v>
      </c>
      <c r="D157" s="58">
        <v>0</v>
      </c>
      <c r="E157" s="58">
        <v>0</v>
      </c>
      <c r="F157" s="58">
        <v>0</v>
      </c>
      <c r="G157" s="58">
        <v>0</v>
      </c>
      <c r="H157" s="58">
        <v>0</v>
      </c>
      <c r="I157" s="58">
        <v>0</v>
      </c>
      <c r="J157" s="58">
        <v>0</v>
      </c>
      <c r="K157" s="58">
        <v>0</v>
      </c>
      <c r="L157" s="58">
        <v>0</v>
      </c>
      <c r="M157" s="58">
        <v>0</v>
      </c>
    </row>
    <row r="158" spans="1:13" x14ac:dyDescent="0.2">
      <c r="A158" s="160" t="s">
        <v>103</v>
      </c>
      <c r="B158" s="161" t="str">
        <f t="shared" si="25"/>
        <v>Taupō</v>
      </c>
      <c r="C158" s="48" t="s">
        <v>2</v>
      </c>
      <c r="D158" s="71">
        <v>36</v>
      </c>
      <c r="E158" s="71">
        <v>34</v>
      </c>
      <c r="F158" s="71">
        <v>26</v>
      </c>
      <c r="G158" s="71">
        <v>32</v>
      </c>
      <c r="H158" s="71">
        <v>40</v>
      </c>
      <c r="I158" s="71">
        <v>35</v>
      </c>
      <c r="J158" s="71">
        <v>42</v>
      </c>
      <c r="K158" s="71">
        <v>42</v>
      </c>
      <c r="L158" s="71">
        <v>31</v>
      </c>
      <c r="M158" s="71">
        <v>33</v>
      </c>
    </row>
    <row r="159" spans="1:13" x14ac:dyDescent="0.2">
      <c r="A159" s="160" t="s">
        <v>103</v>
      </c>
      <c r="B159" s="159" t="s">
        <v>57</v>
      </c>
      <c r="C159" s="50" t="s">
        <v>21</v>
      </c>
      <c r="D159" s="66">
        <v>16</v>
      </c>
      <c r="E159" s="66">
        <v>18</v>
      </c>
      <c r="F159" s="66">
        <v>18</v>
      </c>
      <c r="G159" s="66">
        <v>26</v>
      </c>
      <c r="H159" s="66">
        <v>16</v>
      </c>
      <c r="I159" s="66">
        <v>19</v>
      </c>
      <c r="J159" s="66">
        <v>25</v>
      </c>
      <c r="K159" s="66">
        <v>36</v>
      </c>
      <c r="L159" s="66">
        <v>29</v>
      </c>
      <c r="M159" s="66">
        <v>32</v>
      </c>
    </row>
    <row r="160" spans="1:13" x14ac:dyDescent="0.2">
      <c r="A160" s="160" t="s">
        <v>103</v>
      </c>
      <c r="B160" s="160" t="str">
        <f t="shared" ref="B160:B163" si="26">B159</f>
        <v>Tokoroa</v>
      </c>
      <c r="C160" s="46" t="s">
        <v>88</v>
      </c>
      <c r="D160" s="58">
        <v>0</v>
      </c>
      <c r="E160" s="58">
        <v>0</v>
      </c>
      <c r="F160" s="58">
        <v>0</v>
      </c>
      <c r="G160" s="58">
        <v>1</v>
      </c>
      <c r="H160" s="58">
        <v>0</v>
      </c>
      <c r="I160" s="58">
        <v>0</v>
      </c>
      <c r="J160" s="58">
        <v>0</v>
      </c>
      <c r="K160" s="58">
        <v>0</v>
      </c>
      <c r="L160" s="58">
        <v>0</v>
      </c>
      <c r="M160" s="58">
        <v>0</v>
      </c>
    </row>
    <row r="161" spans="1:13" x14ac:dyDescent="0.2">
      <c r="A161" s="160" t="s">
        <v>103</v>
      </c>
      <c r="B161" s="160" t="str">
        <f t="shared" si="26"/>
        <v>Tokoroa</v>
      </c>
      <c r="C161" s="46" t="s">
        <v>22</v>
      </c>
      <c r="D161" s="58">
        <v>4</v>
      </c>
      <c r="E161" s="58">
        <v>2</v>
      </c>
      <c r="F161" s="58">
        <v>1</v>
      </c>
      <c r="G161" s="58">
        <v>3</v>
      </c>
      <c r="H161" s="58">
        <v>2</v>
      </c>
      <c r="I161" s="58">
        <v>3</v>
      </c>
      <c r="J161" s="58">
        <v>5</v>
      </c>
      <c r="K161" s="58">
        <v>4</v>
      </c>
      <c r="L161" s="58">
        <v>2</v>
      </c>
      <c r="M161" s="58">
        <v>2</v>
      </c>
    </row>
    <row r="162" spans="1:13" x14ac:dyDescent="0.2">
      <c r="A162" s="160" t="s">
        <v>103</v>
      </c>
      <c r="B162" s="160" t="str">
        <f t="shared" si="26"/>
        <v>Tokoroa</v>
      </c>
      <c r="C162" s="46" t="s">
        <v>19</v>
      </c>
      <c r="D162" s="58">
        <v>0</v>
      </c>
      <c r="E162" s="58">
        <v>0</v>
      </c>
      <c r="F162" s="58">
        <v>0</v>
      </c>
      <c r="G162" s="58">
        <v>0</v>
      </c>
      <c r="H162" s="58">
        <v>0</v>
      </c>
      <c r="I162" s="58">
        <v>0</v>
      </c>
      <c r="J162" s="58">
        <v>0</v>
      </c>
      <c r="K162" s="58">
        <v>0</v>
      </c>
      <c r="L162" s="58">
        <v>0</v>
      </c>
      <c r="M162" s="58">
        <v>0</v>
      </c>
    </row>
    <row r="163" spans="1:13" x14ac:dyDescent="0.2">
      <c r="A163" s="160" t="s">
        <v>103</v>
      </c>
      <c r="B163" s="161" t="str">
        <f t="shared" si="26"/>
        <v>Tokoroa</v>
      </c>
      <c r="C163" s="48" t="s">
        <v>2</v>
      </c>
      <c r="D163" s="71">
        <v>20</v>
      </c>
      <c r="E163" s="71">
        <v>20</v>
      </c>
      <c r="F163" s="71">
        <v>19</v>
      </c>
      <c r="G163" s="71">
        <v>30</v>
      </c>
      <c r="H163" s="71">
        <v>18</v>
      </c>
      <c r="I163" s="71">
        <v>22</v>
      </c>
      <c r="J163" s="71">
        <v>30</v>
      </c>
      <c r="K163" s="71">
        <v>40</v>
      </c>
      <c r="L163" s="71">
        <v>31</v>
      </c>
      <c r="M163" s="71">
        <v>34</v>
      </c>
    </row>
    <row r="164" spans="1:13" ht="14.25" customHeight="1" x14ac:dyDescent="0.2">
      <c r="A164" s="160" t="s">
        <v>103</v>
      </c>
      <c r="B164" s="160" t="s">
        <v>111</v>
      </c>
      <c r="C164" s="46" t="s">
        <v>21</v>
      </c>
      <c r="D164" s="58">
        <v>153</v>
      </c>
      <c r="E164" s="58">
        <v>185</v>
      </c>
      <c r="F164" s="58">
        <v>197</v>
      </c>
      <c r="G164" s="58">
        <v>189</v>
      </c>
      <c r="H164" s="58">
        <v>191</v>
      </c>
      <c r="I164" s="58">
        <v>189</v>
      </c>
      <c r="J164" s="58">
        <v>203</v>
      </c>
      <c r="K164" s="58">
        <v>176</v>
      </c>
      <c r="L164" s="58">
        <v>173</v>
      </c>
      <c r="M164" s="58">
        <v>188</v>
      </c>
    </row>
    <row r="165" spans="1:13" x14ac:dyDescent="0.2">
      <c r="A165" s="160" t="s">
        <v>103</v>
      </c>
      <c r="B165" s="160" t="str">
        <f t="shared" ref="B165:B168" si="27">B164</f>
        <v>Justice service area total</v>
      </c>
      <c r="C165" s="46" t="s">
        <v>88</v>
      </c>
      <c r="D165" s="58">
        <v>1</v>
      </c>
      <c r="E165" s="58">
        <v>1</v>
      </c>
      <c r="F165" s="58">
        <v>1</v>
      </c>
      <c r="G165" s="58">
        <v>1</v>
      </c>
      <c r="H165" s="58">
        <v>0</v>
      </c>
      <c r="I165" s="58">
        <v>0</v>
      </c>
      <c r="J165" s="58">
        <v>3</v>
      </c>
      <c r="K165" s="58">
        <v>2</v>
      </c>
      <c r="L165" s="58">
        <v>2</v>
      </c>
      <c r="M165" s="58">
        <v>3</v>
      </c>
    </row>
    <row r="166" spans="1:13" x14ac:dyDescent="0.2">
      <c r="A166" s="160" t="s">
        <v>103</v>
      </c>
      <c r="B166" s="160" t="str">
        <f t="shared" si="27"/>
        <v>Justice service area total</v>
      </c>
      <c r="C166" s="46" t="s">
        <v>22</v>
      </c>
      <c r="D166" s="58">
        <v>23</v>
      </c>
      <c r="E166" s="58">
        <v>18</v>
      </c>
      <c r="F166" s="58">
        <v>16</v>
      </c>
      <c r="G166" s="58">
        <v>18</v>
      </c>
      <c r="H166" s="58">
        <v>16</v>
      </c>
      <c r="I166" s="58">
        <v>22</v>
      </c>
      <c r="J166" s="58">
        <v>17</v>
      </c>
      <c r="K166" s="58">
        <v>30</v>
      </c>
      <c r="L166" s="58">
        <v>20</v>
      </c>
      <c r="M166" s="58">
        <v>26</v>
      </c>
    </row>
    <row r="167" spans="1:13" x14ac:dyDescent="0.2">
      <c r="A167" s="160" t="s">
        <v>103</v>
      </c>
      <c r="B167" s="160" t="str">
        <f t="shared" si="27"/>
        <v>Justice service area total</v>
      </c>
      <c r="C167" s="46" t="s">
        <v>19</v>
      </c>
      <c r="D167" s="58">
        <v>2</v>
      </c>
      <c r="E167" s="58">
        <v>0</v>
      </c>
      <c r="F167" s="58">
        <v>0</v>
      </c>
      <c r="G167" s="58">
        <v>0</v>
      </c>
      <c r="H167" s="58">
        <v>0</v>
      </c>
      <c r="I167" s="58">
        <v>0</v>
      </c>
      <c r="J167" s="58">
        <v>0</v>
      </c>
      <c r="K167" s="58">
        <v>1</v>
      </c>
      <c r="L167" s="58">
        <v>1</v>
      </c>
      <c r="M167" s="58">
        <v>0</v>
      </c>
    </row>
    <row r="168" spans="1:13" x14ac:dyDescent="0.2">
      <c r="A168" s="161" t="s">
        <v>103</v>
      </c>
      <c r="B168" s="161" t="str">
        <f t="shared" si="27"/>
        <v>Justice service area total</v>
      </c>
      <c r="C168" s="48" t="s">
        <v>2</v>
      </c>
      <c r="D168" s="69">
        <v>179</v>
      </c>
      <c r="E168" s="69">
        <v>204</v>
      </c>
      <c r="F168" s="69">
        <v>214</v>
      </c>
      <c r="G168" s="69">
        <v>208</v>
      </c>
      <c r="H168" s="69">
        <v>207</v>
      </c>
      <c r="I168" s="69">
        <v>211</v>
      </c>
      <c r="J168" s="69">
        <v>223</v>
      </c>
      <c r="K168" s="69">
        <v>209</v>
      </c>
      <c r="L168" s="69">
        <v>196</v>
      </c>
      <c r="M168" s="69">
        <v>217</v>
      </c>
    </row>
    <row r="169" spans="1:13" ht="14.25" customHeight="1" x14ac:dyDescent="0.2">
      <c r="A169" s="159" t="s">
        <v>104</v>
      </c>
      <c r="B169" s="159" t="s">
        <v>58</v>
      </c>
      <c r="C169" s="50" t="s">
        <v>21</v>
      </c>
      <c r="D169" s="66">
        <v>54</v>
      </c>
      <c r="E169" s="66">
        <v>64</v>
      </c>
      <c r="F169" s="66">
        <v>46</v>
      </c>
      <c r="G169" s="66">
        <v>60</v>
      </c>
      <c r="H169" s="66">
        <v>43</v>
      </c>
      <c r="I169" s="66">
        <v>51</v>
      </c>
      <c r="J169" s="66">
        <v>52</v>
      </c>
      <c r="K169" s="66">
        <v>51</v>
      </c>
      <c r="L169" s="66">
        <v>47</v>
      </c>
      <c r="M169" s="66">
        <v>36</v>
      </c>
    </row>
    <row r="170" spans="1:13" x14ac:dyDescent="0.2">
      <c r="A170" s="160" t="str">
        <f t="shared" ref="A170:B185" si="28">A169</f>
        <v>East Coast</v>
      </c>
      <c r="B170" s="160" t="str">
        <f t="shared" si="28"/>
        <v>Gisborne</v>
      </c>
      <c r="C170" s="46" t="s">
        <v>88</v>
      </c>
      <c r="D170" s="58">
        <v>0</v>
      </c>
      <c r="E170" s="58">
        <v>1</v>
      </c>
      <c r="F170" s="58">
        <v>0</v>
      </c>
      <c r="G170" s="58">
        <v>0</v>
      </c>
      <c r="H170" s="58">
        <v>0</v>
      </c>
      <c r="I170" s="58">
        <v>0</v>
      </c>
      <c r="J170" s="58">
        <v>2</v>
      </c>
      <c r="K170" s="58">
        <v>5</v>
      </c>
      <c r="L170" s="58">
        <v>4</v>
      </c>
      <c r="M170" s="58">
        <v>3</v>
      </c>
    </row>
    <row r="171" spans="1:13" x14ac:dyDescent="0.2">
      <c r="A171" s="160" t="str">
        <f t="shared" si="28"/>
        <v>East Coast</v>
      </c>
      <c r="B171" s="160" t="str">
        <f t="shared" si="28"/>
        <v>Gisborne</v>
      </c>
      <c r="C171" s="46" t="s">
        <v>22</v>
      </c>
      <c r="D171" s="58">
        <v>7</v>
      </c>
      <c r="E171" s="58">
        <v>5</v>
      </c>
      <c r="F171" s="58">
        <v>15</v>
      </c>
      <c r="G171" s="58">
        <v>15</v>
      </c>
      <c r="H171" s="58">
        <v>14</v>
      </c>
      <c r="I171" s="58">
        <v>17</v>
      </c>
      <c r="J171" s="58">
        <v>21</v>
      </c>
      <c r="K171" s="58">
        <v>10</v>
      </c>
      <c r="L171" s="58">
        <v>10</v>
      </c>
      <c r="M171" s="58">
        <v>16</v>
      </c>
    </row>
    <row r="172" spans="1:13" x14ac:dyDescent="0.2">
      <c r="A172" s="160" t="str">
        <f t="shared" si="28"/>
        <v>East Coast</v>
      </c>
      <c r="B172" s="160" t="str">
        <f t="shared" si="28"/>
        <v>Gisborne</v>
      </c>
      <c r="C172" s="46" t="s">
        <v>19</v>
      </c>
      <c r="D172" s="58">
        <v>0</v>
      </c>
      <c r="E172" s="58">
        <v>0</v>
      </c>
      <c r="F172" s="58">
        <v>0</v>
      </c>
      <c r="G172" s="58">
        <v>0</v>
      </c>
      <c r="H172" s="58">
        <v>0</v>
      </c>
      <c r="I172" s="58">
        <v>0</v>
      </c>
      <c r="J172" s="58">
        <v>0</v>
      </c>
      <c r="K172" s="58">
        <v>0</v>
      </c>
      <c r="L172" s="58">
        <v>0</v>
      </c>
      <c r="M172" s="58">
        <v>0</v>
      </c>
    </row>
    <row r="173" spans="1:13" x14ac:dyDescent="0.2">
      <c r="A173" s="160" t="str">
        <f t="shared" si="28"/>
        <v>East Coast</v>
      </c>
      <c r="B173" s="161" t="str">
        <f t="shared" si="28"/>
        <v>Gisborne</v>
      </c>
      <c r="C173" s="48" t="s">
        <v>2</v>
      </c>
      <c r="D173" s="71">
        <v>61</v>
      </c>
      <c r="E173" s="71">
        <v>70</v>
      </c>
      <c r="F173" s="71">
        <v>61</v>
      </c>
      <c r="G173" s="71">
        <v>75</v>
      </c>
      <c r="H173" s="71">
        <v>57</v>
      </c>
      <c r="I173" s="71">
        <v>68</v>
      </c>
      <c r="J173" s="71">
        <v>75</v>
      </c>
      <c r="K173" s="71">
        <v>66</v>
      </c>
      <c r="L173" s="71">
        <v>61</v>
      </c>
      <c r="M173" s="71">
        <v>55</v>
      </c>
    </row>
    <row r="174" spans="1:13" x14ac:dyDescent="0.2">
      <c r="A174" s="160" t="str">
        <f t="shared" si="28"/>
        <v>East Coast</v>
      </c>
      <c r="B174" s="159" t="s">
        <v>59</v>
      </c>
      <c r="C174" s="50" t="s">
        <v>21</v>
      </c>
      <c r="D174" s="66">
        <v>78</v>
      </c>
      <c r="E174" s="66">
        <v>102</v>
      </c>
      <c r="F174" s="66">
        <v>97</v>
      </c>
      <c r="G174" s="66">
        <v>95</v>
      </c>
      <c r="H174" s="66">
        <v>81</v>
      </c>
      <c r="I174" s="66">
        <v>90</v>
      </c>
      <c r="J174" s="66">
        <v>66</v>
      </c>
      <c r="K174" s="66">
        <v>81</v>
      </c>
      <c r="L174" s="66">
        <v>79</v>
      </c>
      <c r="M174" s="66">
        <v>66</v>
      </c>
    </row>
    <row r="175" spans="1:13" x14ac:dyDescent="0.2">
      <c r="A175" s="160" t="str">
        <f t="shared" si="28"/>
        <v>East Coast</v>
      </c>
      <c r="B175" s="160" t="str">
        <f t="shared" si="28"/>
        <v>Hastings</v>
      </c>
      <c r="C175" s="46" t="s">
        <v>88</v>
      </c>
      <c r="D175" s="58">
        <v>1</v>
      </c>
      <c r="E175" s="58">
        <v>1</v>
      </c>
      <c r="F175" s="58">
        <v>0</v>
      </c>
      <c r="G175" s="58">
        <v>1</v>
      </c>
      <c r="H175" s="58">
        <v>1</v>
      </c>
      <c r="I175" s="58">
        <v>0</v>
      </c>
      <c r="J175" s="58">
        <v>1</v>
      </c>
      <c r="K175" s="58">
        <v>0</v>
      </c>
      <c r="L175" s="58">
        <v>0</v>
      </c>
      <c r="M175" s="58">
        <v>2</v>
      </c>
    </row>
    <row r="176" spans="1:13" x14ac:dyDescent="0.2">
      <c r="A176" s="160" t="str">
        <f t="shared" si="28"/>
        <v>East Coast</v>
      </c>
      <c r="B176" s="160" t="str">
        <f t="shared" si="28"/>
        <v>Hastings</v>
      </c>
      <c r="C176" s="46" t="s">
        <v>22</v>
      </c>
      <c r="D176" s="58">
        <v>14</v>
      </c>
      <c r="E176" s="58">
        <v>16</v>
      </c>
      <c r="F176" s="58">
        <v>13</v>
      </c>
      <c r="G176" s="58">
        <v>8</v>
      </c>
      <c r="H176" s="58">
        <v>13</v>
      </c>
      <c r="I176" s="58">
        <v>12</v>
      </c>
      <c r="J176" s="58">
        <v>10</v>
      </c>
      <c r="K176" s="58">
        <v>16</v>
      </c>
      <c r="L176" s="58">
        <v>11</v>
      </c>
      <c r="M176" s="58">
        <v>16</v>
      </c>
    </row>
    <row r="177" spans="1:13" x14ac:dyDescent="0.2">
      <c r="A177" s="160" t="str">
        <f t="shared" si="28"/>
        <v>East Coast</v>
      </c>
      <c r="B177" s="160" t="str">
        <f t="shared" si="28"/>
        <v>Hastings</v>
      </c>
      <c r="C177" s="46" t="s">
        <v>19</v>
      </c>
      <c r="D177" s="58">
        <v>0</v>
      </c>
      <c r="E177" s="58">
        <v>0</v>
      </c>
      <c r="F177" s="58">
        <v>0</v>
      </c>
      <c r="G177" s="58">
        <v>0</v>
      </c>
      <c r="H177" s="58">
        <v>0</v>
      </c>
      <c r="I177" s="58">
        <v>0</v>
      </c>
      <c r="J177" s="58">
        <v>0</v>
      </c>
      <c r="K177" s="58">
        <v>0</v>
      </c>
      <c r="L177" s="58">
        <v>0</v>
      </c>
      <c r="M177" s="58">
        <v>0</v>
      </c>
    </row>
    <row r="178" spans="1:13" x14ac:dyDescent="0.2">
      <c r="A178" s="160" t="str">
        <f t="shared" si="28"/>
        <v>East Coast</v>
      </c>
      <c r="B178" s="161" t="str">
        <f t="shared" si="28"/>
        <v>Hastings</v>
      </c>
      <c r="C178" s="48" t="s">
        <v>2</v>
      </c>
      <c r="D178" s="71">
        <v>93</v>
      </c>
      <c r="E178" s="71">
        <v>119</v>
      </c>
      <c r="F178" s="71">
        <v>110</v>
      </c>
      <c r="G178" s="71">
        <v>104</v>
      </c>
      <c r="H178" s="71">
        <v>95</v>
      </c>
      <c r="I178" s="71">
        <v>102</v>
      </c>
      <c r="J178" s="71">
        <v>77</v>
      </c>
      <c r="K178" s="71">
        <v>97</v>
      </c>
      <c r="L178" s="71">
        <v>90</v>
      </c>
      <c r="M178" s="71">
        <v>84</v>
      </c>
    </row>
    <row r="179" spans="1:13" x14ac:dyDescent="0.2">
      <c r="A179" s="160" t="str">
        <f t="shared" si="28"/>
        <v>East Coast</v>
      </c>
      <c r="B179" s="159" t="s">
        <v>60</v>
      </c>
      <c r="C179" s="50" t="s">
        <v>21</v>
      </c>
      <c r="D179" s="66">
        <v>64</v>
      </c>
      <c r="E179" s="66">
        <v>86</v>
      </c>
      <c r="F179" s="66">
        <v>68</v>
      </c>
      <c r="G179" s="66">
        <v>77</v>
      </c>
      <c r="H179" s="66">
        <v>64</v>
      </c>
      <c r="I179" s="66">
        <v>73</v>
      </c>
      <c r="J179" s="66">
        <v>66</v>
      </c>
      <c r="K179" s="66">
        <v>65</v>
      </c>
      <c r="L179" s="66">
        <v>56</v>
      </c>
      <c r="M179" s="66">
        <v>47</v>
      </c>
    </row>
    <row r="180" spans="1:13" x14ac:dyDescent="0.2">
      <c r="A180" s="160" t="str">
        <f t="shared" si="28"/>
        <v>East Coast</v>
      </c>
      <c r="B180" s="160" t="str">
        <f t="shared" si="28"/>
        <v>Napier</v>
      </c>
      <c r="C180" s="46" t="s">
        <v>88</v>
      </c>
      <c r="D180" s="58">
        <v>0</v>
      </c>
      <c r="E180" s="58">
        <v>1</v>
      </c>
      <c r="F180" s="58">
        <v>1</v>
      </c>
      <c r="G180" s="58">
        <v>0</v>
      </c>
      <c r="H180" s="58">
        <v>0</v>
      </c>
      <c r="I180" s="58">
        <v>1</v>
      </c>
      <c r="J180" s="58">
        <v>1</v>
      </c>
      <c r="K180" s="58">
        <v>4</v>
      </c>
      <c r="L180" s="58">
        <v>2</v>
      </c>
      <c r="M180" s="58">
        <v>1</v>
      </c>
    </row>
    <row r="181" spans="1:13" x14ac:dyDescent="0.2">
      <c r="A181" s="160" t="str">
        <f t="shared" si="28"/>
        <v>East Coast</v>
      </c>
      <c r="B181" s="160" t="str">
        <f t="shared" si="28"/>
        <v>Napier</v>
      </c>
      <c r="C181" s="46" t="s">
        <v>22</v>
      </c>
      <c r="D181" s="58">
        <v>11</v>
      </c>
      <c r="E181" s="58">
        <v>18</v>
      </c>
      <c r="F181" s="58">
        <v>19</v>
      </c>
      <c r="G181" s="58">
        <v>20</v>
      </c>
      <c r="H181" s="58">
        <v>17</v>
      </c>
      <c r="I181" s="58">
        <v>16</v>
      </c>
      <c r="J181" s="58">
        <v>19</v>
      </c>
      <c r="K181" s="58">
        <v>26</v>
      </c>
      <c r="L181" s="58">
        <v>16</v>
      </c>
      <c r="M181" s="58">
        <v>9</v>
      </c>
    </row>
    <row r="182" spans="1:13" x14ac:dyDescent="0.2">
      <c r="A182" s="160" t="str">
        <f t="shared" si="28"/>
        <v>East Coast</v>
      </c>
      <c r="B182" s="160" t="str">
        <f t="shared" si="28"/>
        <v>Napier</v>
      </c>
      <c r="C182" s="46" t="s">
        <v>19</v>
      </c>
      <c r="D182" s="58">
        <v>0</v>
      </c>
      <c r="E182" s="58">
        <v>0</v>
      </c>
      <c r="F182" s="58">
        <v>0</v>
      </c>
      <c r="G182" s="58">
        <v>0</v>
      </c>
      <c r="H182" s="58">
        <v>0</v>
      </c>
      <c r="I182" s="58">
        <v>0</v>
      </c>
      <c r="J182" s="58">
        <v>0</v>
      </c>
      <c r="K182" s="58">
        <v>0</v>
      </c>
      <c r="L182" s="58">
        <v>0</v>
      </c>
      <c r="M182" s="58">
        <v>0</v>
      </c>
    </row>
    <row r="183" spans="1:13" x14ac:dyDescent="0.2">
      <c r="A183" s="160" t="str">
        <f t="shared" si="28"/>
        <v>East Coast</v>
      </c>
      <c r="B183" s="161" t="str">
        <f t="shared" si="28"/>
        <v>Napier</v>
      </c>
      <c r="C183" s="48" t="s">
        <v>2</v>
      </c>
      <c r="D183" s="71">
        <v>75</v>
      </c>
      <c r="E183" s="71">
        <v>105</v>
      </c>
      <c r="F183" s="71">
        <v>88</v>
      </c>
      <c r="G183" s="71">
        <v>97</v>
      </c>
      <c r="H183" s="71">
        <v>81</v>
      </c>
      <c r="I183" s="71">
        <v>90</v>
      </c>
      <c r="J183" s="71">
        <v>86</v>
      </c>
      <c r="K183" s="71">
        <v>95</v>
      </c>
      <c r="L183" s="71">
        <v>74</v>
      </c>
      <c r="M183" s="71">
        <v>57</v>
      </c>
    </row>
    <row r="184" spans="1:13" x14ac:dyDescent="0.2">
      <c r="A184" s="160" t="str">
        <f t="shared" si="28"/>
        <v>East Coast</v>
      </c>
      <c r="B184" s="159" t="s">
        <v>164</v>
      </c>
      <c r="C184" s="50" t="s">
        <v>21</v>
      </c>
      <c r="D184" s="66">
        <v>1</v>
      </c>
      <c r="E184" s="66">
        <v>3</v>
      </c>
      <c r="F184" s="66">
        <v>3</v>
      </c>
      <c r="G184" s="66">
        <v>1</v>
      </c>
      <c r="H184" s="66">
        <v>2</v>
      </c>
      <c r="I184" s="66">
        <v>1</v>
      </c>
      <c r="J184" s="66">
        <v>1</v>
      </c>
      <c r="K184" s="66">
        <v>0</v>
      </c>
      <c r="L184" s="66">
        <v>2</v>
      </c>
      <c r="M184" s="66">
        <v>3</v>
      </c>
    </row>
    <row r="185" spans="1:13" x14ac:dyDescent="0.2">
      <c r="A185" s="160" t="str">
        <f t="shared" si="28"/>
        <v>East Coast</v>
      </c>
      <c r="B185" s="160" t="str">
        <f t="shared" si="28"/>
        <v>Ruatōria</v>
      </c>
      <c r="C185" s="46" t="s">
        <v>88</v>
      </c>
      <c r="D185" s="58">
        <v>0</v>
      </c>
      <c r="E185" s="58">
        <v>0</v>
      </c>
      <c r="F185" s="58">
        <v>0</v>
      </c>
      <c r="G185" s="58">
        <v>0</v>
      </c>
      <c r="H185" s="58">
        <v>0</v>
      </c>
      <c r="I185" s="58">
        <v>0</v>
      </c>
      <c r="J185" s="58">
        <v>0</v>
      </c>
      <c r="K185" s="58">
        <v>0</v>
      </c>
      <c r="L185" s="58">
        <v>0</v>
      </c>
      <c r="M185" s="58">
        <v>0</v>
      </c>
    </row>
    <row r="186" spans="1:13" x14ac:dyDescent="0.2">
      <c r="A186" s="160" t="str">
        <f t="shared" ref="A186:B201" si="29">A185</f>
        <v>East Coast</v>
      </c>
      <c r="B186" s="160" t="str">
        <f t="shared" si="29"/>
        <v>Ruatōria</v>
      </c>
      <c r="C186" s="46" t="s">
        <v>22</v>
      </c>
      <c r="D186" s="58">
        <v>0</v>
      </c>
      <c r="E186" s="58">
        <v>0</v>
      </c>
      <c r="F186" s="58">
        <v>0</v>
      </c>
      <c r="G186" s="58">
        <v>0</v>
      </c>
      <c r="H186" s="58">
        <v>0</v>
      </c>
      <c r="I186" s="58">
        <v>0</v>
      </c>
      <c r="J186" s="58">
        <v>0</v>
      </c>
      <c r="K186" s="58">
        <v>0</v>
      </c>
      <c r="L186" s="58">
        <v>0</v>
      </c>
      <c r="M186" s="58">
        <v>1</v>
      </c>
    </row>
    <row r="187" spans="1:13" x14ac:dyDescent="0.2">
      <c r="A187" s="160" t="str">
        <f t="shared" si="29"/>
        <v>East Coast</v>
      </c>
      <c r="B187" s="160" t="str">
        <f t="shared" si="29"/>
        <v>Ruatōria</v>
      </c>
      <c r="C187" s="46" t="s">
        <v>19</v>
      </c>
      <c r="D187" s="58">
        <v>0</v>
      </c>
      <c r="E187" s="58">
        <v>0</v>
      </c>
      <c r="F187" s="58">
        <v>0</v>
      </c>
      <c r="G187" s="58">
        <v>0</v>
      </c>
      <c r="H187" s="58">
        <v>0</v>
      </c>
      <c r="I187" s="58">
        <v>0</v>
      </c>
      <c r="J187" s="58">
        <v>0</v>
      </c>
      <c r="K187" s="58">
        <v>0</v>
      </c>
      <c r="L187" s="58">
        <v>0</v>
      </c>
      <c r="M187" s="58">
        <v>0</v>
      </c>
    </row>
    <row r="188" spans="1:13" x14ac:dyDescent="0.2">
      <c r="A188" s="160" t="str">
        <f t="shared" si="29"/>
        <v>East Coast</v>
      </c>
      <c r="B188" s="161" t="str">
        <f t="shared" si="29"/>
        <v>Ruatōria</v>
      </c>
      <c r="C188" s="48" t="s">
        <v>2</v>
      </c>
      <c r="D188" s="71">
        <v>1</v>
      </c>
      <c r="E188" s="71">
        <v>3</v>
      </c>
      <c r="F188" s="71">
        <v>3</v>
      </c>
      <c r="G188" s="71">
        <v>1</v>
      </c>
      <c r="H188" s="71">
        <v>2</v>
      </c>
      <c r="I188" s="71">
        <v>1</v>
      </c>
      <c r="J188" s="71">
        <v>1</v>
      </c>
      <c r="K188" s="71">
        <v>0</v>
      </c>
      <c r="L188" s="71">
        <v>2</v>
      </c>
      <c r="M188" s="71">
        <v>4</v>
      </c>
    </row>
    <row r="189" spans="1:13" ht="14.25" customHeight="1" x14ac:dyDescent="0.2">
      <c r="A189" s="160" t="str">
        <f t="shared" si="29"/>
        <v>East Coast</v>
      </c>
      <c r="B189" s="159" t="s">
        <v>61</v>
      </c>
      <c r="C189" s="50" t="s">
        <v>21</v>
      </c>
      <c r="D189" s="66">
        <v>3</v>
      </c>
      <c r="E189" s="66">
        <v>3</v>
      </c>
      <c r="F189" s="66">
        <v>5</v>
      </c>
      <c r="G189" s="66">
        <v>3</v>
      </c>
      <c r="H189" s="66">
        <v>4</v>
      </c>
      <c r="I189" s="66">
        <v>2</v>
      </c>
      <c r="J189" s="66">
        <v>6</v>
      </c>
      <c r="K189" s="66">
        <v>1</v>
      </c>
      <c r="L189" s="66">
        <v>2</v>
      </c>
      <c r="M189" s="66">
        <v>0</v>
      </c>
    </row>
    <row r="190" spans="1:13" x14ac:dyDescent="0.2">
      <c r="A190" s="160" t="str">
        <f t="shared" si="29"/>
        <v>East Coast</v>
      </c>
      <c r="B190" s="160" t="str">
        <f t="shared" si="29"/>
        <v>Waipukurau</v>
      </c>
      <c r="C190" s="46" t="s">
        <v>88</v>
      </c>
      <c r="D190" s="58">
        <v>0</v>
      </c>
      <c r="E190" s="58">
        <v>0</v>
      </c>
      <c r="F190" s="58">
        <v>0</v>
      </c>
      <c r="G190" s="58">
        <v>0</v>
      </c>
      <c r="H190" s="58">
        <v>0</v>
      </c>
      <c r="I190" s="58">
        <v>0</v>
      </c>
      <c r="J190" s="58">
        <v>0</v>
      </c>
      <c r="K190" s="58">
        <v>0</v>
      </c>
      <c r="L190" s="58">
        <v>0</v>
      </c>
      <c r="M190" s="58">
        <v>0</v>
      </c>
    </row>
    <row r="191" spans="1:13" x14ac:dyDescent="0.2">
      <c r="A191" s="160" t="str">
        <f t="shared" si="29"/>
        <v>East Coast</v>
      </c>
      <c r="B191" s="160" t="str">
        <f t="shared" si="29"/>
        <v>Waipukurau</v>
      </c>
      <c r="C191" s="46" t="s">
        <v>22</v>
      </c>
      <c r="D191" s="58">
        <v>0</v>
      </c>
      <c r="E191" s="58">
        <v>0</v>
      </c>
      <c r="F191" s="58">
        <v>1</v>
      </c>
      <c r="G191" s="58">
        <v>0</v>
      </c>
      <c r="H191" s="58">
        <v>1</v>
      </c>
      <c r="I191" s="58">
        <v>2</v>
      </c>
      <c r="J191" s="58">
        <v>0</v>
      </c>
      <c r="K191" s="58">
        <v>0</v>
      </c>
      <c r="L191" s="58">
        <v>0</v>
      </c>
      <c r="M191" s="58">
        <v>1</v>
      </c>
    </row>
    <row r="192" spans="1:13" x14ac:dyDescent="0.2">
      <c r="A192" s="160" t="str">
        <f t="shared" si="29"/>
        <v>East Coast</v>
      </c>
      <c r="B192" s="160" t="str">
        <f t="shared" si="29"/>
        <v>Waipukurau</v>
      </c>
      <c r="C192" s="46" t="s">
        <v>19</v>
      </c>
      <c r="D192" s="58">
        <v>0</v>
      </c>
      <c r="E192" s="58">
        <v>0</v>
      </c>
      <c r="F192" s="58">
        <v>0</v>
      </c>
      <c r="G192" s="58">
        <v>0</v>
      </c>
      <c r="H192" s="58">
        <v>0</v>
      </c>
      <c r="I192" s="58">
        <v>0</v>
      </c>
      <c r="J192" s="58">
        <v>0</v>
      </c>
      <c r="K192" s="58">
        <v>0</v>
      </c>
      <c r="L192" s="58">
        <v>0</v>
      </c>
      <c r="M192" s="58">
        <v>0</v>
      </c>
    </row>
    <row r="193" spans="1:13" x14ac:dyDescent="0.2">
      <c r="A193" s="160" t="str">
        <f t="shared" si="29"/>
        <v>East Coast</v>
      </c>
      <c r="B193" s="161" t="str">
        <f t="shared" si="29"/>
        <v>Waipukurau</v>
      </c>
      <c r="C193" s="48" t="s">
        <v>2</v>
      </c>
      <c r="D193" s="71">
        <v>3</v>
      </c>
      <c r="E193" s="71">
        <v>3</v>
      </c>
      <c r="F193" s="71">
        <v>6</v>
      </c>
      <c r="G193" s="71">
        <v>3</v>
      </c>
      <c r="H193" s="71">
        <v>5</v>
      </c>
      <c r="I193" s="71">
        <v>4</v>
      </c>
      <c r="J193" s="71">
        <v>6</v>
      </c>
      <c r="K193" s="71">
        <v>1</v>
      </c>
      <c r="L193" s="71">
        <v>2</v>
      </c>
      <c r="M193" s="71">
        <v>1</v>
      </c>
    </row>
    <row r="194" spans="1:13" x14ac:dyDescent="0.2">
      <c r="A194" s="160" t="str">
        <f t="shared" si="29"/>
        <v>East Coast</v>
      </c>
      <c r="B194" s="159" t="s">
        <v>62</v>
      </c>
      <c r="C194" s="50" t="s">
        <v>21</v>
      </c>
      <c r="D194" s="66">
        <v>7</v>
      </c>
      <c r="E194" s="66">
        <v>6</v>
      </c>
      <c r="F194" s="66">
        <v>3</v>
      </c>
      <c r="G194" s="66">
        <v>5</v>
      </c>
      <c r="H194" s="66">
        <v>6</v>
      </c>
      <c r="I194" s="66">
        <v>6</v>
      </c>
      <c r="J194" s="66">
        <v>11</v>
      </c>
      <c r="K194" s="66">
        <v>7</v>
      </c>
      <c r="L194" s="66">
        <v>10</v>
      </c>
      <c r="M194" s="66">
        <v>2</v>
      </c>
    </row>
    <row r="195" spans="1:13" x14ac:dyDescent="0.2">
      <c r="A195" s="160" t="str">
        <f t="shared" si="29"/>
        <v>East Coast</v>
      </c>
      <c r="B195" s="160" t="str">
        <f t="shared" si="29"/>
        <v>Wairoa</v>
      </c>
      <c r="C195" s="46" t="s">
        <v>88</v>
      </c>
      <c r="D195" s="58">
        <v>0</v>
      </c>
      <c r="E195" s="58">
        <v>0</v>
      </c>
      <c r="F195" s="58">
        <v>0</v>
      </c>
      <c r="G195" s="58">
        <v>0</v>
      </c>
      <c r="H195" s="58">
        <v>1</v>
      </c>
      <c r="I195" s="58">
        <v>0</v>
      </c>
      <c r="J195" s="58">
        <v>0</v>
      </c>
      <c r="K195" s="58">
        <v>0</v>
      </c>
      <c r="L195" s="58">
        <v>0</v>
      </c>
      <c r="M195" s="58">
        <v>1</v>
      </c>
    </row>
    <row r="196" spans="1:13" x14ac:dyDescent="0.2">
      <c r="A196" s="160" t="str">
        <f t="shared" si="29"/>
        <v>East Coast</v>
      </c>
      <c r="B196" s="160" t="str">
        <f t="shared" si="29"/>
        <v>Wairoa</v>
      </c>
      <c r="C196" s="46" t="s">
        <v>22</v>
      </c>
      <c r="D196" s="58">
        <v>4</v>
      </c>
      <c r="E196" s="58">
        <v>3</v>
      </c>
      <c r="F196" s="58">
        <v>2</v>
      </c>
      <c r="G196" s="58">
        <v>2</v>
      </c>
      <c r="H196" s="58">
        <v>5</v>
      </c>
      <c r="I196" s="58">
        <v>2</v>
      </c>
      <c r="J196" s="58">
        <v>3</v>
      </c>
      <c r="K196" s="58">
        <v>2</v>
      </c>
      <c r="L196" s="58">
        <v>0</v>
      </c>
      <c r="M196" s="58">
        <v>1</v>
      </c>
    </row>
    <row r="197" spans="1:13" x14ac:dyDescent="0.2">
      <c r="A197" s="160" t="str">
        <f t="shared" si="29"/>
        <v>East Coast</v>
      </c>
      <c r="B197" s="160" t="str">
        <f t="shared" si="29"/>
        <v>Wairoa</v>
      </c>
      <c r="C197" s="46" t="s">
        <v>19</v>
      </c>
      <c r="D197" s="58">
        <v>0</v>
      </c>
      <c r="E197" s="58">
        <v>0</v>
      </c>
      <c r="F197" s="58">
        <v>0</v>
      </c>
      <c r="G197" s="58">
        <v>0</v>
      </c>
      <c r="H197" s="58">
        <v>0</v>
      </c>
      <c r="I197" s="58">
        <v>0</v>
      </c>
      <c r="J197" s="58">
        <v>0</v>
      </c>
      <c r="K197" s="58">
        <v>1</v>
      </c>
      <c r="L197" s="58">
        <v>0</v>
      </c>
      <c r="M197" s="58">
        <v>0</v>
      </c>
    </row>
    <row r="198" spans="1:13" x14ac:dyDescent="0.2">
      <c r="A198" s="160" t="str">
        <f t="shared" si="29"/>
        <v>East Coast</v>
      </c>
      <c r="B198" s="161" t="str">
        <f t="shared" si="29"/>
        <v>Wairoa</v>
      </c>
      <c r="C198" s="48" t="s">
        <v>2</v>
      </c>
      <c r="D198" s="71">
        <v>11</v>
      </c>
      <c r="E198" s="71">
        <v>9</v>
      </c>
      <c r="F198" s="71">
        <v>5</v>
      </c>
      <c r="G198" s="71">
        <v>7</v>
      </c>
      <c r="H198" s="71">
        <v>12</v>
      </c>
      <c r="I198" s="71">
        <v>8</v>
      </c>
      <c r="J198" s="71">
        <v>14</v>
      </c>
      <c r="K198" s="71">
        <v>10</v>
      </c>
      <c r="L198" s="71">
        <v>10</v>
      </c>
      <c r="M198" s="71">
        <v>4</v>
      </c>
    </row>
    <row r="199" spans="1:13" ht="14.25" customHeight="1" x14ac:dyDescent="0.2">
      <c r="A199" s="160" t="str">
        <f t="shared" si="29"/>
        <v>East Coast</v>
      </c>
      <c r="B199" s="160" t="s">
        <v>111</v>
      </c>
      <c r="C199" s="46" t="s">
        <v>21</v>
      </c>
      <c r="D199" s="58">
        <v>207</v>
      </c>
      <c r="E199" s="58">
        <v>264</v>
      </c>
      <c r="F199" s="58">
        <v>222</v>
      </c>
      <c r="G199" s="58">
        <v>241</v>
      </c>
      <c r="H199" s="58">
        <v>200</v>
      </c>
      <c r="I199" s="58">
        <v>223</v>
      </c>
      <c r="J199" s="58">
        <v>202</v>
      </c>
      <c r="K199" s="58">
        <v>205</v>
      </c>
      <c r="L199" s="58">
        <v>196</v>
      </c>
      <c r="M199" s="58">
        <v>154</v>
      </c>
    </row>
    <row r="200" spans="1:13" x14ac:dyDescent="0.2">
      <c r="A200" s="160" t="str">
        <f t="shared" si="29"/>
        <v>East Coast</v>
      </c>
      <c r="B200" s="160" t="str">
        <f t="shared" si="29"/>
        <v>Justice service area total</v>
      </c>
      <c r="C200" s="46" t="s">
        <v>88</v>
      </c>
      <c r="D200" s="58">
        <v>1</v>
      </c>
      <c r="E200" s="58">
        <v>3</v>
      </c>
      <c r="F200" s="58">
        <v>1</v>
      </c>
      <c r="G200" s="58">
        <v>1</v>
      </c>
      <c r="H200" s="58">
        <v>2</v>
      </c>
      <c r="I200" s="58">
        <v>1</v>
      </c>
      <c r="J200" s="58">
        <v>4</v>
      </c>
      <c r="K200" s="58">
        <v>9</v>
      </c>
      <c r="L200" s="58">
        <v>6</v>
      </c>
      <c r="M200" s="58">
        <v>7</v>
      </c>
    </row>
    <row r="201" spans="1:13" x14ac:dyDescent="0.2">
      <c r="A201" s="160" t="str">
        <f t="shared" si="29"/>
        <v>East Coast</v>
      </c>
      <c r="B201" s="160" t="str">
        <f t="shared" si="29"/>
        <v>Justice service area total</v>
      </c>
      <c r="C201" s="46" t="s">
        <v>22</v>
      </c>
      <c r="D201" s="58">
        <v>36</v>
      </c>
      <c r="E201" s="58">
        <v>42</v>
      </c>
      <c r="F201" s="58">
        <v>50</v>
      </c>
      <c r="G201" s="58">
        <v>45</v>
      </c>
      <c r="H201" s="58">
        <v>50</v>
      </c>
      <c r="I201" s="58">
        <v>49</v>
      </c>
      <c r="J201" s="58">
        <v>53</v>
      </c>
      <c r="K201" s="58">
        <v>54</v>
      </c>
      <c r="L201" s="58">
        <v>37</v>
      </c>
      <c r="M201" s="58">
        <v>44</v>
      </c>
    </row>
    <row r="202" spans="1:13" x14ac:dyDescent="0.2">
      <c r="A202" s="160" t="str">
        <f t="shared" ref="A202:B203" si="30">A201</f>
        <v>East Coast</v>
      </c>
      <c r="B202" s="160" t="str">
        <f t="shared" si="30"/>
        <v>Justice service area total</v>
      </c>
      <c r="C202" s="46" t="s">
        <v>19</v>
      </c>
      <c r="D202" s="58">
        <v>0</v>
      </c>
      <c r="E202" s="58">
        <v>0</v>
      </c>
      <c r="F202" s="58">
        <v>0</v>
      </c>
      <c r="G202" s="58">
        <v>0</v>
      </c>
      <c r="H202" s="58">
        <v>0</v>
      </c>
      <c r="I202" s="58">
        <v>0</v>
      </c>
      <c r="J202" s="58">
        <v>0</v>
      </c>
      <c r="K202" s="58">
        <v>1</v>
      </c>
      <c r="L202" s="58">
        <v>0</v>
      </c>
      <c r="M202" s="58">
        <v>0</v>
      </c>
    </row>
    <row r="203" spans="1:13" x14ac:dyDescent="0.2">
      <c r="A203" s="161" t="str">
        <f t="shared" si="30"/>
        <v>East Coast</v>
      </c>
      <c r="B203" s="161" t="str">
        <f t="shared" si="30"/>
        <v>Justice service area total</v>
      </c>
      <c r="C203" s="48" t="s">
        <v>2</v>
      </c>
      <c r="D203" s="69">
        <v>244</v>
      </c>
      <c r="E203" s="69">
        <v>309</v>
      </c>
      <c r="F203" s="69">
        <v>273</v>
      </c>
      <c r="G203" s="69">
        <v>287</v>
      </c>
      <c r="H203" s="69">
        <v>252</v>
      </c>
      <c r="I203" s="69">
        <v>273</v>
      </c>
      <c r="J203" s="69">
        <v>259</v>
      </c>
      <c r="K203" s="69">
        <v>269</v>
      </c>
      <c r="L203" s="69">
        <v>239</v>
      </c>
      <c r="M203" s="69">
        <v>205</v>
      </c>
    </row>
    <row r="204" spans="1:13" ht="14.25" customHeight="1" x14ac:dyDescent="0.2">
      <c r="A204" s="159" t="s">
        <v>97</v>
      </c>
      <c r="B204" s="159" t="s">
        <v>165</v>
      </c>
      <c r="C204" s="50" t="s">
        <v>21</v>
      </c>
      <c r="D204" s="66">
        <v>24</v>
      </c>
      <c r="E204" s="66">
        <v>25</v>
      </c>
      <c r="F204" s="66">
        <v>32</v>
      </c>
      <c r="G204" s="66">
        <v>23</v>
      </c>
      <c r="H204" s="66">
        <v>31</v>
      </c>
      <c r="I204" s="66">
        <v>29</v>
      </c>
      <c r="J204" s="66">
        <v>40</v>
      </c>
      <c r="K204" s="66">
        <v>20</v>
      </c>
      <c r="L204" s="66">
        <v>37</v>
      </c>
      <c r="M204" s="66">
        <v>18</v>
      </c>
    </row>
    <row r="205" spans="1:13" ht="14.25" customHeight="1" x14ac:dyDescent="0.2">
      <c r="A205" s="160" t="str">
        <f t="shared" ref="A205:B220" si="31">A204</f>
        <v>Taranaki/Whanganui</v>
      </c>
      <c r="B205" s="160" t="str">
        <f t="shared" si="31"/>
        <v>Hāwera</v>
      </c>
      <c r="C205" s="46" t="s">
        <v>88</v>
      </c>
      <c r="D205" s="58">
        <v>1</v>
      </c>
      <c r="E205" s="58">
        <v>0</v>
      </c>
      <c r="F205" s="58">
        <v>1</v>
      </c>
      <c r="G205" s="58">
        <v>0</v>
      </c>
      <c r="H205" s="58">
        <v>0</v>
      </c>
      <c r="I205" s="58">
        <v>0</v>
      </c>
      <c r="J205" s="58">
        <v>0</v>
      </c>
      <c r="K205" s="58">
        <v>0</v>
      </c>
      <c r="L205" s="58">
        <v>1</v>
      </c>
      <c r="M205" s="58">
        <v>1</v>
      </c>
    </row>
    <row r="206" spans="1:13" ht="14.25" customHeight="1" x14ac:dyDescent="0.2">
      <c r="A206" s="160" t="str">
        <f t="shared" si="31"/>
        <v>Taranaki/Whanganui</v>
      </c>
      <c r="B206" s="160" t="str">
        <f t="shared" si="31"/>
        <v>Hāwera</v>
      </c>
      <c r="C206" s="46" t="s">
        <v>22</v>
      </c>
      <c r="D206" s="58">
        <v>1</v>
      </c>
      <c r="E206" s="58">
        <v>3</v>
      </c>
      <c r="F206" s="58">
        <v>1</v>
      </c>
      <c r="G206" s="58">
        <v>3</v>
      </c>
      <c r="H206" s="58">
        <v>0</v>
      </c>
      <c r="I206" s="58">
        <v>3</v>
      </c>
      <c r="J206" s="58">
        <v>1</v>
      </c>
      <c r="K206" s="58">
        <v>2</v>
      </c>
      <c r="L206" s="58">
        <v>7</v>
      </c>
      <c r="M206" s="58">
        <v>3</v>
      </c>
    </row>
    <row r="207" spans="1:13" ht="14.25" customHeight="1" x14ac:dyDescent="0.2">
      <c r="A207" s="160" t="str">
        <f t="shared" si="31"/>
        <v>Taranaki/Whanganui</v>
      </c>
      <c r="B207" s="160" t="str">
        <f t="shared" si="31"/>
        <v>Hāwera</v>
      </c>
      <c r="C207" s="46" t="s">
        <v>19</v>
      </c>
      <c r="D207" s="58">
        <v>0</v>
      </c>
      <c r="E207" s="58">
        <v>0</v>
      </c>
      <c r="F207" s="58">
        <v>0</v>
      </c>
      <c r="G207" s="58">
        <v>0</v>
      </c>
      <c r="H207" s="58">
        <v>0</v>
      </c>
      <c r="I207" s="58">
        <v>0</v>
      </c>
      <c r="J207" s="58">
        <v>0</v>
      </c>
      <c r="K207" s="58">
        <v>0</v>
      </c>
      <c r="L207" s="58">
        <v>1</v>
      </c>
      <c r="M207" s="58">
        <v>0</v>
      </c>
    </row>
    <row r="208" spans="1:13" ht="14.25" customHeight="1" x14ac:dyDescent="0.2">
      <c r="A208" s="160" t="str">
        <f t="shared" si="31"/>
        <v>Taranaki/Whanganui</v>
      </c>
      <c r="B208" s="161" t="str">
        <f t="shared" si="31"/>
        <v>Hāwera</v>
      </c>
      <c r="C208" s="48" t="s">
        <v>2</v>
      </c>
      <c r="D208" s="71">
        <v>26</v>
      </c>
      <c r="E208" s="71">
        <v>28</v>
      </c>
      <c r="F208" s="71">
        <v>34</v>
      </c>
      <c r="G208" s="71">
        <v>26</v>
      </c>
      <c r="H208" s="71">
        <v>31</v>
      </c>
      <c r="I208" s="71">
        <v>32</v>
      </c>
      <c r="J208" s="71">
        <v>41</v>
      </c>
      <c r="K208" s="71">
        <v>22</v>
      </c>
      <c r="L208" s="71">
        <v>46</v>
      </c>
      <c r="M208" s="71">
        <v>22</v>
      </c>
    </row>
    <row r="209" spans="1:13" ht="14.25" customHeight="1" x14ac:dyDescent="0.2">
      <c r="A209" s="160" t="str">
        <f t="shared" si="31"/>
        <v>Taranaki/Whanganui</v>
      </c>
      <c r="B209" s="159" t="s">
        <v>63</v>
      </c>
      <c r="C209" s="50" t="s">
        <v>21</v>
      </c>
      <c r="D209" s="66">
        <v>3</v>
      </c>
      <c r="E209" s="66">
        <v>6</v>
      </c>
      <c r="F209" s="66">
        <v>4</v>
      </c>
      <c r="G209" s="66">
        <v>6</v>
      </c>
      <c r="H209" s="66">
        <v>6</v>
      </c>
      <c r="I209" s="66">
        <v>1</v>
      </c>
      <c r="J209" s="66">
        <v>6</v>
      </c>
      <c r="K209" s="66">
        <v>5</v>
      </c>
      <c r="L209" s="66">
        <v>4</v>
      </c>
      <c r="M209" s="66">
        <v>3</v>
      </c>
    </row>
    <row r="210" spans="1:13" ht="14.25" customHeight="1" x14ac:dyDescent="0.2">
      <c r="A210" s="160" t="str">
        <f t="shared" si="31"/>
        <v>Taranaki/Whanganui</v>
      </c>
      <c r="B210" s="160" t="str">
        <f t="shared" si="31"/>
        <v>Marton</v>
      </c>
      <c r="C210" s="46" t="s">
        <v>88</v>
      </c>
      <c r="D210" s="58">
        <v>0</v>
      </c>
      <c r="E210" s="58">
        <v>0</v>
      </c>
      <c r="F210" s="58">
        <v>0</v>
      </c>
      <c r="G210" s="58">
        <v>0</v>
      </c>
      <c r="H210" s="58">
        <v>0</v>
      </c>
      <c r="I210" s="58">
        <v>0</v>
      </c>
      <c r="J210" s="58">
        <v>0</v>
      </c>
      <c r="K210" s="58">
        <v>0</v>
      </c>
      <c r="L210" s="58">
        <v>0</v>
      </c>
      <c r="M210" s="58">
        <v>0</v>
      </c>
    </row>
    <row r="211" spans="1:13" ht="14.25" customHeight="1" x14ac:dyDescent="0.2">
      <c r="A211" s="160" t="str">
        <f t="shared" si="31"/>
        <v>Taranaki/Whanganui</v>
      </c>
      <c r="B211" s="160" t="str">
        <f t="shared" si="31"/>
        <v>Marton</v>
      </c>
      <c r="C211" s="46" t="s">
        <v>22</v>
      </c>
      <c r="D211" s="58">
        <v>1</v>
      </c>
      <c r="E211" s="58">
        <v>0</v>
      </c>
      <c r="F211" s="58">
        <v>0</v>
      </c>
      <c r="G211" s="58">
        <v>0</v>
      </c>
      <c r="H211" s="58">
        <v>1</v>
      </c>
      <c r="I211" s="58">
        <v>1</v>
      </c>
      <c r="J211" s="58">
        <v>0</v>
      </c>
      <c r="K211" s="58">
        <v>0</v>
      </c>
      <c r="L211" s="58">
        <v>0</v>
      </c>
      <c r="M211" s="58">
        <v>0</v>
      </c>
    </row>
    <row r="212" spans="1:13" ht="14.25" customHeight="1" x14ac:dyDescent="0.2">
      <c r="A212" s="160" t="str">
        <f t="shared" si="31"/>
        <v>Taranaki/Whanganui</v>
      </c>
      <c r="B212" s="160" t="str">
        <f t="shared" si="31"/>
        <v>Marton</v>
      </c>
      <c r="C212" s="46" t="s">
        <v>19</v>
      </c>
      <c r="D212" s="58">
        <v>0</v>
      </c>
      <c r="E212" s="58">
        <v>0</v>
      </c>
      <c r="F212" s="58">
        <v>0</v>
      </c>
      <c r="G212" s="58">
        <v>0</v>
      </c>
      <c r="H212" s="58">
        <v>0</v>
      </c>
      <c r="I212" s="58">
        <v>0</v>
      </c>
      <c r="J212" s="58">
        <v>0</v>
      </c>
      <c r="K212" s="58">
        <v>0</v>
      </c>
      <c r="L212" s="58">
        <v>0</v>
      </c>
      <c r="M212" s="58">
        <v>0</v>
      </c>
    </row>
    <row r="213" spans="1:13" ht="14.25" customHeight="1" x14ac:dyDescent="0.2">
      <c r="A213" s="160" t="str">
        <f t="shared" si="31"/>
        <v>Taranaki/Whanganui</v>
      </c>
      <c r="B213" s="161" t="str">
        <f t="shared" si="31"/>
        <v>Marton</v>
      </c>
      <c r="C213" s="48" t="s">
        <v>2</v>
      </c>
      <c r="D213" s="71">
        <v>4</v>
      </c>
      <c r="E213" s="71">
        <v>6</v>
      </c>
      <c r="F213" s="71">
        <v>4</v>
      </c>
      <c r="G213" s="71">
        <v>6</v>
      </c>
      <c r="H213" s="71">
        <v>7</v>
      </c>
      <c r="I213" s="71">
        <v>2</v>
      </c>
      <c r="J213" s="71">
        <v>6</v>
      </c>
      <c r="K213" s="71">
        <v>5</v>
      </c>
      <c r="L213" s="71">
        <v>4</v>
      </c>
      <c r="M213" s="71">
        <v>3</v>
      </c>
    </row>
    <row r="214" spans="1:13" ht="14.25" customHeight="1" x14ac:dyDescent="0.2">
      <c r="A214" s="160" t="str">
        <f t="shared" si="31"/>
        <v>Taranaki/Whanganui</v>
      </c>
      <c r="B214" s="159" t="s">
        <v>64</v>
      </c>
      <c r="C214" s="50" t="s">
        <v>21</v>
      </c>
      <c r="D214" s="66">
        <v>42</v>
      </c>
      <c r="E214" s="66">
        <v>40</v>
      </c>
      <c r="F214" s="66">
        <v>55</v>
      </c>
      <c r="G214" s="66">
        <v>57</v>
      </c>
      <c r="H214" s="66">
        <v>61</v>
      </c>
      <c r="I214" s="66">
        <v>65</v>
      </c>
      <c r="J214" s="66">
        <v>66</v>
      </c>
      <c r="K214" s="66">
        <v>62</v>
      </c>
      <c r="L214" s="66">
        <v>71</v>
      </c>
      <c r="M214" s="66">
        <v>72</v>
      </c>
    </row>
    <row r="215" spans="1:13" ht="14.25" customHeight="1" x14ac:dyDescent="0.2">
      <c r="A215" s="160" t="str">
        <f t="shared" si="31"/>
        <v>Taranaki/Whanganui</v>
      </c>
      <c r="B215" s="160" t="str">
        <f t="shared" si="31"/>
        <v>New Plymouth</v>
      </c>
      <c r="C215" s="46" t="s">
        <v>88</v>
      </c>
      <c r="D215" s="58">
        <v>1</v>
      </c>
      <c r="E215" s="58">
        <v>0</v>
      </c>
      <c r="F215" s="58">
        <v>0</v>
      </c>
      <c r="G215" s="58">
        <v>1</v>
      </c>
      <c r="H215" s="58">
        <v>1</v>
      </c>
      <c r="I215" s="58">
        <v>0</v>
      </c>
      <c r="J215" s="58">
        <v>1</v>
      </c>
      <c r="K215" s="58">
        <v>2</v>
      </c>
      <c r="L215" s="58">
        <v>2</v>
      </c>
      <c r="M215" s="58">
        <v>2</v>
      </c>
    </row>
    <row r="216" spans="1:13" ht="14.25" customHeight="1" x14ac:dyDescent="0.2">
      <c r="A216" s="160" t="str">
        <f t="shared" si="31"/>
        <v>Taranaki/Whanganui</v>
      </c>
      <c r="B216" s="160" t="str">
        <f t="shared" si="31"/>
        <v>New Plymouth</v>
      </c>
      <c r="C216" s="46" t="s">
        <v>22</v>
      </c>
      <c r="D216" s="58">
        <v>4</v>
      </c>
      <c r="E216" s="58">
        <v>2</v>
      </c>
      <c r="F216" s="58">
        <v>5</v>
      </c>
      <c r="G216" s="58">
        <v>11</v>
      </c>
      <c r="H216" s="58">
        <v>9</v>
      </c>
      <c r="I216" s="58">
        <v>8</v>
      </c>
      <c r="J216" s="58">
        <v>10</v>
      </c>
      <c r="K216" s="58">
        <v>11</v>
      </c>
      <c r="L216" s="58">
        <v>7</v>
      </c>
      <c r="M216" s="58">
        <v>14</v>
      </c>
    </row>
    <row r="217" spans="1:13" ht="14.25" customHeight="1" x14ac:dyDescent="0.2">
      <c r="A217" s="160" t="str">
        <f t="shared" si="31"/>
        <v>Taranaki/Whanganui</v>
      </c>
      <c r="B217" s="160" t="str">
        <f t="shared" si="31"/>
        <v>New Plymouth</v>
      </c>
      <c r="C217" s="46" t="s">
        <v>19</v>
      </c>
      <c r="D217" s="58">
        <v>0</v>
      </c>
      <c r="E217" s="58">
        <v>0</v>
      </c>
      <c r="F217" s="58">
        <v>0</v>
      </c>
      <c r="G217" s="58">
        <v>0</v>
      </c>
      <c r="H217" s="58">
        <v>0</v>
      </c>
      <c r="I217" s="58">
        <v>0</v>
      </c>
      <c r="J217" s="58">
        <v>0</v>
      </c>
      <c r="K217" s="58">
        <v>0</v>
      </c>
      <c r="L217" s="58">
        <v>2</v>
      </c>
      <c r="M217" s="58">
        <v>2</v>
      </c>
    </row>
    <row r="218" spans="1:13" ht="14.25" customHeight="1" x14ac:dyDescent="0.2">
      <c r="A218" s="160" t="str">
        <f t="shared" si="31"/>
        <v>Taranaki/Whanganui</v>
      </c>
      <c r="B218" s="161" t="str">
        <f t="shared" si="31"/>
        <v>New Plymouth</v>
      </c>
      <c r="C218" s="48" t="s">
        <v>2</v>
      </c>
      <c r="D218" s="71">
        <v>47</v>
      </c>
      <c r="E218" s="71">
        <v>42</v>
      </c>
      <c r="F218" s="71">
        <v>60</v>
      </c>
      <c r="G218" s="71">
        <v>69</v>
      </c>
      <c r="H218" s="71">
        <v>71</v>
      </c>
      <c r="I218" s="71">
        <v>73</v>
      </c>
      <c r="J218" s="71">
        <v>77</v>
      </c>
      <c r="K218" s="71">
        <v>75</v>
      </c>
      <c r="L218" s="71">
        <v>82</v>
      </c>
      <c r="M218" s="71">
        <v>90</v>
      </c>
    </row>
    <row r="219" spans="1:13" ht="14.25" customHeight="1" x14ac:dyDescent="0.2">
      <c r="A219" s="160" t="str">
        <f t="shared" si="31"/>
        <v>Taranaki/Whanganui</v>
      </c>
      <c r="B219" s="159" t="s">
        <v>65</v>
      </c>
      <c r="C219" s="50" t="s">
        <v>21</v>
      </c>
      <c r="D219" s="66">
        <v>4</v>
      </c>
      <c r="E219" s="66">
        <v>13</v>
      </c>
      <c r="F219" s="66">
        <v>8</v>
      </c>
      <c r="G219" s="66">
        <v>7</v>
      </c>
      <c r="H219" s="66">
        <v>7</v>
      </c>
      <c r="I219" s="66">
        <v>4</v>
      </c>
      <c r="J219" s="66">
        <v>9</v>
      </c>
      <c r="K219" s="66">
        <v>7</v>
      </c>
      <c r="L219" s="66">
        <v>7</v>
      </c>
      <c r="M219" s="66">
        <v>10</v>
      </c>
    </row>
    <row r="220" spans="1:13" ht="14.25" customHeight="1" x14ac:dyDescent="0.2">
      <c r="A220" s="160" t="str">
        <f t="shared" si="31"/>
        <v>Taranaki/Whanganui</v>
      </c>
      <c r="B220" s="160" t="str">
        <f t="shared" si="31"/>
        <v>Taihape</v>
      </c>
      <c r="C220" s="46" t="s">
        <v>88</v>
      </c>
      <c r="D220" s="58">
        <v>0</v>
      </c>
      <c r="E220" s="58">
        <v>0</v>
      </c>
      <c r="F220" s="58">
        <v>0</v>
      </c>
      <c r="G220" s="58">
        <v>0</v>
      </c>
      <c r="H220" s="58">
        <v>0</v>
      </c>
      <c r="I220" s="58">
        <v>0</v>
      </c>
      <c r="J220" s="58">
        <v>0</v>
      </c>
      <c r="K220" s="58">
        <v>1</v>
      </c>
      <c r="L220" s="58">
        <v>0</v>
      </c>
      <c r="M220" s="58">
        <v>0</v>
      </c>
    </row>
    <row r="221" spans="1:13" ht="14.25" customHeight="1" x14ac:dyDescent="0.2">
      <c r="A221" s="160" t="str">
        <f t="shared" ref="A221:B233" si="32">A220</f>
        <v>Taranaki/Whanganui</v>
      </c>
      <c r="B221" s="160" t="str">
        <f t="shared" si="32"/>
        <v>Taihape</v>
      </c>
      <c r="C221" s="46" t="s">
        <v>22</v>
      </c>
      <c r="D221" s="58">
        <v>0</v>
      </c>
      <c r="E221" s="58">
        <v>1</v>
      </c>
      <c r="F221" s="58">
        <v>0</v>
      </c>
      <c r="G221" s="58">
        <v>0</v>
      </c>
      <c r="H221" s="58">
        <v>0</v>
      </c>
      <c r="I221" s="58">
        <v>1</v>
      </c>
      <c r="J221" s="58">
        <v>0</v>
      </c>
      <c r="K221" s="58">
        <v>0</v>
      </c>
      <c r="L221" s="58">
        <v>1</v>
      </c>
      <c r="M221" s="58">
        <v>1</v>
      </c>
    </row>
    <row r="222" spans="1:13" ht="14.25" customHeight="1" x14ac:dyDescent="0.2">
      <c r="A222" s="160" t="str">
        <f t="shared" si="32"/>
        <v>Taranaki/Whanganui</v>
      </c>
      <c r="B222" s="160" t="str">
        <f t="shared" si="32"/>
        <v>Taihape</v>
      </c>
      <c r="C222" s="46" t="s">
        <v>19</v>
      </c>
      <c r="D222" s="58">
        <v>0</v>
      </c>
      <c r="E222" s="58">
        <v>0</v>
      </c>
      <c r="F222" s="58">
        <v>0</v>
      </c>
      <c r="G222" s="58">
        <v>0</v>
      </c>
      <c r="H222" s="58">
        <v>0</v>
      </c>
      <c r="I222" s="58">
        <v>0</v>
      </c>
      <c r="J222" s="58">
        <v>0</v>
      </c>
      <c r="K222" s="58">
        <v>0</v>
      </c>
      <c r="L222" s="58">
        <v>0</v>
      </c>
      <c r="M222" s="58">
        <v>0</v>
      </c>
    </row>
    <row r="223" spans="1:13" ht="14.25" customHeight="1" x14ac:dyDescent="0.2">
      <c r="A223" s="160" t="str">
        <f t="shared" si="32"/>
        <v>Taranaki/Whanganui</v>
      </c>
      <c r="B223" s="161" t="str">
        <f t="shared" si="32"/>
        <v>Taihape</v>
      </c>
      <c r="C223" s="48" t="s">
        <v>2</v>
      </c>
      <c r="D223" s="71">
        <v>4</v>
      </c>
      <c r="E223" s="71">
        <v>14</v>
      </c>
      <c r="F223" s="71">
        <v>8</v>
      </c>
      <c r="G223" s="71">
        <v>7</v>
      </c>
      <c r="H223" s="71">
        <v>7</v>
      </c>
      <c r="I223" s="71">
        <v>5</v>
      </c>
      <c r="J223" s="71">
        <v>9</v>
      </c>
      <c r="K223" s="71">
        <v>8</v>
      </c>
      <c r="L223" s="71">
        <v>8</v>
      </c>
      <c r="M223" s="71">
        <v>11</v>
      </c>
    </row>
    <row r="224" spans="1:13" ht="14.25" customHeight="1" x14ac:dyDescent="0.2">
      <c r="A224" s="160" t="str">
        <f t="shared" si="32"/>
        <v>Taranaki/Whanganui</v>
      </c>
      <c r="B224" s="159" t="s">
        <v>98</v>
      </c>
      <c r="C224" s="50" t="s">
        <v>21</v>
      </c>
      <c r="D224" s="66">
        <v>48</v>
      </c>
      <c r="E224" s="66">
        <v>42</v>
      </c>
      <c r="F224" s="66">
        <v>53</v>
      </c>
      <c r="G224" s="66">
        <v>48</v>
      </c>
      <c r="H224" s="66">
        <v>53</v>
      </c>
      <c r="I224" s="66">
        <v>69</v>
      </c>
      <c r="J224" s="66">
        <v>71</v>
      </c>
      <c r="K224" s="66">
        <v>69</v>
      </c>
      <c r="L224" s="66">
        <v>63</v>
      </c>
      <c r="M224" s="66">
        <v>69</v>
      </c>
    </row>
    <row r="225" spans="1:13" ht="14.25" customHeight="1" x14ac:dyDescent="0.2">
      <c r="A225" s="160" t="str">
        <f t="shared" si="32"/>
        <v>Taranaki/Whanganui</v>
      </c>
      <c r="B225" s="160" t="str">
        <f t="shared" si="32"/>
        <v>Whanganui</v>
      </c>
      <c r="C225" s="46" t="s">
        <v>88</v>
      </c>
      <c r="D225" s="58">
        <v>0</v>
      </c>
      <c r="E225" s="58">
        <v>2</v>
      </c>
      <c r="F225" s="58">
        <v>0</v>
      </c>
      <c r="G225" s="58">
        <v>0</v>
      </c>
      <c r="H225" s="58">
        <v>0</v>
      </c>
      <c r="I225" s="58">
        <v>0</v>
      </c>
      <c r="J225" s="58">
        <v>1</v>
      </c>
      <c r="K225" s="58">
        <v>0</v>
      </c>
      <c r="L225" s="58">
        <v>0</v>
      </c>
      <c r="M225" s="58">
        <v>2</v>
      </c>
    </row>
    <row r="226" spans="1:13" ht="14.25" customHeight="1" x14ac:dyDescent="0.2">
      <c r="A226" s="160" t="str">
        <f t="shared" si="32"/>
        <v>Taranaki/Whanganui</v>
      </c>
      <c r="B226" s="160" t="str">
        <f t="shared" si="32"/>
        <v>Whanganui</v>
      </c>
      <c r="C226" s="46" t="s">
        <v>22</v>
      </c>
      <c r="D226" s="58">
        <v>3</v>
      </c>
      <c r="E226" s="58">
        <v>4</v>
      </c>
      <c r="F226" s="58">
        <v>6</v>
      </c>
      <c r="G226" s="58">
        <v>6</v>
      </c>
      <c r="H226" s="58">
        <v>6</v>
      </c>
      <c r="I226" s="58">
        <v>5</v>
      </c>
      <c r="J226" s="58">
        <v>9</v>
      </c>
      <c r="K226" s="58">
        <v>4</v>
      </c>
      <c r="L226" s="58">
        <v>10</v>
      </c>
      <c r="M226" s="58">
        <v>8</v>
      </c>
    </row>
    <row r="227" spans="1:13" ht="14.25" customHeight="1" x14ac:dyDescent="0.2">
      <c r="A227" s="160" t="str">
        <f t="shared" si="32"/>
        <v>Taranaki/Whanganui</v>
      </c>
      <c r="B227" s="160" t="str">
        <f t="shared" si="32"/>
        <v>Whanganui</v>
      </c>
      <c r="C227" s="46" t="s">
        <v>19</v>
      </c>
      <c r="D227" s="58">
        <v>0</v>
      </c>
      <c r="E227" s="58">
        <v>0</v>
      </c>
      <c r="F227" s="58">
        <v>0</v>
      </c>
      <c r="G227" s="58">
        <v>0</v>
      </c>
      <c r="H227" s="58">
        <v>0</v>
      </c>
      <c r="I227" s="58">
        <v>0</v>
      </c>
      <c r="J227" s="58">
        <v>0</v>
      </c>
      <c r="K227" s="58">
        <v>1</v>
      </c>
      <c r="L227" s="58">
        <v>0</v>
      </c>
      <c r="M227" s="58">
        <v>0</v>
      </c>
    </row>
    <row r="228" spans="1:13" ht="14.25" customHeight="1" x14ac:dyDescent="0.2">
      <c r="A228" s="160" t="str">
        <f t="shared" si="32"/>
        <v>Taranaki/Whanganui</v>
      </c>
      <c r="B228" s="161" t="str">
        <f t="shared" si="32"/>
        <v>Whanganui</v>
      </c>
      <c r="C228" s="48" t="s">
        <v>2</v>
      </c>
      <c r="D228" s="71">
        <v>51</v>
      </c>
      <c r="E228" s="71">
        <v>48</v>
      </c>
      <c r="F228" s="71">
        <v>59</v>
      </c>
      <c r="G228" s="71">
        <v>54</v>
      </c>
      <c r="H228" s="71">
        <v>59</v>
      </c>
      <c r="I228" s="71">
        <v>74</v>
      </c>
      <c r="J228" s="71">
        <v>81</v>
      </c>
      <c r="K228" s="71">
        <v>74</v>
      </c>
      <c r="L228" s="71">
        <v>73</v>
      </c>
      <c r="M228" s="71">
        <v>79</v>
      </c>
    </row>
    <row r="229" spans="1:13" ht="14.25" customHeight="1" x14ac:dyDescent="0.2">
      <c r="A229" s="160" t="str">
        <f t="shared" si="32"/>
        <v>Taranaki/Whanganui</v>
      </c>
      <c r="B229" s="160" t="s">
        <v>111</v>
      </c>
      <c r="C229" s="46" t="s">
        <v>21</v>
      </c>
      <c r="D229" s="58">
        <v>121</v>
      </c>
      <c r="E229" s="58">
        <v>126</v>
      </c>
      <c r="F229" s="58">
        <v>152</v>
      </c>
      <c r="G229" s="58">
        <v>141</v>
      </c>
      <c r="H229" s="58">
        <v>158</v>
      </c>
      <c r="I229" s="58">
        <v>168</v>
      </c>
      <c r="J229" s="58">
        <v>192</v>
      </c>
      <c r="K229" s="58">
        <v>163</v>
      </c>
      <c r="L229" s="58">
        <v>182</v>
      </c>
      <c r="M229" s="58">
        <v>172</v>
      </c>
    </row>
    <row r="230" spans="1:13" ht="14.25" customHeight="1" x14ac:dyDescent="0.2">
      <c r="A230" s="160" t="str">
        <f t="shared" si="32"/>
        <v>Taranaki/Whanganui</v>
      </c>
      <c r="B230" s="160" t="str">
        <f t="shared" si="32"/>
        <v>Justice service area total</v>
      </c>
      <c r="C230" s="46" t="s">
        <v>88</v>
      </c>
      <c r="D230" s="58">
        <v>2</v>
      </c>
      <c r="E230" s="58">
        <v>2</v>
      </c>
      <c r="F230" s="58">
        <v>1</v>
      </c>
      <c r="G230" s="58">
        <v>1</v>
      </c>
      <c r="H230" s="58">
        <v>1</v>
      </c>
      <c r="I230" s="58">
        <v>0</v>
      </c>
      <c r="J230" s="58">
        <v>2</v>
      </c>
      <c r="K230" s="58">
        <v>3</v>
      </c>
      <c r="L230" s="58">
        <v>3</v>
      </c>
      <c r="M230" s="58">
        <v>5</v>
      </c>
    </row>
    <row r="231" spans="1:13" ht="14.25" customHeight="1" x14ac:dyDescent="0.2">
      <c r="A231" s="160" t="str">
        <f t="shared" si="32"/>
        <v>Taranaki/Whanganui</v>
      </c>
      <c r="B231" s="160" t="str">
        <f t="shared" si="32"/>
        <v>Justice service area total</v>
      </c>
      <c r="C231" s="46" t="s">
        <v>22</v>
      </c>
      <c r="D231" s="58">
        <v>9</v>
      </c>
      <c r="E231" s="58">
        <v>10</v>
      </c>
      <c r="F231" s="58">
        <v>12</v>
      </c>
      <c r="G231" s="58">
        <v>20</v>
      </c>
      <c r="H231" s="58">
        <v>16</v>
      </c>
      <c r="I231" s="58">
        <v>18</v>
      </c>
      <c r="J231" s="58">
        <v>20</v>
      </c>
      <c r="K231" s="58">
        <v>17</v>
      </c>
      <c r="L231" s="58">
        <v>25</v>
      </c>
      <c r="M231" s="58">
        <v>26</v>
      </c>
    </row>
    <row r="232" spans="1:13" ht="14.25" customHeight="1" x14ac:dyDescent="0.2">
      <c r="A232" s="160" t="str">
        <f t="shared" si="32"/>
        <v>Taranaki/Whanganui</v>
      </c>
      <c r="B232" s="160" t="str">
        <f t="shared" si="32"/>
        <v>Justice service area total</v>
      </c>
      <c r="C232" s="46" t="s">
        <v>19</v>
      </c>
      <c r="D232" s="58">
        <v>0</v>
      </c>
      <c r="E232" s="58">
        <v>0</v>
      </c>
      <c r="F232" s="58">
        <v>0</v>
      </c>
      <c r="G232" s="58">
        <v>0</v>
      </c>
      <c r="H232" s="58">
        <v>0</v>
      </c>
      <c r="I232" s="58">
        <v>0</v>
      </c>
      <c r="J232" s="58">
        <v>0</v>
      </c>
      <c r="K232" s="58">
        <v>1</v>
      </c>
      <c r="L232" s="58">
        <v>3</v>
      </c>
      <c r="M232" s="58">
        <v>2</v>
      </c>
    </row>
    <row r="233" spans="1:13" ht="14.25" customHeight="1" x14ac:dyDescent="0.2">
      <c r="A233" s="161" t="str">
        <f t="shared" si="32"/>
        <v>Taranaki/Whanganui</v>
      </c>
      <c r="B233" s="161" t="str">
        <f t="shared" si="32"/>
        <v>Justice service area total</v>
      </c>
      <c r="C233" s="48" t="s">
        <v>2</v>
      </c>
      <c r="D233" s="69">
        <v>132</v>
      </c>
      <c r="E233" s="69">
        <v>138</v>
      </c>
      <c r="F233" s="69">
        <v>165</v>
      </c>
      <c r="G233" s="69">
        <v>162</v>
      </c>
      <c r="H233" s="69">
        <v>175</v>
      </c>
      <c r="I233" s="69">
        <v>186</v>
      </c>
      <c r="J233" s="69">
        <v>214</v>
      </c>
      <c r="K233" s="69">
        <v>184</v>
      </c>
      <c r="L233" s="69">
        <v>213</v>
      </c>
      <c r="M233" s="69">
        <v>205</v>
      </c>
    </row>
    <row r="234" spans="1:13" ht="14.25" customHeight="1" x14ac:dyDescent="0.2">
      <c r="A234" s="159" t="s">
        <v>166</v>
      </c>
      <c r="B234" s="159" t="s">
        <v>66</v>
      </c>
      <c r="C234" s="50" t="s">
        <v>21</v>
      </c>
      <c r="D234" s="66">
        <v>6</v>
      </c>
      <c r="E234" s="66">
        <v>5</v>
      </c>
      <c r="F234" s="66">
        <v>3</v>
      </c>
      <c r="G234" s="66">
        <v>8</v>
      </c>
      <c r="H234" s="66">
        <v>5</v>
      </c>
      <c r="I234" s="66">
        <v>5</v>
      </c>
      <c r="J234" s="66">
        <v>11</v>
      </c>
      <c r="K234" s="66">
        <v>2</v>
      </c>
      <c r="L234" s="66">
        <v>11</v>
      </c>
      <c r="M234" s="66">
        <v>6</v>
      </c>
    </row>
    <row r="235" spans="1:13" ht="14.25" customHeight="1" x14ac:dyDescent="0.2">
      <c r="A235" s="160" t="str">
        <f t="shared" ref="A235:B245" si="33">A234</f>
        <v>Manawatū/Wairarapa</v>
      </c>
      <c r="B235" s="160" t="str">
        <f t="shared" si="33"/>
        <v>Dannevirke</v>
      </c>
      <c r="C235" s="46" t="s">
        <v>88</v>
      </c>
      <c r="D235" s="58">
        <v>0</v>
      </c>
      <c r="E235" s="58">
        <v>0</v>
      </c>
      <c r="F235" s="58">
        <v>0</v>
      </c>
      <c r="G235" s="58">
        <v>0</v>
      </c>
      <c r="H235" s="58">
        <v>0</v>
      </c>
      <c r="I235" s="58">
        <v>0</v>
      </c>
      <c r="J235" s="58">
        <v>0</v>
      </c>
      <c r="K235" s="58">
        <v>0</v>
      </c>
      <c r="L235" s="58">
        <v>0</v>
      </c>
      <c r="M235" s="58">
        <v>0</v>
      </c>
    </row>
    <row r="236" spans="1:13" ht="14.25" customHeight="1" x14ac:dyDescent="0.2">
      <c r="A236" s="160" t="str">
        <f t="shared" si="33"/>
        <v>Manawatū/Wairarapa</v>
      </c>
      <c r="B236" s="160" t="str">
        <f t="shared" si="33"/>
        <v>Dannevirke</v>
      </c>
      <c r="C236" s="46" t="s">
        <v>22</v>
      </c>
      <c r="D236" s="58">
        <v>0</v>
      </c>
      <c r="E236" s="58">
        <v>1</v>
      </c>
      <c r="F236" s="58">
        <v>0</v>
      </c>
      <c r="G236" s="58">
        <v>1</v>
      </c>
      <c r="H236" s="58">
        <v>2</v>
      </c>
      <c r="I236" s="58">
        <v>1</v>
      </c>
      <c r="J236" s="58">
        <v>3</v>
      </c>
      <c r="K236" s="58">
        <v>0</v>
      </c>
      <c r="L236" s="58">
        <v>2</v>
      </c>
      <c r="M236" s="58">
        <v>1</v>
      </c>
    </row>
    <row r="237" spans="1:13" ht="14.25" customHeight="1" x14ac:dyDescent="0.2">
      <c r="A237" s="160" t="str">
        <f t="shared" si="33"/>
        <v>Manawatū/Wairarapa</v>
      </c>
      <c r="B237" s="160" t="str">
        <f t="shared" si="33"/>
        <v>Dannevirke</v>
      </c>
      <c r="C237" s="46" t="s">
        <v>19</v>
      </c>
      <c r="D237" s="58">
        <v>0</v>
      </c>
      <c r="E237" s="58">
        <v>0</v>
      </c>
      <c r="F237" s="58">
        <v>0</v>
      </c>
      <c r="G237" s="58">
        <v>0</v>
      </c>
      <c r="H237" s="58">
        <v>0</v>
      </c>
      <c r="I237" s="58">
        <v>0</v>
      </c>
      <c r="J237" s="58">
        <v>0</v>
      </c>
      <c r="K237" s="58">
        <v>0</v>
      </c>
      <c r="L237" s="58">
        <v>0</v>
      </c>
      <c r="M237" s="58">
        <v>0</v>
      </c>
    </row>
    <row r="238" spans="1:13" ht="14.25" customHeight="1" x14ac:dyDescent="0.2">
      <c r="A238" s="160" t="str">
        <f t="shared" si="33"/>
        <v>Manawatū/Wairarapa</v>
      </c>
      <c r="B238" s="161" t="str">
        <f t="shared" si="33"/>
        <v>Dannevirke</v>
      </c>
      <c r="C238" s="48" t="s">
        <v>2</v>
      </c>
      <c r="D238" s="71">
        <v>6</v>
      </c>
      <c r="E238" s="71">
        <v>6</v>
      </c>
      <c r="F238" s="71">
        <v>3</v>
      </c>
      <c r="G238" s="71">
        <v>9</v>
      </c>
      <c r="H238" s="71">
        <v>7</v>
      </c>
      <c r="I238" s="71">
        <v>6</v>
      </c>
      <c r="J238" s="71">
        <v>14</v>
      </c>
      <c r="K238" s="71">
        <v>2</v>
      </c>
      <c r="L238" s="71">
        <v>13</v>
      </c>
      <c r="M238" s="71">
        <v>7</v>
      </c>
    </row>
    <row r="239" spans="1:13" x14ac:dyDescent="0.2">
      <c r="A239" s="160" t="str">
        <f t="shared" si="33"/>
        <v>Manawatū/Wairarapa</v>
      </c>
      <c r="B239" s="159" t="s">
        <v>67</v>
      </c>
      <c r="C239" s="50" t="s">
        <v>21</v>
      </c>
      <c r="D239" s="66">
        <v>47</v>
      </c>
      <c r="E239" s="66">
        <v>47</v>
      </c>
      <c r="F239" s="66">
        <v>42</v>
      </c>
      <c r="G239" s="66">
        <v>26</v>
      </c>
      <c r="H239" s="66">
        <v>30</v>
      </c>
      <c r="I239" s="66">
        <v>23</v>
      </c>
      <c r="J239" s="66">
        <v>36</v>
      </c>
      <c r="K239" s="66">
        <v>24</v>
      </c>
      <c r="L239" s="66">
        <v>41</v>
      </c>
      <c r="M239" s="66">
        <v>31</v>
      </c>
    </row>
    <row r="240" spans="1:13" x14ac:dyDescent="0.2">
      <c r="A240" s="160" t="str">
        <f t="shared" si="33"/>
        <v>Manawatū/Wairarapa</v>
      </c>
      <c r="B240" s="160" t="str">
        <f t="shared" si="33"/>
        <v>Levin</v>
      </c>
      <c r="C240" s="46" t="s">
        <v>88</v>
      </c>
      <c r="D240" s="58">
        <v>0</v>
      </c>
      <c r="E240" s="58">
        <v>0</v>
      </c>
      <c r="F240" s="58">
        <v>0</v>
      </c>
      <c r="G240" s="58">
        <v>0</v>
      </c>
      <c r="H240" s="58">
        <v>0</v>
      </c>
      <c r="I240" s="58">
        <v>0</v>
      </c>
      <c r="J240" s="58">
        <v>1</v>
      </c>
      <c r="K240" s="58">
        <v>0</v>
      </c>
      <c r="L240" s="58">
        <v>2</v>
      </c>
      <c r="M240" s="58">
        <v>2</v>
      </c>
    </row>
    <row r="241" spans="1:13" x14ac:dyDescent="0.2">
      <c r="A241" s="160" t="str">
        <f t="shared" si="33"/>
        <v>Manawatū/Wairarapa</v>
      </c>
      <c r="B241" s="160" t="str">
        <f t="shared" si="33"/>
        <v>Levin</v>
      </c>
      <c r="C241" s="46" t="s">
        <v>22</v>
      </c>
      <c r="D241" s="58">
        <v>3</v>
      </c>
      <c r="E241" s="58">
        <v>5</v>
      </c>
      <c r="F241" s="58">
        <v>9</v>
      </c>
      <c r="G241" s="58">
        <v>4</v>
      </c>
      <c r="H241" s="58">
        <v>7</v>
      </c>
      <c r="I241" s="58">
        <v>1</v>
      </c>
      <c r="J241" s="58">
        <v>6</v>
      </c>
      <c r="K241" s="58">
        <v>11</v>
      </c>
      <c r="L241" s="58">
        <v>9</v>
      </c>
      <c r="M241" s="58">
        <v>7</v>
      </c>
    </row>
    <row r="242" spans="1:13" x14ac:dyDescent="0.2">
      <c r="A242" s="160" t="str">
        <f t="shared" si="33"/>
        <v>Manawatū/Wairarapa</v>
      </c>
      <c r="B242" s="160" t="str">
        <f t="shared" si="33"/>
        <v>Levin</v>
      </c>
      <c r="C242" s="46" t="s">
        <v>19</v>
      </c>
      <c r="D242" s="58">
        <v>0</v>
      </c>
      <c r="E242" s="58">
        <v>0</v>
      </c>
      <c r="F242" s="58">
        <v>0</v>
      </c>
      <c r="G242" s="58">
        <v>0</v>
      </c>
      <c r="H242" s="58">
        <v>0</v>
      </c>
      <c r="I242" s="58">
        <v>0</v>
      </c>
      <c r="J242" s="58">
        <v>0</v>
      </c>
      <c r="K242" s="58">
        <v>0</v>
      </c>
      <c r="L242" s="58">
        <v>0</v>
      </c>
      <c r="M242" s="58">
        <v>0</v>
      </c>
    </row>
    <row r="243" spans="1:13" x14ac:dyDescent="0.2">
      <c r="A243" s="160" t="str">
        <f t="shared" si="33"/>
        <v>Manawatū/Wairarapa</v>
      </c>
      <c r="B243" s="161" t="str">
        <f t="shared" si="33"/>
        <v>Levin</v>
      </c>
      <c r="C243" s="48" t="s">
        <v>2</v>
      </c>
      <c r="D243" s="71">
        <v>50</v>
      </c>
      <c r="E243" s="71">
        <v>52</v>
      </c>
      <c r="F243" s="71">
        <v>51</v>
      </c>
      <c r="G243" s="71">
        <v>30</v>
      </c>
      <c r="H243" s="71">
        <v>37</v>
      </c>
      <c r="I243" s="71">
        <v>24</v>
      </c>
      <c r="J243" s="71">
        <v>43</v>
      </c>
      <c r="K243" s="71">
        <v>35</v>
      </c>
      <c r="L243" s="71">
        <v>52</v>
      </c>
      <c r="M243" s="71">
        <v>40</v>
      </c>
    </row>
    <row r="244" spans="1:13" x14ac:dyDescent="0.2">
      <c r="A244" s="160" t="str">
        <f t="shared" si="33"/>
        <v>Manawatū/Wairarapa</v>
      </c>
      <c r="B244" s="159" t="s">
        <v>68</v>
      </c>
      <c r="C244" s="50" t="s">
        <v>21</v>
      </c>
      <c r="D244" s="66">
        <v>37</v>
      </c>
      <c r="E244" s="66">
        <v>39</v>
      </c>
      <c r="F244" s="66">
        <v>32</v>
      </c>
      <c r="G244" s="66">
        <v>32</v>
      </c>
      <c r="H244" s="66">
        <v>35</v>
      </c>
      <c r="I244" s="66">
        <v>32</v>
      </c>
      <c r="J244" s="66">
        <v>32</v>
      </c>
      <c r="K244" s="66">
        <v>28</v>
      </c>
      <c r="L244" s="66">
        <v>30</v>
      </c>
      <c r="M244" s="66">
        <v>33</v>
      </c>
    </row>
    <row r="245" spans="1:13" x14ac:dyDescent="0.2">
      <c r="A245" s="160" t="str">
        <f t="shared" si="33"/>
        <v>Manawatū/Wairarapa</v>
      </c>
      <c r="B245" s="160" t="str">
        <f t="shared" si="33"/>
        <v>Masterton</v>
      </c>
      <c r="C245" s="46" t="s">
        <v>88</v>
      </c>
      <c r="D245" s="58">
        <v>0</v>
      </c>
      <c r="E245" s="58">
        <v>0</v>
      </c>
      <c r="F245" s="58">
        <v>0</v>
      </c>
      <c r="G245" s="58">
        <v>1</v>
      </c>
      <c r="H245" s="58">
        <v>0</v>
      </c>
      <c r="I245" s="58">
        <v>0</v>
      </c>
      <c r="J245" s="58">
        <v>0</v>
      </c>
      <c r="K245" s="58">
        <v>1</v>
      </c>
      <c r="L245" s="58">
        <v>2</v>
      </c>
      <c r="M245" s="58">
        <v>1</v>
      </c>
    </row>
    <row r="246" spans="1:13" x14ac:dyDescent="0.2">
      <c r="A246" s="160" t="str">
        <f t="shared" ref="A246:B258" si="34">A245</f>
        <v>Manawatū/Wairarapa</v>
      </c>
      <c r="B246" s="160" t="str">
        <f t="shared" si="34"/>
        <v>Masterton</v>
      </c>
      <c r="C246" s="46" t="s">
        <v>22</v>
      </c>
      <c r="D246" s="58">
        <v>4</v>
      </c>
      <c r="E246" s="58">
        <v>11</v>
      </c>
      <c r="F246" s="58">
        <v>9</v>
      </c>
      <c r="G246" s="58">
        <v>9</v>
      </c>
      <c r="H246" s="58">
        <v>7</v>
      </c>
      <c r="I246" s="58">
        <v>4</v>
      </c>
      <c r="J246" s="58">
        <v>3</v>
      </c>
      <c r="K246" s="58">
        <v>5</v>
      </c>
      <c r="L246" s="58">
        <v>4</v>
      </c>
      <c r="M246" s="58">
        <v>6</v>
      </c>
    </row>
    <row r="247" spans="1:13" x14ac:dyDescent="0.2">
      <c r="A247" s="160" t="str">
        <f t="shared" si="34"/>
        <v>Manawatū/Wairarapa</v>
      </c>
      <c r="B247" s="160" t="str">
        <f t="shared" si="34"/>
        <v>Masterton</v>
      </c>
      <c r="C247" s="46" t="s">
        <v>19</v>
      </c>
      <c r="D247" s="58">
        <v>0</v>
      </c>
      <c r="E247" s="58">
        <v>0</v>
      </c>
      <c r="F247" s="58">
        <v>0</v>
      </c>
      <c r="G247" s="58">
        <v>0</v>
      </c>
      <c r="H247" s="58">
        <v>0</v>
      </c>
      <c r="I247" s="58">
        <v>0</v>
      </c>
      <c r="J247" s="58">
        <v>0</v>
      </c>
      <c r="K247" s="58">
        <v>0</v>
      </c>
      <c r="L247" s="58">
        <v>1</v>
      </c>
      <c r="M247" s="58">
        <v>0</v>
      </c>
    </row>
    <row r="248" spans="1:13" x14ac:dyDescent="0.2">
      <c r="A248" s="160" t="str">
        <f t="shared" si="34"/>
        <v>Manawatū/Wairarapa</v>
      </c>
      <c r="B248" s="161" t="str">
        <f t="shared" si="34"/>
        <v>Masterton</v>
      </c>
      <c r="C248" s="48" t="s">
        <v>2</v>
      </c>
      <c r="D248" s="71">
        <v>41</v>
      </c>
      <c r="E248" s="71">
        <v>50</v>
      </c>
      <c r="F248" s="71">
        <v>41</v>
      </c>
      <c r="G248" s="71">
        <v>42</v>
      </c>
      <c r="H248" s="71">
        <v>42</v>
      </c>
      <c r="I248" s="71">
        <v>36</v>
      </c>
      <c r="J248" s="71">
        <v>35</v>
      </c>
      <c r="K248" s="71">
        <v>34</v>
      </c>
      <c r="L248" s="71">
        <v>37</v>
      </c>
      <c r="M248" s="71">
        <v>40</v>
      </c>
    </row>
    <row r="249" spans="1:13" ht="14.25" customHeight="1" x14ac:dyDescent="0.2">
      <c r="A249" s="160" t="str">
        <f t="shared" si="34"/>
        <v>Manawatū/Wairarapa</v>
      </c>
      <c r="B249" s="159" t="s">
        <v>69</v>
      </c>
      <c r="C249" s="50" t="s">
        <v>21</v>
      </c>
      <c r="D249" s="66">
        <v>84</v>
      </c>
      <c r="E249" s="66">
        <v>101</v>
      </c>
      <c r="F249" s="66">
        <v>80</v>
      </c>
      <c r="G249" s="66">
        <v>95</v>
      </c>
      <c r="H249" s="66">
        <v>115</v>
      </c>
      <c r="I249" s="66">
        <v>89</v>
      </c>
      <c r="J249" s="66">
        <v>83</v>
      </c>
      <c r="K249" s="66">
        <v>83</v>
      </c>
      <c r="L249" s="66">
        <v>89</v>
      </c>
      <c r="M249" s="66">
        <v>91</v>
      </c>
    </row>
    <row r="250" spans="1:13" x14ac:dyDescent="0.2">
      <c r="A250" s="160" t="str">
        <f t="shared" si="34"/>
        <v>Manawatū/Wairarapa</v>
      </c>
      <c r="B250" s="160" t="str">
        <f t="shared" si="34"/>
        <v>Palmerston North</v>
      </c>
      <c r="C250" s="46" t="s">
        <v>88</v>
      </c>
      <c r="D250" s="58">
        <v>1</v>
      </c>
      <c r="E250" s="58">
        <v>1</v>
      </c>
      <c r="F250" s="58">
        <v>1</v>
      </c>
      <c r="G250" s="58">
        <v>0</v>
      </c>
      <c r="H250" s="58">
        <v>1</v>
      </c>
      <c r="I250" s="58">
        <v>1</v>
      </c>
      <c r="J250" s="58">
        <v>3</v>
      </c>
      <c r="K250" s="58">
        <v>1</v>
      </c>
      <c r="L250" s="58">
        <v>0</v>
      </c>
      <c r="M250" s="58">
        <v>3</v>
      </c>
    </row>
    <row r="251" spans="1:13" x14ac:dyDescent="0.2">
      <c r="A251" s="160" t="str">
        <f t="shared" si="34"/>
        <v>Manawatū/Wairarapa</v>
      </c>
      <c r="B251" s="160" t="str">
        <f t="shared" si="34"/>
        <v>Palmerston North</v>
      </c>
      <c r="C251" s="46" t="s">
        <v>22</v>
      </c>
      <c r="D251" s="58">
        <v>6</v>
      </c>
      <c r="E251" s="58">
        <v>20</v>
      </c>
      <c r="F251" s="58">
        <v>13</v>
      </c>
      <c r="G251" s="58">
        <v>18</v>
      </c>
      <c r="H251" s="58">
        <v>16</v>
      </c>
      <c r="I251" s="58">
        <v>26</v>
      </c>
      <c r="J251" s="58">
        <v>13</v>
      </c>
      <c r="K251" s="58">
        <v>19</v>
      </c>
      <c r="L251" s="58">
        <v>11</v>
      </c>
      <c r="M251" s="58">
        <v>17</v>
      </c>
    </row>
    <row r="252" spans="1:13" x14ac:dyDescent="0.2">
      <c r="A252" s="160" t="str">
        <f t="shared" si="34"/>
        <v>Manawatū/Wairarapa</v>
      </c>
      <c r="B252" s="160" t="str">
        <f t="shared" si="34"/>
        <v>Palmerston North</v>
      </c>
      <c r="C252" s="46" t="s">
        <v>19</v>
      </c>
      <c r="D252" s="58">
        <v>0</v>
      </c>
      <c r="E252" s="58">
        <v>0</v>
      </c>
      <c r="F252" s="58">
        <v>0</v>
      </c>
      <c r="G252" s="58">
        <v>0</v>
      </c>
      <c r="H252" s="58">
        <v>0</v>
      </c>
      <c r="I252" s="58">
        <v>0</v>
      </c>
      <c r="J252" s="58">
        <v>0</v>
      </c>
      <c r="K252" s="58">
        <v>0</v>
      </c>
      <c r="L252" s="58">
        <v>0</v>
      </c>
      <c r="M252" s="58">
        <v>1</v>
      </c>
    </row>
    <row r="253" spans="1:13" x14ac:dyDescent="0.2">
      <c r="A253" s="160" t="str">
        <f t="shared" si="34"/>
        <v>Manawatū/Wairarapa</v>
      </c>
      <c r="B253" s="161" t="str">
        <f t="shared" si="34"/>
        <v>Palmerston North</v>
      </c>
      <c r="C253" s="48" t="s">
        <v>2</v>
      </c>
      <c r="D253" s="71">
        <v>91</v>
      </c>
      <c r="E253" s="71">
        <v>122</v>
      </c>
      <c r="F253" s="71">
        <v>94</v>
      </c>
      <c r="G253" s="71">
        <v>113</v>
      </c>
      <c r="H253" s="71">
        <v>132</v>
      </c>
      <c r="I253" s="71">
        <v>116</v>
      </c>
      <c r="J253" s="71">
        <v>99</v>
      </c>
      <c r="K253" s="71">
        <v>103</v>
      </c>
      <c r="L253" s="71">
        <v>100</v>
      </c>
      <c r="M253" s="71">
        <v>112</v>
      </c>
    </row>
    <row r="254" spans="1:13" ht="14.25" customHeight="1" x14ac:dyDescent="0.2">
      <c r="A254" s="160" t="str">
        <f t="shared" si="34"/>
        <v>Manawatū/Wairarapa</v>
      </c>
      <c r="B254" s="160" t="s">
        <v>111</v>
      </c>
      <c r="C254" s="46" t="s">
        <v>21</v>
      </c>
      <c r="D254" s="58">
        <v>174</v>
      </c>
      <c r="E254" s="58">
        <v>192</v>
      </c>
      <c r="F254" s="58">
        <v>157</v>
      </c>
      <c r="G254" s="58">
        <v>161</v>
      </c>
      <c r="H254" s="58">
        <v>185</v>
      </c>
      <c r="I254" s="58">
        <v>149</v>
      </c>
      <c r="J254" s="58">
        <v>162</v>
      </c>
      <c r="K254" s="58">
        <v>137</v>
      </c>
      <c r="L254" s="58">
        <v>171</v>
      </c>
      <c r="M254" s="58">
        <v>161</v>
      </c>
    </row>
    <row r="255" spans="1:13" x14ac:dyDescent="0.2">
      <c r="A255" s="160" t="str">
        <f t="shared" si="34"/>
        <v>Manawatū/Wairarapa</v>
      </c>
      <c r="B255" s="160" t="str">
        <f t="shared" si="34"/>
        <v>Justice service area total</v>
      </c>
      <c r="C255" s="46" t="s">
        <v>88</v>
      </c>
      <c r="D255" s="58">
        <v>1</v>
      </c>
      <c r="E255" s="58">
        <v>1</v>
      </c>
      <c r="F255" s="58">
        <v>1</v>
      </c>
      <c r="G255" s="58">
        <v>1</v>
      </c>
      <c r="H255" s="58">
        <v>1</v>
      </c>
      <c r="I255" s="58">
        <v>1</v>
      </c>
      <c r="J255" s="58">
        <v>4</v>
      </c>
      <c r="K255" s="58">
        <v>2</v>
      </c>
      <c r="L255" s="58">
        <v>4</v>
      </c>
      <c r="M255" s="58">
        <v>6</v>
      </c>
    </row>
    <row r="256" spans="1:13" x14ac:dyDescent="0.2">
      <c r="A256" s="160" t="str">
        <f t="shared" si="34"/>
        <v>Manawatū/Wairarapa</v>
      </c>
      <c r="B256" s="160" t="str">
        <f t="shared" si="34"/>
        <v>Justice service area total</v>
      </c>
      <c r="C256" s="46" t="s">
        <v>22</v>
      </c>
      <c r="D256" s="58">
        <v>13</v>
      </c>
      <c r="E256" s="58">
        <v>37</v>
      </c>
      <c r="F256" s="58">
        <v>31</v>
      </c>
      <c r="G256" s="58">
        <v>32</v>
      </c>
      <c r="H256" s="58">
        <v>32</v>
      </c>
      <c r="I256" s="58">
        <v>32</v>
      </c>
      <c r="J256" s="58">
        <v>25</v>
      </c>
      <c r="K256" s="58">
        <v>35</v>
      </c>
      <c r="L256" s="58">
        <v>26</v>
      </c>
      <c r="M256" s="58">
        <v>31</v>
      </c>
    </row>
    <row r="257" spans="1:13" x14ac:dyDescent="0.2">
      <c r="A257" s="160" t="str">
        <f t="shared" si="34"/>
        <v>Manawatū/Wairarapa</v>
      </c>
      <c r="B257" s="160" t="str">
        <f t="shared" si="34"/>
        <v>Justice service area total</v>
      </c>
      <c r="C257" s="46" t="s">
        <v>19</v>
      </c>
      <c r="D257" s="58">
        <v>0</v>
      </c>
      <c r="E257" s="58">
        <v>0</v>
      </c>
      <c r="F257" s="58">
        <v>0</v>
      </c>
      <c r="G257" s="58">
        <v>0</v>
      </c>
      <c r="H257" s="58">
        <v>0</v>
      </c>
      <c r="I257" s="58">
        <v>0</v>
      </c>
      <c r="J257" s="58">
        <v>0</v>
      </c>
      <c r="K257" s="58">
        <v>0</v>
      </c>
      <c r="L257" s="58">
        <v>1</v>
      </c>
      <c r="M257" s="58">
        <v>1</v>
      </c>
    </row>
    <row r="258" spans="1:13" x14ac:dyDescent="0.2">
      <c r="A258" s="161" t="str">
        <f t="shared" si="34"/>
        <v>Manawatū/Wairarapa</v>
      </c>
      <c r="B258" s="161" t="str">
        <f t="shared" si="34"/>
        <v>Justice service area total</v>
      </c>
      <c r="C258" s="48" t="s">
        <v>2</v>
      </c>
      <c r="D258" s="69">
        <v>188</v>
      </c>
      <c r="E258" s="69">
        <v>230</v>
      </c>
      <c r="F258" s="69">
        <v>189</v>
      </c>
      <c r="G258" s="69">
        <v>194</v>
      </c>
      <c r="H258" s="69">
        <v>218</v>
      </c>
      <c r="I258" s="69">
        <v>182</v>
      </c>
      <c r="J258" s="69">
        <v>191</v>
      </c>
      <c r="K258" s="69">
        <v>174</v>
      </c>
      <c r="L258" s="69">
        <v>202</v>
      </c>
      <c r="M258" s="69">
        <v>199</v>
      </c>
    </row>
    <row r="259" spans="1:13" ht="14.25" customHeight="1" x14ac:dyDescent="0.2">
      <c r="A259" s="159" t="s">
        <v>105</v>
      </c>
      <c r="B259" s="159" t="s">
        <v>71</v>
      </c>
      <c r="C259" s="50" t="s">
        <v>21</v>
      </c>
      <c r="D259" s="66">
        <v>95</v>
      </c>
      <c r="E259" s="66">
        <v>85</v>
      </c>
      <c r="F259" s="58">
        <v>93</v>
      </c>
      <c r="G259" s="58">
        <v>84</v>
      </c>
      <c r="H259" s="66">
        <v>83</v>
      </c>
      <c r="I259" s="66">
        <v>70</v>
      </c>
      <c r="J259" s="66">
        <v>70</v>
      </c>
      <c r="K259" s="66">
        <v>57</v>
      </c>
      <c r="L259" s="66">
        <v>49</v>
      </c>
      <c r="M259" s="66">
        <v>56</v>
      </c>
    </row>
    <row r="260" spans="1:13" ht="14.25" customHeight="1" x14ac:dyDescent="0.2">
      <c r="A260" s="160" t="s">
        <v>105</v>
      </c>
      <c r="B260" s="160" t="str">
        <f t="shared" ref="B260:B263" si="35">B259</f>
        <v>Hutt Valley</v>
      </c>
      <c r="C260" s="46" t="s">
        <v>88</v>
      </c>
      <c r="D260" s="58">
        <v>1</v>
      </c>
      <c r="E260" s="58">
        <v>2</v>
      </c>
      <c r="F260" s="58">
        <v>4</v>
      </c>
      <c r="G260" s="58">
        <v>1</v>
      </c>
      <c r="H260" s="58">
        <v>5</v>
      </c>
      <c r="I260" s="58">
        <v>3</v>
      </c>
      <c r="J260" s="58">
        <v>0</v>
      </c>
      <c r="K260" s="58">
        <v>3</v>
      </c>
      <c r="L260" s="58">
        <v>3</v>
      </c>
      <c r="M260" s="58">
        <v>5</v>
      </c>
    </row>
    <row r="261" spans="1:13" ht="14.25" customHeight="1" x14ac:dyDescent="0.2">
      <c r="A261" s="160" t="s">
        <v>105</v>
      </c>
      <c r="B261" s="160" t="str">
        <f t="shared" si="35"/>
        <v>Hutt Valley</v>
      </c>
      <c r="C261" s="46" t="s">
        <v>22</v>
      </c>
      <c r="D261" s="58">
        <v>17</v>
      </c>
      <c r="E261" s="58">
        <v>20</v>
      </c>
      <c r="F261" s="58">
        <v>26</v>
      </c>
      <c r="G261" s="58">
        <v>24</v>
      </c>
      <c r="H261" s="58">
        <v>24</v>
      </c>
      <c r="I261" s="58">
        <v>15</v>
      </c>
      <c r="J261" s="58">
        <v>21</v>
      </c>
      <c r="K261" s="58">
        <v>19</v>
      </c>
      <c r="L261" s="58">
        <v>24</v>
      </c>
      <c r="M261" s="58">
        <v>20</v>
      </c>
    </row>
    <row r="262" spans="1:13" ht="14.25" customHeight="1" x14ac:dyDescent="0.2">
      <c r="A262" s="160" t="s">
        <v>105</v>
      </c>
      <c r="B262" s="160" t="str">
        <f t="shared" si="35"/>
        <v>Hutt Valley</v>
      </c>
      <c r="C262" s="46" t="s">
        <v>19</v>
      </c>
      <c r="D262" s="58">
        <v>0</v>
      </c>
      <c r="E262" s="58">
        <v>0</v>
      </c>
      <c r="F262" s="58">
        <v>0</v>
      </c>
      <c r="G262" s="58">
        <v>0</v>
      </c>
      <c r="H262" s="58">
        <v>0</v>
      </c>
      <c r="I262" s="58">
        <v>1</v>
      </c>
      <c r="J262" s="58">
        <v>0</v>
      </c>
      <c r="K262" s="58">
        <v>1</v>
      </c>
      <c r="L262" s="58">
        <v>0</v>
      </c>
      <c r="M262" s="58">
        <v>0</v>
      </c>
    </row>
    <row r="263" spans="1:13" ht="14.25" customHeight="1" x14ac:dyDescent="0.2">
      <c r="A263" s="160" t="s">
        <v>105</v>
      </c>
      <c r="B263" s="161" t="str">
        <f t="shared" si="35"/>
        <v>Hutt Valley</v>
      </c>
      <c r="C263" s="48" t="s">
        <v>2</v>
      </c>
      <c r="D263" s="71">
        <v>113</v>
      </c>
      <c r="E263" s="71">
        <v>107</v>
      </c>
      <c r="F263" s="67">
        <v>123</v>
      </c>
      <c r="G263" s="67">
        <v>109</v>
      </c>
      <c r="H263" s="71">
        <v>112</v>
      </c>
      <c r="I263" s="71">
        <v>89</v>
      </c>
      <c r="J263" s="71">
        <v>91</v>
      </c>
      <c r="K263" s="71">
        <v>80</v>
      </c>
      <c r="L263" s="71">
        <v>76</v>
      </c>
      <c r="M263" s="71">
        <v>81</v>
      </c>
    </row>
    <row r="264" spans="1:13" ht="14.25" customHeight="1" x14ac:dyDescent="0.2">
      <c r="A264" s="160" t="s">
        <v>105</v>
      </c>
      <c r="B264" s="159" t="s">
        <v>72</v>
      </c>
      <c r="C264" s="50" t="s">
        <v>21</v>
      </c>
      <c r="D264" s="66">
        <v>57</v>
      </c>
      <c r="E264" s="66">
        <v>78</v>
      </c>
      <c r="F264" s="66">
        <v>75</v>
      </c>
      <c r="G264" s="66">
        <v>75</v>
      </c>
      <c r="H264" s="66">
        <v>72</v>
      </c>
      <c r="I264" s="66">
        <v>85</v>
      </c>
      <c r="J264" s="66">
        <v>68</v>
      </c>
      <c r="K264" s="66">
        <v>46</v>
      </c>
      <c r="L264" s="66">
        <v>51</v>
      </c>
      <c r="M264" s="66">
        <v>57</v>
      </c>
    </row>
    <row r="265" spans="1:13" ht="14.25" customHeight="1" x14ac:dyDescent="0.2">
      <c r="A265" s="160" t="s">
        <v>105</v>
      </c>
      <c r="B265" s="160" t="str">
        <f t="shared" ref="B265:B268" si="36">B264</f>
        <v>Porirua</v>
      </c>
      <c r="C265" s="46" t="s">
        <v>88</v>
      </c>
      <c r="D265" s="58">
        <v>0</v>
      </c>
      <c r="E265" s="58">
        <v>2</v>
      </c>
      <c r="F265" s="58">
        <v>1</v>
      </c>
      <c r="G265" s="58">
        <v>4</v>
      </c>
      <c r="H265" s="58">
        <v>2</v>
      </c>
      <c r="I265" s="58">
        <v>1</v>
      </c>
      <c r="J265" s="58">
        <v>5</v>
      </c>
      <c r="K265" s="58">
        <v>4</v>
      </c>
      <c r="L265" s="58">
        <v>2</v>
      </c>
      <c r="M265" s="58">
        <v>1</v>
      </c>
    </row>
    <row r="266" spans="1:13" ht="14.25" customHeight="1" x14ac:dyDescent="0.2">
      <c r="A266" s="160" t="s">
        <v>105</v>
      </c>
      <c r="B266" s="160" t="str">
        <f t="shared" si="36"/>
        <v>Porirua</v>
      </c>
      <c r="C266" s="46" t="s">
        <v>22</v>
      </c>
      <c r="D266" s="58">
        <v>13</v>
      </c>
      <c r="E266" s="58">
        <v>13</v>
      </c>
      <c r="F266" s="58">
        <v>14</v>
      </c>
      <c r="G266" s="58">
        <v>24</v>
      </c>
      <c r="H266" s="58">
        <v>22</v>
      </c>
      <c r="I266" s="58">
        <v>13</v>
      </c>
      <c r="J266" s="58">
        <v>12</v>
      </c>
      <c r="K266" s="58">
        <v>12</v>
      </c>
      <c r="L266" s="58">
        <v>8</v>
      </c>
      <c r="M266" s="58">
        <v>21</v>
      </c>
    </row>
    <row r="267" spans="1:13" ht="14.25" customHeight="1" x14ac:dyDescent="0.2">
      <c r="A267" s="160" t="s">
        <v>105</v>
      </c>
      <c r="B267" s="160" t="str">
        <f t="shared" si="36"/>
        <v>Porirua</v>
      </c>
      <c r="C267" s="46" t="s">
        <v>19</v>
      </c>
      <c r="D267" s="58">
        <v>0</v>
      </c>
      <c r="E267" s="58">
        <v>1</v>
      </c>
      <c r="F267" s="58">
        <v>0</v>
      </c>
      <c r="G267" s="58">
        <v>0</v>
      </c>
      <c r="H267" s="58">
        <v>0</v>
      </c>
      <c r="I267" s="58">
        <v>0</v>
      </c>
      <c r="J267" s="58">
        <v>1</v>
      </c>
      <c r="K267" s="58">
        <v>0</v>
      </c>
      <c r="L267" s="58">
        <v>2</v>
      </c>
      <c r="M267" s="58">
        <v>1</v>
      </c>
    </row>
    <row r="268" spans="1:13" ht="14.25" customHeight="1" x14ac:dyDescent="0.2">
      <c r="A268" s="160" t="s">
        <v>105</v>
      </c>
      <c r="B268" s="161" t="str">
        <f t="shared" si="36"/>
        <v>Porirua</v>
      </c>
      <c r="C268" s="48" t="s">
        <v>2</v>
      </c>
      <c r="D268" s="71">
        <v>70</v>
      </c>
      <c r="E268" s="71">
        <v>94</v>
      </c>
      <c r="F268" s="71">
        <v>90</v>
      </c>
      <c r="G268" s="71">
        <v>103</v>
      </c>
      <c r="H268" s="71">
        <v>96</v>
      </c>
      <c r="I268" s="71">
        <v>99</v>
      </c>
      <c r="J268" s="71">
        <v>86</v>
      </c>
      <c r="K268" s="71">
        <v>62</v>
      </c>
      <c r="L268" s="71">
        <v>63</v>
      </c>
      <c r="M268" s="71">
        <v>80</v>
      </c>
    </row>
    <row r="269" spans="1:13" ht="14.25" customHeight="1" x14ac:dyDescent="0.2">
      <c r="A269" s="160" t="s">
        <v>105</v>
      </c>
      <c r="B269" s="160" t="s">
        <v>111</v>
      </c>
      <c r="C269" s="46" t="s">
        <v>21</v>
      </c>
      <c r="D269" s="66">
        <v>152</v>
      </c>
      <c r="E269" s="66">
        <v>163</v>
      </c>
      <c r="F269" s="66">
        <v>168</v>
      </c>
      <c r="G269" s="66">
        <v>159</v>
      </c>
      <c r="H269" s="66">
        <v>155</v>
      </c>
      <c r="I269" s="66">
        <v>155</v>
      </c>
      <c r="J269" s="66">
        <v>138</v>
      </c>
      <c r="K269" s="66">
        <v>103</v>
      </c>
      <c r="L269" s="66">
        <v>100</v>
      </c>
      <c r="M269" s="66">
        <v>113</v>
      </c>
    </row>
    <row r="270" spans="1:13" ht="14.25" customHeight="1" x14ac:dyDescent="0.2">
      <c r="A270" s="160" t="s">
        <v>105</v>
      </c>
      <c r="B270" s="160" t="str">
        <f t="shared" ref="B270:B273" si="37">B269</f>
        <v>Justice service area total</v>
      </c>
      <c r="C270" s="46" t="s">
        <v>88</v>
      </c>
      <c r="D270" s="58">
        <v>1</v>
      </c>
      <c r="E270" s="58">
        <v>4</v>
      </c>
      <c r="F270" s="58">
        <v>5</v>
      </c>
      <c r="G270" s="58">
        <v>5</v>
      </c>
      <c r="H270" s="58">
        <v>7</v>
      </c>
      <c r="I270" s="58">
        <v>4</v>
      </c>
      <c r="J270" s="58">
        <v>5</v>
      </c>
      <c r="K270" s="58">
        <v>7</v>
      </c>
      <c r="L270" s="58">
        <v>5</v>
      </c>
      <c r="M270" s="58">
        <v>6</v>
      </c>
    </row>
    <row r="271" spans="1:13" ht="14.25" customHeight="1" x14ac:dyDescent="0.2">
      <c r="A271" s="160" t="s">
        <v>105</v>
      </c>
      <c r="B271" s="160" t="str">
        <f t="shared" si="37"/>
        <v>Justice service area total</v>
      </c>
      <c r="C271" s="46" t="s">
        <v>22</v>
      </c>
      <c r="D271" s="58">
        <v>30</v>
      </c>
      <c r="E271" s="58">
        <v>33</v>
      </c>
      <c r="F271" s="58">
        <v>40</v>
      </c>
      <c r="G271" s="58">
        <v>48</v>
      </c>
      <c r="H271" s="58">
        <v>46</v>
      </c>
      <c r="I271" s="58">
        <v>28</v>
      </c>
      <c r="J271" s="58">
        <v>33</v>
      </c>
      <c r="K271" s="58">
        <v>31</v>
      </c>
      <c r="L271" s="58">
        <v>32</v>
      </c>
      <c r="M271" s="58">
        <v>41</v>
      </c>
    </row>
    <row r="272" spans="1:13" ht="14.25" customHeight="1" x14ac:dyDescent="0.2">
      <c r="A272" s="160" t="s">
        <v>105</v>
      </c>
      <c r="B272" s="160" t="str">
        <f t="shared" si="37"/>
        <v>Justice service area total</v>
      </c>
      <c r="C272" s="46" t="s">
        <v>19</v>
      </c>
      <c r="D272" s="58">
        <v>0</v>
      </c>
      <c r="E272" s="58">
        <v>1</v>
      </c>
      <c r="F272" s="58">
        <v>0</v>
      </c>
      <c r="G272" s="58">
        <v>0</v>
      </c>
      <c r="H272" s="58">
        <v>0</v>
      </c>
      <c r="I272" s="58">
        <v>1</v>
      </c>
      <c r="J272" s="58">
        <v>1</v>
      </c>
      <c r="K272" s="58">
        <v>1</v>
      </c>
      <c r="L272" s="58">
        <v>2</v>
      </c>
      <c r="M272" s="58">
        <v>1</v>
      </c>
    </row>
    <row r="273" spans="1:13" ht="14.25" customHeight="1" x14ac:dyDescent="0.2">
      <c r="A273" s="161" t="s">
        <v>105</v>
      </c>
      <c r="B273" s="161" t="str">
        <f t="shared" si="37"/>
        <v>Justice service area total</v>
      </c>
      <c r="C273" s="48" t="s">
        <v>2</v>
      </c>
      <c r="D273" s="69">
        <v>183</v>
      </c>
      <c r="E273" s="69">
        <v>201</v>
      </c>
      <c r="F273" s="69">
        <v>213</v>
      </c>
      <c r="G273" s="69">
        <v>212</v>
      </c>
      <c r="H273" s="69">
        <v>208</v>
      </c>
      <c r="I273" s="69">
        <v>188</v>
      </c>
      <c r="J273" s="69">
        <v>177</v>
      </c>
      <c r="K273" s="69">
        <v>142</v>
      </c>
      <c r="L273" s="69">
        <v>139</v>
      </c>
      <c r="M273" s="69">
        <v>161</v>
      </c>
    </row>
    <row r="274" spans="1:13" ht="14.25" customHeight="1" x14ac:dyDescent="0.2">
      <c r="A274" s="159" t="s">
        <v>32</v>
      </c>
      <c r="B274" s="159" t="s">
        <v>70</v>
      </c>
      <c r="C274" s="50" t="s">
        <v>21</v>
      </c>
      <c r="D274" s="58">
        <v>0</v>
      </c>
      <c r="E274" s="58">
        <v>0</v>
      </c>
      <c r="F274" s="58">
        <v>0</v>
      </c>
      <c r="G274" s="58">
        <v>0</v>
      </c>
      <c r="H274" s="58">
        <v>1</v>
      </c>
      <c r="I274" s="58">
        <v>0</v>
      </c>
      <c r="J274" s="58">
        <v>3</v>
      </c>
      <c r="K274" s="58">
        <v>0</v>
      </c>
      <c r="L274" s="58">
        <v>1</v>
      </c>
      <c r="M274" s="58">
        <v>1</v>
      </c>
    </row>
    <row r="275" spans="1:13" x14ac:dyDescent="0.2">
      <c r="A275" s="160" t="str">
        <f t="shared" ref="A275:B288" si="38">A274</f>
        <v>Wellington</v>
      </c>
      <c r="B275" s="160" t="str">
        <f t="shared" si="38"/>
        <v>Chatham Islands</v>
      </c>
      <c r="C275" s="46" t="s">
        <v>88</v>
      </c>
      <c r="D275" s="58">
        <v>0</v>
      </c>
      <c r="E275" s="58">
        <v>0</v>
      </c>
      <c r="F275" s="58">
        <v>0</v>
      </c>
      <c r="G275" s="58">
        <v>0</v>
      </c>
      <c r="H275" s="58">
        <v>0</v>
      </c>
      <c r="I275" s="58">
        <v>0</v>
      </c>
      <c r="J275" s="58">
        <v>0</v>
      </c>
      <c r="K275" s="58">
        <v>0</v>
      </c>
      <c r="L275" s="58">
        <v>0</v>
      </c>
      <c r="M275" s="58">
        <v>0</v>
      </c>
    </row>
    <row r="276" spans="1:13" x14ac:dyDescent="0.2">
      <c r="A276" s="160" t="str">
        <f t="shared" si="38"/>
        <v>Wellington</v>
      </c>
      <c r="B276" s="160" t="str">
        <f t="shared" si="38"/>
        <v>Chatham Islands</v>
      </c>
      <c r="C276" s="46" t="s">
        <v>22</v>
      </c>
      <c r="D276" s="58">
        <v>0</v>
      </c>
      <c r="E276" s="58">
        <v>0</v>
      </c>
      <c r="F276" s="58">
        <v>0</v>
      </c>
      <c r="G276" s="58">
        <v>0</v>
      </c>
      <c r="H276" s="58">
        <v>0</v>
      </c>
      <c r="I276" s="58">
        <v>2</v>
      </c>
      <c r="J276" s="58">
        <v>0</v>
      </c>
      <c r="K276" s="58">
        <v>0</v>
      </c>
      <c r="L276" s="58">
        <v>0</v>
      </c>
      <c r="M276" s="58">
        <v>0</v>
      </c>
    </row>
    <row r="277" spans="1:13" x14ac:dyDescent="0.2">
      <c r="A277" s="160" t="str">
        <f t="shared" si="38"/>
        <v>Wellington</v>
      </c>
      <c r="B277" s="160" t="str">
        <f t="shared" si="38"/>
        <v>Chatham Islands</v>
      </c>
      <c r="C277" s="46" t="s">
        <v>19</v>
      </c>
      <c r="D277" s="58">
        <v>0</v>
      </c>
      <c r="E277" s="58">
        <v>0</v>
      </c>
      <c r="F277" s="58">
        <v>0</v>
      </c>
      <c r="G277" s="58">
        <v>0</v>
      </c>
      <c r="H277" s="58">
        <v>0</v>
      </c>
      <c r="I277" s="58">
        <v>0</v>
      </c>
      <c r="J277" s="58">
        <v>0</v>
      </c>
      <c r="K277" s="58">
        <v>0</v>
      </c>
      <c r="L277" s="58">
        <v>0</v>
      </c>
      <c r="M277" s="58">
        <v>0</v>
      </c>
    </row>
    <row r="278" spans="1:13" x14ac:dyDescent="0.2">
      <c r="A278" s="160" t="str">
        <f t="shared" si="38"/>
        <v>Wellington</v>
      </c>
      <c r="B278" s="161" t="str">
        <f t="shared" si="38"/>
        <v>Chatham Islands</v>
      </c>
      <c r="C278" s="48" t="s">
        <v>2</v>
      </c>
      <c r="D278" s="58">
        <v>0</v>
      </c>
      <c r="E278" s="58">
        <v>0</v>
      </c>
      <c r="F278" s="58">
        <v>0</v>
      </c>
      <c r="G278" s="58">
        <v>0</v>
      </c>
      <c r="H278" s="58">
        <v>1</v>
      </c>
      <c r="I278" s="58">
        <v>2</v>
      </c>
      <c r="J278" s="58">
        <v>3</v>
      </c>
      <c r="K278" s="58">
        <v>0</v>
      </c>
      <c r="L278" s="58">
        <v>1</v>
      </c>
      <c r="M278" s="58">
        <v>1</v>
      </c>
    </row>
    <row r="279" spans="1:13" x14ac:dyDescent="0.2">
      <c r="A279" s="160" t="str">
        <f t="shared" si="38"/>
        <v>Wellington</v>
      </c>
      <c r="B279" s="159" t="s">
        <v>32</v>
      </c>
      <c r="C279" s="50" t="s">
        <v>21</v>
      </c>
      <c r="D279" s="66">
        <v>60</v>
      </c>
      <c r="E279" s="66">
        <v>38</v>
      </c>
      <c r="F279" s="66">
        <v>58</v>
      </c>
      <c r="G279" s="66">
        <v>49</v>
      </c>
      <c r="H279" s="66">
        <v>55</v>
      </c>
      <c r="I279" s="66">
        <v>62</v>
      </c>
      <c r="J279" s="66">
        <v>58</v>
      </c>
      <c r="K279" s="66">
        <v>50</v>
      </c>
      <c r="L279" s="66">
        <v>45</v>
      </c>
      <c r="M279" s="66">
        <v>47</v>
      </c>
    </row>
    <row r="280" spans="1:13" x14ac:dyDescent="0.2">
      <c r="A280" s="160" t="str">
        <f t="shared" si="38"/>
        <v>Wellington</v>
      </c>
      <c r="B280" s="160" t="str">
        <f t="shared" si="38"/>
        <v>Wellington</v>
      </c>
      <c r="C280" s="46" t="s">
        <v>88</v>
      </c>
      <c r="D280" s="58">
        <v>4</v>
      </c>
      <c r="E280" s="58">
        <v>2</v>
      </c>
      <c r="F280" s="58">
        <v>1</v>
      </c>
      <c r="G280" s="58">
        <v>1</v>
      </c>
      <c r="H280" s="58">
        <v>1</v>
      </c>
      <c r="I280" s="58">
        <v>2</v>
      </c>
      <c r="J280" s="58">
        <v>6</v>
      </c>
      <c r="K280" s="58">
        <v>3</v>
      </c>
      <c r="L280" s="58">
        <v>6</v>
      </c>
      <c r="M280" s="58">
        <v>3</v>
      </c>
    </row>
    <row r="281" spans="1:13" x14ac:dyDescent="0.2">
      <c r="A281" s="160" t="str">
        <f t="shared" si="38"/>
        <v>Wellington</v>
      </c>
      <c r="B281" s="160" t="str">
        <f t="shared" si="38"/>
        <v>Wellington</v>
      </c>
      <c r="C281" s="46" t="s">
        <v>22</v>
      </c>
      <c r="D281" s="58">
        <v>19</v>
      </c>
      <c r="E281" s="58">
        <v>21</v>
      </c>
      <c r="F281" s="58">
        <v>13</v>
      </c>
      <c r="G281" s="58">
        <v>11</v>
      </c>
      <c r="H281" s="58">
        <v>25</v>
      </c>
      <c r="I281" s="58">
        <v>20</v>
      </c>
      <c r="J281" s="58">
        <v>15</v>
      </c>
      <c r="K281" s="58">
        <v>16</v>
      </c>
      <c r="L281" s="58">
        <v>21</v>
      </c>
      <c r="M281" s="58">
        <v>13</v>
      </c>
    </row>
    <row r="282" spans="1:13" x14ac:dyDescent="0.2">
      <c r="A282" s="160" t="str">
        <f t="shared" si="38"/>
        <v>Wellington</v>
      </c>
      <c r="B282" s="160" t="str">
        <f t="shared" si="38"/>
        <v>Wellington</v>
      </c>
      <c r="C282" s="46" t="s">
        <v>19</v>
      </c>
      <c r="D282" s="58">
        <v>0</v>
      </c>
      <c r="E282" s="58">
        <v>0</v>
      </c>
      <c r="F282" s="58">
        <v>1</v>
      </c>
      <c r="G282" s="58">
        <v>1</v>
      </c>
      <c r="H282" s="58">
        <v>1</v>
      </c>
      <c r="I282" s="58">
        <v>0</v>
      </c>
      <c r="J282" s="58">
        <v>1</v>
      </c>
      <c r="K282" s="58">
        <v>1</v>
      </c>
      <c r="L282" s="58">
        <v>0</v>
      </c>
      <c r="M282" s="58">
        <v>0</v>
      </c>
    </row>
    <row r="283" spans="1:13" x14ac:dyDescent="0.2">
      <c r="A283" s="160" t="str">
        <f t="shared" si="38"/>
        <v>Wellington</v>
      </c>
      <c r="B283" s="161" t="str">
        <f t="shared" si="38"/>
        <v>Wellington</v>
      </c>
      <c r="C283" s="48" t="s">
        <v>2</v>
      </c>
      <c r="D283" s="71">
        <v>83</v>
      </c>
      <c r="E283" s="71">
        <v>61</v>
      </c>
      <c r="F283" s="71">
        <v>73</v>
      </c>
      <c r="G283" s="71">
        <v>62</v>
      </c>
      <c r="H283" s="71">
        <v>82</v>
      </c>
      <c r="I283" s="71">
        <v>84</v>
      </c>
      <c r="J283" s="71">
        <v>80</v>
      </c>
      <c r="K283" s="71">
        <v>70</v>
      </c>
      <c r="L283" s="71">
        <v>72</v>
      </c>
      <c r="M283" s="71">
        <v>63</v>
      </c>
    </row>
    <row r="284" spans="1:13" ht="14.25" customHeight="1" x14ac:dyDescent="0.2">
      <c r="A284" s="160" t="str">
        <f t="shared" si="38"/>
        <v>Wellington</v>
      </c>
      <c r="B284" s="160" t="s">
        <v>111</v>
      </c>
      <c r="C284" s="46" t="s">
        <v>21</v>
      </c>
      <c r="D284" s="58">
        <v>60</v>
      </c>
      <c r="E284" s="58">
        <v>38</v>
      </c>
      <c r="F284" s="58">
        <v>58</v>
      </c>
      <c r="G284" s="58">
        <v>49</v>
      </c>
      <c r="H284" s="58">
        <v>56</v>
      </c>
      <c r="I284" s="58">
        <v>62</v>
      </c>
      <c r="J284" s="58">
        <v>61</v>
      </c>
      <c r="K284" s="58">
        <v>50</v>
      </c>
      <c r="L284" s="58">
        <v>46</v>
      </c>
      <c r="M284" s="58">
        <v>48</v>
      </c>
    </row>
    <row r="285" spans="1:13" x14ac:dyDescent="0.2">
      <c r="A285" s="160" t="str">
        <f t="shared" si="38"/>
        <v>Wellington</v>
      </c>
      <c r="B285" s="160" t="str">
        <f t="shared" si="38"/>
        <v>Justice service area total</v>
      </c>
      <c r="C285" s="46" t="s">
        <v>88</v>
      </c>
      <c r="D285" s="58">
        <v>4</v>
      </c>
      <c r="E285" s="58">
        <v>2</v>
      </c>
      <c r="F285" s="58">
        <v>1</v>
      </c>
      <c r="G285" s="58">
        <v>1</v>
      </c>
      <c r="H285" s="58">
        <v>1</v>
      </c>
      <c r="I285" s="58">
        <v>2</v>
      </c>
      <c r="J285" s="58">
        <v>6</v>
      </c>
      <c r="K285" s="58">
        <v>3</v>
      </c>
      <c r="L285" s="58">
        <v>6</v>
      </c>
      <c r="M285" s="58">
        <v>3</v>
      </c>
    </row>
    <row r="286" spans="1:13" x14ac:dyDescent="0.2">
      <c r="A286" s="160" t="str">
        <f t="shared" si="38"/>
        <v>Wellington</v>
      </c>
      <c r="B286" s="160" t="str">
        <f t="shared" si="38"/>
        <v>Justice service area total</v>
      </c>
      <c r="C286" s="46" t="s">
        <v>22</v>
      </c>
      <c r="D286" s="58">
        <v>19</v>
      </c>
      <c r="E286" s="58">
        <v>21</v>
      </c>
      <c r="F286" s="58">
        <v>13</v>
      </c>
      <c r="G286" s="58">
        <v>11</v>
      </c>
      <c r="H286" s="58">
        <v>25</v>
      </c>
      <c r="I286" s="58">
        <v>22</v>
      </c>
      <c r="J286" s="58">
        <v>15</v>
      </c>
      <c r="K286" s="58">
        <v>16</v>
      </c>
      <c r="L286" s="58">
        <v>21</v>
      </c>
      <c r="M286" s="58">
        <v>13</v>
      </c>
    </row>
    <row r="287" spans="1:13" x14ac:dyDescent="0.2">
      <c r="A287" s="160" t="str">
        <f t="shared" si="38"/>
        <v>Wellington</v>
      </c>
      <c r="B287" s="160" t="str">
        <f t="shared" si="38"/>
        <v>Justice service area total</v>
      </c>
      <c r="C287" s="46" t="s">
        <v>19</v>
      </c>
      <c r="D287" s="58">
        <v>0</v>
      </c>
      <c r="E287" s="58">
        <v>0</v>
      </c>
      <c r="F287" s="58">
        <v>1</v>
      </c>
      <c r="G287" s="58">
        <v>1</v>
      </c>
      <c r="H287" s="58">
        <v>1</v>
      </c>
      <c r="I287" s="58">
        <v>0</v>
      </c>
      <c r="J287" s="58">
        <v>1</v>
      </c>
      <c r="K287" s="58">
        <v>1</v>
      </c>
      <c r="L287" s="58">
        <v>0</v>
      </c>
      <c r="M287" s="58">
        <v>0</v>
      </c>
    </row>
    <row r="288" spans="1:13" x14ac:dyDescent="0.2">
      <c r="A288" s="161" t="str">
        <f t="shared" si="38"/>
        <v>Wellington</v>
      </c>
      <c r="B288" s="161" t="str">
        <f t="shared" si="38"/>
        <v>Justice service area total</v>
      </c>
      <c r="C288" s="48" t="s">
        <v>2</v>
      </c>
      <c r="D288" s="69">
        <v>83</v>
      </c>
      <c r="E288" s="69">
        <v>61</v>
      </c>
      <c r="F288" s="69">
        <v>73</v>
      </c>
      <c r="G288" s="69">
        <v>62</v>
      </c>
      <c r="H288" s="69">
        <v>83</v>
      </c>
      <c r="I288" s="69">
        <v>86</v>
      </c>
      <c r="J288" s="69">
        <v>83</v>
      </c>
      <c r="K288" s="69">
        <v>70</v>
      </c>
      <c r="L288" s="69">
        <v>73</v>
      </c>
      <c r="M288" s="69">
        <v>64</v>
      </c>
    </row>
    <row r="289" spans="1:13" ht="14.25" customHeight="1" x14ac:dyDescent="0.2">
      <c r="A289" s="159" t="s">
        <v>33</v>
      </c>
      <c r="B289" s="159" t="s">
        <v>73</v>
      </c>
      <c r="C289" s="50" t="s">
        <v>21</v>
      </c>
      <c r="D289" s="66">
        <v>16</v>
      </c>
      <c r="E289" s="66">
        <v>25</v>
      </c>
      <c r="F289" s="66">
        <v>21</v>
      </c>
      <c r="G289" s="66">
        <v>24</v>
      </c>
      <c r="H289" s="66">
        <v>29</v>
      </c>
      <c r="I289" s="66">
        <v>24</v>
      </c>
      <c r="J289" s="66">
        <v>38</v>
      </c>
      <c r="K289" s="66">
        <v>20</v>
      </c>
      <c r="L289" s="66">
        <v>34</v>
      </c>
      <c r="M289" s="66">
        <v>29</v>
      </c>
    </row>
    <row r="290" spans="1:13" ht="14.25" customHeight="1" x14ac:dyDescent="0.2">
      <c r="A290" s="160" t="str">
        <f t="shared" ref="A290:B305" si="39">A289</f>
        <v>Nelson/Marlborough/West Coast</v>
      </c>
      <c r="B290" s="160" t="str">
        <f t="shared" si="39"/>
        <v>Blenheim</v>
      </c>
      <c r="C290" s="46" t="s">
        <v>88</v>
      </c>
      <c r="D290" s="58">
        <v>0</v>
      </c>
      <c r="E290" s="58">
        <v>0</v>
      </c>
      <c r="F290" s="58">
        <v>1</v>
      </c>
      <c r="G290" s="58">
        <v>3</v>
      </c>
      <c r="H290" s="58">
        <v>1</v>
      </c>
      <c r="I290" s="58">
        <v>0</v>
      </c>
      <c r="J290" s="58">
        <v>2</v>
      </c>
      <c r="K290" s="58">
        <v>2</v>
      </c>
      <c r="L290" s="58">
        <v>1</v>
      </c>
      <c r="M290" s="58">
        <v>2</v>
      </c>
    </row>
    <row r="291" spans="1:13" ht="14.25" customHeight="1" x14ac:dyDescent="0.2">
      <c r="A291" s="160" t="str">
        <f t="shared" si="39"/>
        <v>Nelson/Marlborough/West Coast</v>
      </c>
      <c r="B291" s="160" t="str">
        <f t="shared" si="39"/>
        <v>Blenheim</v>
      </c>
      <c r="C291" s="46" t="s">
        <v>22</v>
      </c>
      <c r="D291" s="58">
        <v>2</v>
      </c>
      <c r="E291" s="58">
        <v>2</v>
      </c>
      <c r="F291" s="58">
        <v>4</v>
      </c>
      <c r="G291" s="58">
        <v>2</v>
      </c>
      <c r="H291" s="58">
        <v>3</v>
      </c>
      <c r="I291" s="58">
        <v>2</v>
      </c>
      <c r="J291" s="58">
        <v>6</v>
      </c>
      <c r="K291" s="58">
        <v>4</v>
      </c>
      <c r="L291" s="58">
        <v>7</v>
      </c>
      <c r="M291" s="58">
        <v>4</v>
      </c>
    </row>
    <row r="292" spans="1:13" ht="14.25" customHeight="1" x14ac:dyDescent="0.2">
      <c r="A292" s="160" t="str">
        <f t="shared" si="39"/>
        <v>Nelson/Marlborough/West Coast</v>
      </c>
      <c r="B292" s="160" t="str">
        <f t="shared" si="39"/>
        <v>Blenheim</v>
      </c>
      <c r="C292" s="46" t="s">
        <v>19</v>
      </c>
      <c r="D292" s="58">
        <v>0</v>
      </c>
      <c r="E292" s="58">
        <v>0</v>
      </c>
      <c r="F292" s="58">
        <v>1</v>
      </c>
      <c r="G292" s="58">
        <v>0</v>
      </c>
      <c r="H292" s="58">
        <v>0</v>
      </c>
      <c r="I292" s="58">
        <v>0</v>
      </c>
      <c r="J292" s="58">
        <v>0</v>
      </c>
      <c r="K292" s="58">
        <v>0</v>
      </c>
      <c r="L292" s="58">
        <v>0</v>
      </c>
      <c r="M292" s="58">
        <v>0</v>
      </c>
    </row>
    <row r="293" spans="1:13" ht="14.25" customHeight="1" x14ac:dyDescent="0.2">
      <c r="A293" s="160" t="str">
        <f t="shared" si="39"/>
        <v>Nelson/Marlborough/West Coast</v>
      </c>
      <c r="B293" s="161" t="str">
        <f t="shared" si="39"/>
        <v>Blenheim</v>
      </c>
      <c r="C293" s="48" t="s">
        <v>2</v>
      </c>
      <c r="D293" s="71">
        <v>18</v>
      </c>
      <c r="E293" s="71">
        <v>27</v>
      </c>
      <c r="F293" s="71">
        <v>27</v>
      </c>
      <c r="G293" s="71">
        <v>29</v>
      </c>
      <c r="H293" s="71">
        <v>33</v>
      </c>
      <c r="I293" s="71">
        <v>26</v>
      </c>
      <c r="J293" s="71">
        <v>46</v>
      </c>
      <c r="K293" s="71">
        <v>26</v>
      </c>
      <c r="L293" s="71">
        <v>42</v>
      </c>
      <c r="M293" s="71">
        <v>35</v>
      </c>
    </row>
    <row r="294" spans="1:13" ht="14.25" customHeight="1" x14ac:dyDescent="0.2">
      <c r="A294" s="160" t="str">
        <f t="shared" si="39"/>
        <v>Nelson/Marlborough/West Coast</v>
      </c>
      <c r="B294" s="159" t="s">
        <v>74</v>
      </c>
      <c r="C294" s="50" t="s">
        <v>21</v>
      </c>
      <c r="D294" s="66">
        <v>9</v>
      </c>
      <c r="E294" s="66">
        <v>8</v>
      </c>
      <c r="F294" s="66">
        <v>15</v>
      </c>
      <c r="G294" s="66">
        <v>9</v>
      </c>
      <c r="H294" s="66">
        <v>14</v>
      </c>
      <c r="I294" s="66">
        <v>10</v>
      </c>
      <c r="J294" s="66">
        <v>13</v>
      </c>
      <c r="K294" s="66">
        <v>10</v>
      </c>
      <c r="L294" s="66">
        <v>15</v>
      </c>
      <c r="M294" s="66">
        <v>14</v>
      </c>
    </row>
    <row r="295" spans="1:13" ht="14.25" customHeight="1" x14ac:dyDescent="0.2">
      <c r="A295" s="160" t="str">
        <f t="shared" si="39"/>
        <v>Nelson/Marlborough/West Coast</v>
      </c>
      <c r="B295" s="160" t="str">
        <f t="shared" si="39"/>
        <v>Greymouth</v>
      </c>
      <c r="C295" s="46" t="s">
        <v>88</v>
      </c>
      <c r="D295" s="58">
        <v>0</v>
      </c>
      <c r="E295" s="58">
        <v>0</v>
      </c>
      <c r="F295" s="58">
        <v>0</v>
      </c>
      <c r="G295" s="58">
        <v>0</v>
      </c>
      <c r="H295" s="58">
        <v>0</v>
      </c>
      <c r="I295" s="58">
        <v>0</v>
      </c>
      <c r="J295" s="58">
        <v>0</v>
      </c>
      <c r="K295" s="58">
        <v>0</v>
      </c>
      <c r="L295" s="58">
        <v>0</v>
      </c>
      <c r="M295" s="58">
        <v>0</v>
      </c>
    </row>
    <row r="296" spans="1:13" ht="14.25" customHeight="1" x14ac:dyDescent="0.2">
      <c r="A296" s="160" t="str">
        <f t="shared" si="39"/>
        <v>Nelson/Marlborough/West Coast</v>
      </c>
      <c r="B296" s="160" t="str">
        <f t="shared" si="39"/>
        <v>Greymouth</v>
      </c>
      <c r="C296" s="46" t="s">
        <v>22</v>
      </c>
      <c r="D296" s="58">
        <v>2</v>
      </c>
      <c r="E296" s="58">
        <v>3</v>
      </c>
      <c r="F296" s="58">
        <v>2</v>
      </c>
      <c r="G296" s="58">
        <v>3</v>
      </c>
      <c r="H296" s="58">
        <v>3</v>
      </c>
      <c r="I296" s="58">
        <v>2</v>
      </c>
      <c r="J296" s="58">
        <v>3</v>
      </c>
      <c r="K296" s="58">
        <v>4</v>
      </c>
      <c r="L296" s="58">
        <v>1</v>
      </c>
      <c r="M296" s="58">
        <v>2</v>
      </c>
    </row>
    <row r="297" spans="1:13" ht="14.25" customHeight="1" x14ac:dyDescent="0.2">
      <c r="A297" s="160" t="str">
        <f t="shared" si="39"/>
        <v>Nelson/Marlborough/West Coast</v>
      </c>
      <c r="B297" s="160" t="str">
        <f t="shared" si="39"/>
        <v>Greymouth</v>
      </c>
      <c r="C297" s="46" t="s">
        <v>19</v>
      </c>
      <c r="D297" s="58">
        <v>0</v>
      </c>
      <c r="E297" s="58">
        <v>0</v>
      </c>
      <c r="F297" s="58">
        <v>0</v>
      </c>
      <c r="G297" s="58">
        <v>0</v>
      </c>
      <c r="H297" s="58">
        <v>0</v>
      </c>
      <c r="I297" s="58">
        <v>0</v>
      </c>
      <c r="J297" s="58">
        <v>0</v>
      </c>
      <c r="K297" s="58">
        <v>0</v>
      </c>
      <c r="L297" s="58">
        <v>0</v>
      </c>
      <c r="M297" s="58">
        <v>0</v>
      </c>
    </row>
    <row r="298" spans="1:13" ht="14.25" customHeight="1" x14ac:dyDescent="0.2">
      <c r="A298" s="160" t="str">
        <f t="shared" si="39"/>
        <v>Nelson/Marlborough/West Coast</v>
      </c>
      <c r="B298" s="161" t="str">
        <f t="shared" si="39"/>
        <v>Greymouth</v>
      </c>
      <c r="C298" s="48" t="s">
        <v>2</v>
      </c>
      <c r="D298" s="71">
        <v>11</v>
      </c>
      <c r="E298" s="71">
        <v>11</v>
      </c>
      <c r="F298" s="71">
        <v>17</v>
      </c>
      <c r="G298" s="71">
        <v>12</v>
      </c>
      <c r="H298" s="71">
        <v>17</v>
      </c>
      <c r="I298" s="71">
        <v>12</v>
      </c>
      <c r="J298" s="71">
        <v>16</v>
      </c>
      <c r="K298" s="71">
        <v>14</v>
      </c>
      <c r="L298" s="71">
        <v>16</v>
      </c>
      <c r="M298" s="71">
        <v>16</v>
      </c>
    </row>
    <row r="299" spans="1:13" ht="14.25" customHeight="1" x14ac:dyDescent="0.2">
      <c r="A299" s="160" t="str">
        <f t="shared" si="39"/>
        <v>Nelson/Marlborough/West Coast</v>
      </c>
      <c r="B299" s="159" t="s">
        <v>167</v>
      </c>
      <c r="C299" s="50" t="s">
        <v>21</v>
      </c>
      <c r="D299" s="66">
        <v>0</v>
      </c>
      <c r="E299" s="66">
        <v>1</v>
      </c>
      <c r="F299" s="66">
        <v>1</v>
      </c>
      <c r="G299" s="66">
        <v>0</v>
      </c>
      <c r="H299" s="66">
        <v>1</v>
      </c>
      <c r="I299" s="66">
        <v>0</v>
      </c>
      <c r="J299" s="66">
        <v>1</v>
      </c>
      <c r="K299" s="66">
        <v>0</v>
      </c>
      <c r="L299" s="66">
        <v>1</v>
      </c>
      <c r="M299" s="66">
        <v>1</v>
      </c>
    </row>
    <row r="300" spans="1:13" ht="14.25" customHeight="1" x14ac:dyDescent="0.2">
      <c r="A300" s="160" t="str">
        <f t="shared" si="39"/>
        <v>Nelson/Marlborough/West Coast</v>
      </c>
      <c r="B300" s="160" t="str">
        <f t="shared" si="39"/>
        <v>Kaikōura</v>
      </c>
      <c r="C300" s="46" t="s">
        <v>88</v>
      </c>
      <c r="D300" s="58">
        <v>1</v>
      </c>
      <c r="E300" s="58">
        <v>0</v>
      </c>
      <c r="F300" s="58">
        <v>0</v>
      </c>
      <c r="G300" s="58">
        <v>0</v>
      </c>
      <c r="H300" s="58">
        <v>0</v>
      </c>
      <c r="I300" s="58">
        <v>0</v>
      </c>
      <c r="J300" s="58">
        <v>0</v>
      </c>
      <c r="K300" s="58">
        <v>0</v>
      </c>
      <c r="L300" s="58">
        <v>0</v>
      </c>
      <c r="M300" s="58">
        <v>0</v>
      </c>
    </row>
    <row r="301" spans="1:13" ht="14.25" customHeight="1" x14ac:dyDescent="0.2">
      <c r="A301" s="160" t="str">
        <f t="shared" si="39"/>
        <v>Nelson/Marlborough/West Coast</v>
      </c>
      <c r="B301" s="160" t="str">
        <f t="shared" si="39"/>
        <v>Kaikōura</v>
      </c>
      <c r="C301" s="46" t="s">
        <v>22</v>
      </c>
      <c r="D301" s="58">
        <v>0</v>
      </c>
      <c r="E301" s="58">
        <v>0</v>
      </c>
      <c r="F301" s="58">
        <v>1</v>
      </c>
      <c r="G301" s="58">
        <v>0</v>
      </c>
      <c r="H301" s="58">
        <v>0</v>
      </c>
      <c r="I301" s="58">
        <v>0</v>
      </c>
      <c r="J301" s="58">
        <v>0</v>
      </c>
      <c r="K301" s="58">
        <v>1</v>
      </c>
      <c r="L301" s="58">
        <v>0</v>
      </c>
      <c r="M301" s="58">
        <v>0</v>
      </c>
    </row>
    <row r="302" spans="1:13" ht="14.25" customHeight="1" x14ac:dyDescent="0.2">
      <c r="A302" s="160" t="str">
        <f t="shared" si="39"/>
        <v>Nelson/Marlborough/West Coast</v>
      </c>
      <c r="B302" s="160" t="str">
        <f t="shared" si="39"/>
        <v>Kaikōura</v>
      </c>
      <c r="C302" s="46" t="s">
        <v>19</v>
      </c>
      <c r="D302" s="58">
        <v>0</v>
      </c>
      <c r="E302" s="58">
        <v>0</v>
      </c>
      <c r="F302" s="58">
        <v>0</v>
      </c>
      <c r="G302" s="58">
        <v>0</v>
      </c>
      <c r="H302" s="58">
        <v>0</v>
      </c>
      <c r="I302" s="58">
        <v>0</v>
      </c>
      <c r="J302" s="58">
        <v>0</v>
      </c>
      <c r="K302" s="58">
        <v>0</v>
      </c>
      <c r="L302" s="58">
        <v>0</v>
      </c>
      <c r="M302" s="58">
        <v>0</v>
      </c>
    </row>
    <row r="303" spans="1:13" ht="14.25" customHeight="1" x14ac:dyDescent="0.2">
      <c r="A303" s="160" t="str">
        <f t="shared" si="39"/>
        <v>Nelson/Marlborough/West Coast</v>
      </c>
      <c r="B303" s="161" t="str">
        <f t="shared" si="39"/>
        <v>Kaikōura</v>
      </c>
      <c r="C303" s="48" t="s">
        <v>2</v>
      </c>
      <c r="D303" s="71">
        <v>1</v>
      </c>
      <c r="E303" s="71">
        <v>1</v>
      </c>
      <c r="F303" s="71">
        <v>2</v>
      </c>
      <c r="G303" s="71">
        <v>0</v>
      </c>
      <c r="H303" s="71">
        <v>1</v>
      </c>
      <c r="I303" s="71">
        <v>0</v>
      </c>
      <c r="J303" s="71">
        <v>1</v>
      </c>
      <c r="K303" s="71">
        <v>1</v>
      </c>
      <c r="L303" s="71">
        <v>1</v>
      </c>
      <c r="M303" s="71">
        <v>1</v>
      </c>
    </row>
    <row r="304" spans="1:13" ht="14.25" customHeight="1" x14ac:dyDescent="0.2">
      <c r="A304" s="160" t="str">
        <f t="shared" si="39"/>
        <v>Nelson/Marlborough/West Coast</v>
      </c>
      <c r="B304" s="159" t="s">
        <v>75</v>
      </c>
      <c r="C304" s="50" t="s">
        <v>21</v>
      </c>
      <c r="D304" s="66">
        <v>51</v>
      </c>
      <c r="E304" s="66">
        <v>53</v>
      </c>
      <c r="F304" s="66">
        <v>73</v>
      </c>
      <c r="G304" s="66">
        <v>47</v>
      </c>
      <c r="H304" s="66">
        <v>47</v>
      </c>
      <c r="I304" s="66">
        <v>58</v>
      </c>
      <c r="J304" s="66">
        <v>56</v>
      </c>
      <c r="K304" s="66">
        <v>57</v>
      </c>
      <c r="L304" s="66">
        <v>58</v>
      </c>
      <c r="M304" s="66">
        <v>55</v>
      </c>
    </row>
    <row r="305" spans="1:13" ht="14.25" customHeight="1" x14ac:dyDescent="0.2">
      <c r="A305" s="160" t="str">
        <f t="shared" si="39"/>
        <v>Nelson/Marlborough/West Coast</v>
      </c>
      <c r="B305" s="160" t="str">
        <f t="shared" si="39"/>
        <v>Nelson</v>
      </c>
      <c r="C305" s="46" t="s">
        <v>88</v>
      </c>
      <c r="D305" s="58">
        <v>0</v>
      </c>
      <c r="E305" s="58">
        <v>3</v>
      </c>
      <c r="F305" s="58">
        <v>4</v>
      </c>
      <c r="G305" s="58">
        <v>2</v>
      </c>
      <c r="H305" s="58">
        <v>0</v>
      </c>
      <c r="I305" s="58">
        <v>0</v>
      </c>
      <c r="J305" s="58">
        <v>0</v>
      </c>
      <c r="K305" s="58">
        <v>3</v>
      </c>
      <c r="L305" s="58">
        <v>3</v>
      </c>
      <c r="M305" s="58">
        <v>0</v>
      </c>
    </row>
    <row r="306" spans="1:13" ht="14.25" customHeight="1" x14ac:dyDescent="0.2">
      <c r="A306" s="160" t="str">
        <f t="shared" ref="A306:B316" si="40">A305</f>
        <v>Nelson/Marlborough/West Coast</v>
      </c>
      <c r="B306" s="160" t="str">
        <f t="shared" si="40"/>
        <v>Nelson</v>
      </c>
      <c r="C306" s="46" t="s">
        <v>22</v>
      </c>
      <c r="D306" s="58">
        <v>15</v>
      </c>
      <c r="E306" s="58">
        <v>11</v>
      </c>
      <c r="F306" s="58">
        <v>14</v>
      </c>
      <c r="G306" s="58">
        <v>8</v>
      </c>
      <c r="H306" s="58">
        <v>5</v>
      </c>
      <c r="I306" s="58">
        <v>9</v>
      </c>
      <c r="J306" s="58">
        <v>12</v>
      </c>
      <c r="K306" s="58">
        <v>9</v>
      </c>
      <c r="L306" s="58">
        <v>9</v>
      </c>
      <c r="M306" s="58">
        <v>6</v>
      </c>
    </row>
    <row r="307" spans="1:13" ht="14.25" customHeight="1" x14ac:dyDescent="0.2">
      <c r="A307" s="160" t="str">
        <f t="shared" si="40"/>
        <v>Nelson/Marlborough/West Coast</v>
      </c>
      <c r="B307" s="160" t="str">
        <f t="shared" si="40"/>
        <v>Nelson</v>
      </c>
      <c r="C307" s="46" t="s">
        <v>19</v>
      </c>
      <c r="D307" s="58">
        <v>0</v>
      </c>
      <c r="E307" s="58">
        <v>0</v>
      </c>
      <c r="F307" s="58">
        <v>0</v>
      </c>
      <c r="G307" s="58">
        <v>1</v>
      </c>
      <c r="H307" s="58">
        <v>0</v>
      </c>
      <c r="I307" s="58">
        <v>1</v>
      </c>
      <c r="J307" s="58">
        <v>1</v>
      </c>
      <c r="K307" s="58">
        <v>0</v>
      </c>
      <c r="L307" s="58">
        <v>0</v>
      </c>
      <c r="M307" s="58">
        <v>0</v>
      </c>
    </row>
    <row r="308" spans="1:13" ht="14.25" customHeight="1" x14ac:dyDescent="0.2">
      <c r="A308" s="160" t="str">
        <f t="shared" si="40"/>
        <v>Nelson/Marlborough/West Coast</v>
      </c>
      <c r="B308" s="161" t="str">
        <f t="shared" si="40"/>
        <v>Nelson</v>
      </c>
      <c r="C308" s="48" t="s">
        <v>2</v>
      </c>
      <c r="D308" s="71">
        <v>66</v>
      </c>
      <c r="E308" s="71">
        <v>67</v>
      </c>
      <c r="F308" s="71">
        <v>91</v>
      </c>
      <c r="G308" s="71">
        <v>58</v>
      </c>
      <c r="H308" s="71">
        <v>52</v>
      </c>
      <c r="I308" s="71">
        <v>68</v>
      </c>
      <c r="J308" s="71">
        <v>69</v>
      </c>
      <c r="K308" s="71">
        <v>69</v>
      </c>
      <c r="L308" s="71">
        <v>70</v>
      </c>
      <c r="M308" s="71">
        <v>61</v>
      </c>
    </row>
    <row r="309" spans="1:13" ht="14.25" customHeight="1" x14ac:dyDescent="0.2">
      <c r="A309" s="160" t="str">
        <f t="shared" si="40"/>
        <v>Nelson/Marlborough/West Coast</v>
      </c>
      <c r="B309" s="159" t="s">
        <v>76</v>
      </c>
      <c r="C309" s="50" t="s">
        <v>21</v>
      </c>
      <c r="D309" s="66">
        <v>5</v>
      </c>
      <c r="E309" s="66">
        <v>7</v>
      </c>
      <c r="F309" s="66">
        <v>1</v>
      </c>
      <c r="G309" s="66">
        <v>3</v>
      </c>
      <c r="H309" s="66">
        <v>3</v>
      </c>
      <c r="I309" s="66">
        <v>8</v>
      </c>
      <c r="J309" s="66">
        <v>4</v>
      </c>
      <c r="K309" s="66">
        <v>1</v>
      </c>
      <c r="L309" s="66">
        <v>4</v>
      </c>
      <c r="M309" s="66">
        <v>1</v>
      </c>
    </row>
    <row r="310" spans="1:13" ht="14.25" customHeight="1" x14ac:dyDescent="0.2">
      <c r="A310" s="160" t="str">
        <f t="shared" si="40"/>
        <v>Nelson/Marlborough/West Coast</v>
      </c>
      <c r="B310" s="160" t="str">
        <f t="shared" si="40"/>
        <v>Westport</v>
      </c>
      <c r="C310" s="46" t="s">
        <v>88</v>
      </c>
      <c r="D310" s="58">
        <v>0</v>
      </c>
      <c r="E310" s="58">
        <v>0</v>
      </c>
      <c r="F310" s="58">
        <v>0</v>
      </c>
      <c r="G310" s="58">
        <v>0</v>
      </c>
      <c r="H310" s="58">
        <v>0</v>
      </c>
      <c r="I310" s="58">
        <v>0</v>
      </c>
      <c r="J310" s="58">
        <v>0</v>
      </c>
      <c r="K310" s="58">
        <v>0</v>
      </c>
      <c r="L310" s="58">
        <v>0</v>
      </c>
      <c r="M310" s="58">
        <v>0</v>
      </c>
    </row>
    <row r="311" spans="1:13" ht="14.25" customHeight="1" x14ac:dyDescent="0.2">
      <c r="A311" s="160" t="str">
        <f t="shared" si="40"/>
        <v>Nelson/Marlborough/West Coast</v>
      </c>
      <c r="B311" s="160" t="str">
        <f t="shared" si="40"/>
        <v>Westport</v>
      </c>
      <c r="C311" s="46" t="s">
        <v>22</v>
      </c>
      <c r="D311" s="58">
        <v>0</v>
      </c>
      <c r="E311" s="58">
        <v>3</v>
      </c>
      <c r="F311" s="58">
        <v>1</v>
      </c>
      <c r="G311" s="58">
        <v>0</v>
      </c>
      <c r="H311" s="58">
        <v>1</v>
      </c>
      <c r="I311" s="58">
        <v>0</v>
      </c>
      <c r="J311" s="58">
        <v>2</v>
      </c>
      <c r="K311" s="58">
        <v>0</v>
      </c>
      <c r="L311" s="58">
        <v>0</v>
      </c>
      <c r="M311" s="58">
        <v>2</v>
      </c>
    </row>
    <row r="312" spans="1:13" ht="14.25" customHeight="1" x14ac:dyDescent="0.2">
      <c r="A312" s="160" t="str">
        <f t="shared" si="40"/>
        <v>Nelson/Marlborough/West Coast</v>
      </c>
      <c r="B312" s="160" t="str">
        <f t="shared" si="40"/>
        <v>Westport</v>
      </c>
      <c r="C312" s="46" t="s">
        <v>19</v>
      </c>
      <c r="D312" s="58">
        <v>0</v>
      </c>
      <c r="E312" s="58">
        <v>0</v>
      </c>
      <c r="F312" s="58">
        <v>0</v>
      </c>
      <c r="G312" s="58">
        <v>0</v>
      </c>
      <c r="H312" s="58">
        <v>0</v>
      </c>
      <c r="I312" s="58">
        <v>0</v>
      </c>
      <c r="J312" s="58">
        <v>0</v>
      </c>
      <c r="K312" s="58">
        <v>0</v>
      </c>
      <c r="L312" s="58">
        <v>0</v>
      </c>
      <c r="M312" s="58">
        <v>0</v>
      </c>
    </row>
    <row r="313" spans="1:13" ht="14.25" customHeight="1" x14ac:dyDescent="0.2">
      <c r="A313" s="160" t="str">
        <f t="shared" si="40"/>
        <v>Nelson/Marlborough/West Coast</v>
      </c>
      <c r="B313" s="161" t="str">
        <f t="shared" si="40"/>
        <v>Westport</v>
      </c>
      <c r="C313" s="48" t="s">
        <v>2</v>
      </c>
      <c r="D313" s="71">
        <v>5</v>
      </c>
      <c r="E313" s="71">
        <v>10</v>
      </c>
      <c r="F313" s="71">
        <v>2</v>
      </c>
      <c r="G313" s="71">
        <v>3</v>
      </c>
      <c r="H313" s="71">
        <v>4</v>
      </c>
      <c r="I313" s="71">
        <v>8</v>
      </c>
      <c r="J313" s="71">
        <v>6</v>
      </c>
      <c r="K313" s="71">
        <v>1</v>
      </c>
      <c r="L313" s="71">
        <v>4</v>
      </c>
      <c r="M313" s="71">
        <v>3</v>
      </c>
    </row>
    <row r="314" spans="1:13" ht="14.25" customHeight="1" x14ac:dyDescent="0.2">
      <c r="A314" s="160" t="str">
        <f t="shared" si="40"/>
        <v>Nelson/Marlborough/West Coast</v>
      </c>
      <c r="B314" s="160" t="s">
        <v>111</v>
      </c>
      <c r="C314" s="46" t="s">
        <v>21</v>
      </c>
      <c r="D314" s="58">
        <v>81</v>
      </c>
      <c r="E314" s="58">
        <v>94</v>
      </c>
      <c r="F314" s="58">
        <v>111</v>
      </c>
      <c r="G314" s="58">
        <v>83</v>
      </c>
      <c r="H314" s="58">
        <v>94</v>
      </c>
      <c r="I314" s="58">
        <v>100</v>
      </c>
      <c r="J314" s="58">
        <v>112</v>
      </c>
      <c r="K314" s="58">
        <v>88</v>
      </c>
      <c r="L314" s="58">
        <v>112</v>
      </c>
      <c r="M314" s="58">
        <v>100</v>
      </c>
    </row>
    <row r="315" spans="1:13" ht="14.25" customHeight="1" x14ac:dyDescent="0.2">
      <c r="A315" s="160" t="str">
        <f t="shared" si="40"/>
        <v>Nelson/Marlborough/West Coast</v>
      </c>
      <c r="B315" s="160" t="str">
        <f t="shared" si="40"/>
        <v>Justice service area total</v>
      </c>
      <c r="C315" s="46" t="s">
        <v>88</v>
      </c>
      <c r="D315" s="58">
        <v>1</v>
      </c>
      <c r="E315" s="58">
        <v>3</v>
      </c>
      <c r="F315" s="58">
        <v>5</v>
      </c>
      <c r="G315" s="58">
        <v>5</v>
      </c>
      <c r="H315" s="58">
        <v>1</v>
      </c>
      <c r="I315" s="58">
        <v>0</v>
      </c>
      <c r="J315" s="58">
        <v>2</v>
      </c>
      <c r="K315" s="58">
        <v>5</v>
      </c>
      <c r="L315" s="58">
        <v>4</v>
      </c>
      <c r="M315" s="58">
        <v>2</v>
      </c>
    </row>
    <row r="316" spans="1:13" ht="14.25" customHeight="1" x14ac:dyDescent="0.2">
      <c r="A316" s="160" t="str">
        <f t="shared" si="40"/>
        <v>Nelson/Marlborough/West Coast</v>
      </c>
      <c r="B316" s="160" t="str">
        <f t="shared" si="40"/>
        <v>Justice service area total</v>
      </c>
      <c r="C316" s="46" t="s">
        <v>22</v>
      </c>
      <c r="D316" s="58">
        <v>19</v>
      </c>
      <c r="E316" s="58">
        <v>19</v>
      </c>
      <c r="F316" s="58">
        <v>22</v>
      </c>
      <c r="G316" s="58">
        <v>13</v>
      </c>
      <c r="H316" s="58">
        <v>12</v>
      </c>
      <c r="I316" s="58">
        <v>13</v>
      </c>
      <c r="J316" s="58">
        <v>23</v>
      </c>
      <c r="K316" s="58">
        <v>18</v>
      </c>
      <c r="L316" s="58">
        <v>17</v>
      </c>
      <c r="M316" s="58">
        <v>14</v>
      </c>
    </row>
    <row r="317" spans="1:13" ht="14.25" customHeight="1" x14ac:dyDescent="0.2">
      <c r="A317" s="160" t="str">
        <f t="shared" ref="A317:B318" si="41">A316</f>
        <v>Nelson/Marlborough/West Coast</v>
      </c>
      <c r="B317" s="160" t="str">
        <f t="shared" si="41"/>
        <v>Justice service area total</v>
      </c>
      <c r="C317" s="46" t="s">
        <v>19</v>
      </c>
      <c r="D317" s="58">
        <v>0</v>
      </c>
      <c r="E317" s="58">
        <v>0</v>
      </c>
      <c r="F317" s="58">
        <v>1</v>
      </c>
      <c r="G317" s="58">
        <v>1</v>
      </c>
      <c r="H317" s="58">
        <v>0</v>
      </c>
      <c r="I317" s="58">
        <v>1</v>
      </c>
      <c r="J317" s="58">
        <v>1</v>
      </c>
      <c r="K317" s="58">
        <v>0</v>
      </c>
      <c r="L317" s="58">
        <v>0</v>
      </c>
      <c r="M317" s="58">
        <v>0</v>
      </c>
    </row>
    <row r="318" spans="1:13" ht="14.25" customHeight="1" x14ac:dyDescent="0.2">
      <c r="A318" s="161" t="str">
        <f t="shared" si="41"/>
        <v>Nelson/Marlborough/West Coast</v>
      </c>
      <c r="B318" s="161" t="str">
        <f t="shared" si="41"/>
        <v>Justice service area total</v>
      </c>
      <c r="C318" s="48" t="s">
        <v>2</v>
      </c>
      <c r="D318" s="69">
        <v>101</v>
      </c>
      <c r="E318" s="69">
        <v>116</v>
      </c>
      <c r="F318" s="69">
        <v>139</v>
      </c>
      <c r="G318" s="69">
        <v>102</v>
      </c>
      <c r="H318" s="69">
        <v>107</v>
      </c>
      <c r="I318" s="69">
        <v>114</v>
      </c>
      <c r="J318" s="69">
        <v>138</v>
      </c>
      <c r="K318" s="69">
        <v>111</v>
      </c>
      <c r="L318" s="69">
        <v>133</v>
      </c>
      <c r="M318" s="69">
        <v>116</v>
      </c>
    </row>
    <row r="319" spans="1:13" ht="14.25" customHeight="1" x14ac:dyDescent="0.2">
      <c r="A319" s="159" t="s">
        <v>34</v>
      </c>
      <c r="B319" s="159" t="s">
        <v>77</v>
      </c>
      <c r="C319" s="50" t="s">
        <v>21</v>
      </c>
      <c r="D319" s="66">
        <v>5</v>
      </c>
      <c r="E319" s="66">
        <v>8</v>
      </c>
      <c r="F319" s="66">
        <v>7</v>
      </c>
      <c r="G319" s="66">
        <v>8</v>
      </c>
      <c r="H319" s="66">
        <v>10</v>
      </c>
      <c r="I319" s="66">
        <v>4</v>
      </c>
      <c r="J319" s="66">
        <v>5</v>
      </c>
      <c r="K319" s="66">
        <v>9</v>
      </c>
      <c r="L319" s="66">
        <v>10</v>
      </c>
      <c r="M319" s="66">
        <v>8</v>
      </c>
    </row>
    <row r="320" spans="1:13" x14ac:dyDescent="0.2">
      <c r="A320" s="160" t="str">
        <f t="shared" ref="A320:B330" si="42">A319</f>
        <v>Canterbury</v>
      </c>
      <c r="B320" s="160" t="str">
        <f t="shared" si="42"/>
        <v>Ashburton</v>
      </c>
      <c r="C320" s="46" t="s">
        <v>88</v>
      </c>
      <c r="D320" s="58">
        <v>1</v>
      </c>
      <c r="E320" s="58">
        <v>0</v>
      </c>
      <c r="F320" s="58">
        <v>0</v>
      </c>
      <c r="G320" s="58">
        <v>0</v>
      </c>
      <c r="H320" s="58">
        <v>0</v>
      </c>
      <c r="I320" s="58">
        <v>1</v>
      </c>
      <c r="J320" s="58">
        <v>0</v>
      </c>
      <c r="K320" s="58">
        <v>1</v>
      </c>
      <c r="L320" s="58">
        <v>0</v>
      </c>
      <c r="M320" s="58">
        <v>0</v>
      </c>
    </row>
    <row r="321" spans="1:13" x14ac:dyDescent="0.2">
      <c r="A321" s="160" t="str">
        <f t="shared" si="42"/>
        <v>Canterbury</v>
      </c>
      <c r="B321" s="160" t="str">
        <f t="shared" si="42"/>
        <v>Ashburton</v>
      </c>
      <c r="C321" s="46" t="s">
        <v>22</v>
      </c>
      <c r="D321" s="58">
        <v>2</v>
      </c>
      <c r="E321" s="58">
        <v>1</v>
      </c>
      <c r="F321" s="58">
        <v>2</v>
      </c>
      <c r="G321" s="58">
        <v>0</v>
      </c>
      <c r="H321" s="58">
        <v>1</v>
      </c>
      <c r="I321" s="58">
        <v>4</v>
      </c>
      <c r="J321" s="58">
        <v>4</v>
      </c>
      <c r="K321" s="58">
        <v>5</v>
      </c>
      <c r="L321" s="58">
        <v>3</v>
      </c>
      <c r="M321" s="58">
        <v>3</v>
      </c>
    </row>
    <row r="322" spans="1:13" x14ac:dyDescent="0.2">
      <c r="A322" s="160" t="str">
        <f t="shared" si="42"/>
        <v>Canterbury</v>
      </c>
      <c r="B322" s="160" t="str">
        <f t="shared" si="42"/>
        <v>Ashburton</v>
      </c>
      <c r="C322" s="46" t="s">
        <v>19</v>
      </c>
      <c r="D322" s="58">
        <v>0</v>
      </c>
      <c r="E322" s="58">
        <v>0</v>
      </c>
      <c r="F322" s="58">
        <v>0</v>
      </c>
      <c r="G322" s="58">
        <v>0</v>
      </c>
      <c r="H322" s="58">
        <v>0</v>
      </c>
      <c r="I322" s="58">
        <v>0</v>
      </c>
      <c r="J322" s="58">
        <v>0</v>
      </c>
      <c r="K322" s="58">
        <v>0</v>
      </c>
      <c r="L322" s="58">
        <v>0</v>
      </c>
      <c r="M322" s="58">
        <v>0</v>
      </c>
    </row>
    <row r="323" spans="1:13" x14ac:dyDescent="0.2">
      <c r="A323" s="160" t="str">
        <f t="shared" si="42"/>
        <v>Canterbury</v>
      </c>
      <c r="B323" s="161" t="str">
        <f t="shared" si="42"/>
        <v>Ashburton</v>
      </c>
      <c r="C323" s="48" t="s">
        <v>2</v>
      </c>
      <c r="D323" s="71">
        <v>8</v>
      </c>
      <c r="E323" s="71">
        <v>9</v>
      </c>
      <c r="F323" s="71">
        <v>9</v>
      </c>
      <c r="G323" s="71">
        <v>8</v>
      </c>
      <c r="H323" s="71">
        <v>11</v>
      </c>
      <c r="I323" s="71">
        <v>9</v>
      </c>
      <c r="J323" s="71">
        <v>9</v>
      </c>
      <c r="K323" s="71">
        <v>15</v>
      </c>
      <c r="L323" s="71">
        <v>13</v>
      </c>
      <c r="M323" s="71">
        <v>11</v>
      </c>
    </row>
    <row r="324" spans="1:13" ht="14.25" customHeight="1" x14ac:dyDescent="0.2">
      <c r="A324" s="160" t="str">
        <f t="shared" si="42"/>
        <v>Canterbury</v>
      </c>
      <c r="B324" s="159" t="s">
        <v>78</v>
      </c>
      <c r="C324" s="50" t="s">
        <v>21</v>
      </c>
      <c r="D324" s="66">
        <v>175</v>
      </c>
      <c r="E324" s="66">
        <v>214</v>
      </c>
      <c r="F324" s="66">
        <v>221</v>
      </c>
      <c r="G324" s="66">
        <v>234</v>
      </c>
      <c r="H324" s="66">
        <v>235</v>
      </c>
      <c r="I324" s="66">
        <v>199</v>
      </c>
      <c r="J324" s="66">
        <v>236</v>
      </c>
      <c r="K324" s="66">
        <v>207</v>
      </c>
      <c r="L324" s="66">
        <v>210</v>
      </c>
      <c r="M324" s="66">
        <v>229</v>
      </c>
    </row>
    <row r="325" spans="1:13" x14ac:dyDescent="0.2">
      <c r="A325" s="160" t="str">
        <f t="shared" si="42"/>
        <v>Canterbury</v>
      </c>
      <c r="B325" s="160" t="str">
        <f t="shared" si="42"/>
        <v>Christchurch</v>
      </c>
      <c r="C325" s="46" t="s">
        <v>88</v>
      </c>
      <c r="D325" s="58">
        <v>6</v>
      </c>
      <c r="E325" s="58">
        <v>5</v>
      </c>
      <c r="F325" s="58">
        <v>3</v>
      </c>
      <c r="G325" s="58">
        <v>5</v>
      </c>
      <c r="H325" s="58">
        <v>3</v>
      </c>
      <c r="I325" s="58">
        <v>1</v>
      </c>
      <c r="J325" s="58">
        <v>10</v>
      </c>
      <c r="K325" s="58">
        <v>2</v>
      </c>
      <c r="L325" s="58">
        <v>6</v>
      </c>
      <c r="M325" s="58">
        <v>3</v>
      </c>
    </row>
    <row r="326" spans="1:13" x14ac:dyDescent="0.2">
      <c r="A326" s="160" t="str">
        <f t="shared" si="42"/>
        <v>Canterbury</v>
      </c>
      <c r="B326" s="160" t="str">
        <f t="shared" si="42"/>
        <v>Christchurch</v>
      </c>
      <c r="C326" s="46" t="s">
        <v>22</v>
      </c>
      <c r="D326" s="58">
        <v>26</v>
      </c>
      <c r="E326" s="58">
        <v>45</v>
      </c>
      <c r="F326" s="58">
        <v>45</v>
      </c>
      <c r="G326" s="58">
        <v>70</v>
      </c>
      <c r="H326" s="58">
        <v>60</v>
      </c>
      <c r="I326" s="58">
        <v>81</v>
      </c>
      <c r="J326" s="58">
        <v>65</v>
      </c>
      <c r="K326" s="58">
        <v>44</v>
      </c>
      <c r="L326" s="58">
        <v>44</v>
      </c>
      <c r="M326" s="58">
        <v>47</v>
      </c>
    </row>
    <row r="327" spans="1:13" x14ac:dyDescent="0.2">
      <c r="A327" s="160" t="str">
        <f t="shared" si="42"/>
        <v>Canterbury</v>
      </c>
      <c r="B327" s="160" t="str">
        <f t="shared" si="42"/>
        <v>Christchurch</v>
      </c>
      <c r="C327" s="46" t="s">
        <v>19</v>
      </c>
      <c r="D327" s="58">
        <v>0</v>
      </c>
      <c r="E327" s="58">
        <v>0</v>
      </c>
      <c r="F327" s="58">
        <v>0</v>
      </c>
      <c r="G327" s="58">
        <v>1</v>
      </c>
      <c r="H327" s="58">
        <v>0</v>
      </c>
      <c r="I327" s="58">
        <v>1</v>
      </c>
      <c r="J327" s="58">
        <v>0</v>
      </c>
      <c r="K327" s="58">
        <v>0</v>
      </c>
      <c r="L327" s="58">
        <v>0</v>
      </c>
      <c r="M327" s="58">
        <v>1</v>
      </c>
    </row>
    <row r="328" spans="1:13" x14ac:dyDescent="0.2">
      <c r="A328" s="160" t="str">
        <f t="shared" si="42"/>
        <v>Canterbury</v>
      </c>
      <c r="B328" s="161" t="str">
        <f t="shared" si="42"/>
        <v>Christchurch</v>
      </c>
      <c r="C328" s="48" t="s">
        <v>2</v>
      </c>
      <c r="D328" s="71">
        <v>207</v>
      </c>
      <c r="E328" s="71">
        <v>264</v>
      </c>
      <c r="F328" s="71">
        <v>269</v>
      </c>
      <c r="G328" s="71">
        <v>310</v>
      </c>
      <c r="H328" s="71">
        <v>298</v>
      </c>
      <c r="I328" s="71">
        <v>282</v>
      </c>
      <c r="J328" s="71">
        <v>311</v>
      </c>
      <c r="K328" s="71">
        <v>253</v>
      </c>
      <c r="L328" s="71">
        <v>260</v>
      </c>
      <c r="M328" s="71">
        <v>280</v>
      </c>
    </row>
    <row r="329" spans="1:13" ht="14.25" customHeight="1" x14ac:dyDescent="0.2">
      <c r="A329" s="160" t="str">
        <f t="shared" ref="A329" si="43">A328</f>
        <v>Canterbury</v>
      </c>
      <c r="B329" s="160" t="s">
        <v>111</v>
      </c>
      <c r="C329" s="46" t="s">
        <v>21</v>
      </c>
      <c r="D329" s="58">
        <v>180</v>
      </c>
      <c r="E329" s="58">
        <v>222</v>
      </c>
      <c r="F329" s="58">
        <v>228</v>
      </c>
      <c r="G329" s="58">
        <v>242</v>
      </c>
      <c r="H329" s="58">
        <v>245</v>
      </c>
      <c r="I329" s="58">
        <v>203</v>
      </c>
      <c r="J329" s="58">
        <v>241</v>
      </c>
      <c r="K329" s="58">
        <v>216</v>
      </c>
      <c r="L329" s="58">
        <v>220</v>
      </c>
      <c r="M329" s="58">
        <v>237</v>
      </c>
    </row>
    <row r="330" spans="1:13" x14ac:dyDescent="0.2">
      <c r="A330" s="160" t="str">
        <f t="shared" ref="A330" si="44">A329</f>
        <v>Canterbury</v>
      </c>
      <c r="B330" s="160" t="str">
        <f t="shared" si="42"/>
        <v>Justice service area total</v>
      </c>
      <c r="C330" s="46" t="s">
        <v>88</v>
      </c>
      <c r="D330" s="58">
        <v>7</v>
      </c>
      <c r="E330" s="58">
        <v>5</v>
      </c>
      <c r="F330" s="58">
        <v>3</v>
      </c>
      <c r="G330" s="58">
        <v>5</v>
      </c>
      <c r="H330" s="58">
        <v>3</v>
      </c>
      <c r="I330" s="58">
        <v>2</v>
      </c>
      <c r="J330" s="58">
        <v>10</v>
      </c>
      <c r="K330" s="58">
        <v>3</v>
      </c>
      <c r="L330" s="58">
        <v>6</v>
      </c>
      <c r="M330" s="58">
        <v>3</v>
      </c>
    </row>
    <row r="331" spans="1:13" x14ac:dyDescent="0.2">
      <c r="A331" s="160" t="str">
        <f t="shared" ref="A331" si="45">A330</f>
        <v>Canterbury</v>
      </c>
      <c r="B331" s="160" t="str">
        <f t="shared" ref="B331:B333" si="46">B330</f>
        <v>Justice service area total</v>
      </c>
      <c r="C331" s="46" t="s">
        <v>22</v>
      </c>
      <c r="D331" s="58">
        <v>28</v>
      </c>
      <c r="E331" s="58">
        <v>46</v>
      </c>
      <c r="F331" s="58">
        <v>47</v>
      </c>
      <c r="G331" s="58">
        <v>70</v>
      </c>
      <c r="H331" s="58">
        <v>61</v>
      </c>
      <c r="I331" s="58">
        <v>85</v>
      </c>
      <c r="J331" s="58">
        <v>69</v>
      </c>
      <c r="K331" s="58">
        <v>49</v>
      </c>
      <c r="L331" s="58">
        <v>47</v>
      </c>
      <c r="M331" s="58">
        <v>50</v>
      </c>
    </row>
    <row r="332" spans="1:13" x14ac:dyDescent="0.2">
      <c r="A332" s="160" t="str">
        <f t="shared" ref="A332" si="47">A331</f>
        <v>Canterbury</v>
      </c>
      <c r="B332" s="160" t="str">
        <f t="shared" si="46"/>
        <v>Justice service area total</v>
      </c>
      <c r="C332" s="46" t="s">
        <v>19</v>
      </c>
      <c r="D332" s="58">
        <v>0</v>
      </c>
      <c r="E332" s="58">
        <v>0</v>
      </c>
      <c r="F332" s="58">
        <v>0</v>
      </c>
      <c r="G332" s="58">
        <v>1</v>
      </c>
      <c r="H332" s="58">
        <v>0</v>
      </c>
      <c r="I332" s="58">
        <v>1</v>
      </c>
      <c r="J332" s="58">
        <v>0</v>
      </c>
      <c r="K332" s="58">
        <v>0</v>
      </c>
      <c r="L332" s="58">
        <v>0</v>
      </c>
      <c r="M332" s="58">
        <v>1</v>
      </c>
    </row>
    <row r="333" spans="1:13" x14ac:dyDescent="0.2">
      <c r="A333" s="161" t="str">
        <f t="shared" ref="A333" si="48">A332</f>
        <v>Canterbury</v>
      </c>
      <c r="B333" s="161" t="str">
        <f t="shared" si="46"/>
        <v>Justice service area total</v>
      </c>
      <c r="C333" s="48" t="s">
        <v>2</v>
      </c>
      <c r="D333" s="69">
        <v>215</v>
      </c>
      <c r="E333" s="69">
        <v>273</v>
      </c>
      <c r="F333" s="69">
        <v>278</v>
      </c>
      <c r="G333" s="69">
        <v>318</v>
      </c>
      <c r="H333" s="69">
        <v>309</v>
      </c>
      <c r="I333" s="69">
        <v>291</v>
      </c>
      <c r="J333" s="69">
        <v>320</v>
      </c>
      <c r="K333" s="69">
        <v>268</v>
      </c>
      <c r="L333" s="69">
        <v>273</v>
      </c>
      <c r="M333" s="69">
        <v>291</v>
      </c>
    </row>
    <row r="334" spans="1:13" x14ac:dyDescent="0.2">
      <c r="A334" s="159" t="s">
        <v>106</v>
      </c>
      <c r="B334" s="159" t="s">
        <v>79</v>
      </c>
      <c r="C334" s="63" t="s">
        <v>21</v>
      </c>
      <c r="D334" s="66">
        <v>55</v>
      </c>
      <c r="E334" s="66">
        <v>57</v>
      </c>
      <c r="F334" s="66">
        <v>73</v>
      </c>
      <c r="G334" s="66">
        <v>60</v>
      </c>
      <c r="H334" s="66">
        <v>43</v>
      </c>
      <c r="I334" s="66">
        <v>59</v>
      </c>
      <c r="J334" s="66">
        <v>42</v>
      </c>
      <c r="K334" s="66">
        <v>39</v>
      </c>
      <c r="L334" s="66">
        <v>50</v>
      </c>
      <c r="M334" s="66">
        <v>43</v>
      </c>
    </row>
    <row r="335" spans="1:13" x14ac:dyDescent="0.2">
      <c r="A335" s="162" t="s">
        <v>106</v>
      </c>
      <c r="B335" s="160" t="str">
        <f t="shared" ref="B335:B338" si="49">B334</f>
        <v>Dunedin</v>
      </c>
      <c r="C335" s="54" t="s">
        <v>88</v>
      </c>
      <c r="D335" s="58">
        <v>1</v>
      </c>
      <c r="E335" s="58">
        <v>1</v>
      </c>
      <c r="F335" s="58">
        <v>2</v>
      </c>
      <c r="G335" s="58">
        <v>0</v>
      </c>
      <c r="H335" s="58">
        <v>0</v>
      </c>
      <c r="I335" s="58">
        <v>0</v>
      </c>
      <c r="J335" s="58">
        <v>0</v>
      </c>
      <c r="K335" s="58">
        <v>1</v>
      </c>
      <c r="L335" s="58">
        <v>2</v>
      </c>
      <c r="M335" s="58">
        <v>2</v>
      </c>
    </row>
    <row r="336" spans="1:13" x14ac:dyDescent="0.2">
      <c r="A336" s="162" t="s">
        <v>106</v>
      </c>
      <c r="B336" s="160" t="str">
        <f t="shared" si="49"/>
        <v>Dunedin</v>
      </c>
      <c r="C336" s="54" t="s">
        <v>22</v>
      </c>
      <c r="D336" s="58">
        <v>18</v>
      </c>
      <c r="E336" s="58">
        <v>13</v>
      </c>
      <c r="F336" s="58">
        <v>7</v>
      </c>
      <c r="G336" s="58">
        <v>9</v>
      </c>
      <c r="H336" s="58">
        <v>11</v>
      </c>
      <c r="I336" s="58">
        <v>14</v>
      </c>
      <c r="J336" s="58">
        <v>11</v>
      </c>
      <c r="K336" s="58">
        <v>4</v>
      </c>
      <c r="L336" s="58">
        <v>2</v>
      </c>
      <c r="M336" s="58">
        <v>9</v>
      </c>
    </row>
    <row r="337" spans="1:13" x14ac:dyDescent="0.2">
      <c r="A337" s="162" t="s">
        <v>106</v>
      </c>
      <c r="B337" s="160" t="str">
        <f t="shared" si="49"/>
        <v>Dunedin</v>
      </c>
      <c r="C337" s="54" t="s">
        <v>19</v>
      </c>
      <c r="D337" s="58">
        <v>0</v>
      </c>
      <c r="E337" s="58">
        <v>0</v>
      </c>
      <c r="F337" s="58">
        <v>1</v>
      </c>
      <c r="G337" s="58">
        <v>0</v>
      </c>
      <c r="H337" s="58">
        <v>0</v>
      </c>
      <c r="I337" s="58">
        <v>0</v>
      </c>
      <c r="J337" s="58">
        <v>0</v>
      </c>
      <c r="K337" s="58">
        <v>0</v>
      </c>
      <c r="L337" s="58">
        <v>0</v>
      </c>
      <c r="M337" s="58">
        <v>0</v>
      </c>
    </row>
    <row r="338" spans="1:13" x14ac:dyDescent="0.2">
      <c r="A338" s="162" t="s">
        <v>106</v>
      </c>
      <c r="B338" s="161" t="str">
        <f t="shared" si="49"/>
        <v>Dunedin</v>
      </c>
      <c r="C338" s="70" t="s">
        <v>2</v>
      </c>
      <c r="D338" s="71">
        <v>74</v>
      </c>
      <c r="E338" s="71">
        <v>71</v>
      </c>
      <c r="F338" s="71">
        <v>83</v>
      </c>
      <c r="G338" s="71">
        <v>69</v>
      </c>
      <c r="H338" s="71">
        <v>54</v>
      </c>
      <c r="I338" s="71">
        <v>73</v>
      </c>
      <c r="J338" s="71">
        <v>53</v>
      </c>
      <c r="K338" s="71">
        <v>44</v>
      </c>
      <c r="L338" s="71">
        <v>54</v>
      </c>
      <c r="M338" s="71">
        <v>54</v>
      </c>
    </row>
    <row r="339" spans="1:13" x14ac:dyDescent="0.2">
      <c r="A339" s="162" t="s">
        <v>106</v>
      </c>
      <c r="B339" s="159" t="s">
        <v>80</v>
      </c>
      <c r="C339" s="63" t="s">
        <v>21</v>
      </c>
      <c r="D339" s="66">
        <v>5</v>
      </c>
      <c r="E339" s="66">
        <v>6</v>
      </c>
      <c r="F339" s="66">
        <v>4</v>
      </c>
      <c r="G339" s="66">
        <v>6</v>
      </c>
      <c r="H339" s="66">
        <v>3</v>
      </c>
      <c r="I339" s="66">
        <v>8</v>
      </c>
      <c r="J339" s="66">
        <v>5</v>
      </c>
      <c r="K339" s="66">
        <v>7</v>
      </c>
      <c r="L339" s="66">
        <v>7</v>
      </c>
      <c r="M339" s="66">
        <v>7</v>
      </c>
    </row>
    <row r="340" spans="1:13" x14ac:dyDescent="0.2">
      <c r="A340" s="162" t="s">
        <v>106</v>
      </c>
      <c r="B340" s="160" t="str">
        <f t="shared" ref="B340:B343" si="50">B339</f>
        <v>Oamaru</v>
      </c>
      <c r="C340" s="54" t="s">
        <v>88</v>
      </c>
      <c r="D340" s="58">
        <v>0</v>
      </c>
      <c r="E340" s="58">
        <v>0</v>
      </c>
      <c r="F340" s="58">
        <v>0</v>
      </c>
      <c r="G340" s="58">
        <v>0</v>
      </c>
      <c r="H340" s="58">
        <v>0</v>
      </c>
      <c r="I340" s="58">
        <v>0</v>
      </c>
      <c r="J340" s="58">
        <v>0</v>
      </c>
      <c r="K340" s="58">
        <v>0</v>
      </c>
      <c r="L340" s="58">
        <v>0</v>
      </c>
      <c r="M340" s="58">
        <v>0</v>
      </c>
    </row>
    <row r="341" spans="1:13" x14ac:dyDescent="0.2">
      <c r="A341" s="162" t="s">
        <v>106</v>
      </c>
      <c r="B341" s="160" t="str">
        <f t="shared" si="50"/>
        <v>Oamaru</v>
      </c>
      <c r="C341" s="54" t="s">
        <v>22</v>
      </c>
      <c r="D341" s="58">
        <v>0</v>
      </c>
      <c r="E341" s="58">
        <v>1</v>
      </c>
      <c r="F341" s="58">
        <v>2</v>
      </c>
      <c r="G341" s="58">
        <v>0</v>
      </c>
      <c r="H341" s="58">
        <v>1</v>
      </c>
      <c r="I341" s="58">
        <v>1</v>
      </c>
      <c r="J341" s="58">
        <v>0</v>
      </c>
      <c r="K341" s="58">
        <v>1</v>
      </c>
      <c r="L341" s="58">
        <v>3</v>
      </c>
      <c r="M341" s="58">
        <v>1</v>
      </c>
    </row>
    <row r="342" spans="1:13" x14ac:dyDescent="0.2">
      <c r="A342" s="162" t="s">
        <v>106</v>
      </c>
      <c r="B342" s="160" t="str">
        <f t="shared" si="50"/>
        <v>Oamaru</v>
      </c>
      <c r="C342" s="54" t="s">
        <v>19</v>
      </c>
      <c r="D342" s="58">
        <v>0</v>
      </c>
      <c r="E342" s="58">
        <v>0</v>
      </c>
      <c r="F342" s="58">
        <v>0</v>
      </c>
      <c r="G342" s="58">
        <v>0</v>
      </c>
      <c r="H342" s="58">
        <v>0</v>
      </c>
      <c r="I342" s="58">
        <v>0</v>
      </c>
      <c r="J342" s="58">
        <v>0</v>
      </c>
      <c r="K342" s="58">
        <v>0</v>
      </c>
      <c r="L342" s="58">
        <v>0</v>
      </c>
      <c r="M342" s="58">
        <v>0</v>
      </c>
    </row>
    <row r="343" spans="1:13" x14ac:dyDescent="0.2">
      <c r="A343" s="162" t="s">
        <v>106</v>
      </c>
      <c r="B343" s="161" t="str">
        <f t="shared" si="50"/>
        <v>Oamaru</v>
      </c>
      <c r="C343" s="70" t="s">
        <v>2</v>
      </c>
      <c r="D343" s="71">
        <v>5</v>
      </c>
      <c r="E343" s="71">
        <v>7</v>
      </c>
      <c r="F343" s="71">
        <v>6</v>
      </c>
      <c r="G343" s="71">
        <v>6</v>
      </c>
      <c r="H343" s="71">
        <v>4</v>
      </c>
      <c r="I343" s="71">
        <v>9</v>
      </c>
      <c r="J343" s="71">
        <v>5</v>
      </c>
      <c r="K343" s="71">
        <v>8</v>
      </c>
      <c r="L343" s="71">
        <v>10</v>
      </c>
      <c r="M343" s="71">
        <v>8</v>
      </c>
    </row>
    <row r="344" spans="1:13" x14ac:dyDescent="0.2">
      <c r="A344" s="162" t="s">
        <v>106</v>
      </c>
      <c r="B344" s="159" t="s">
        <v>81</v>
      </c>
      <c r="C344" s="63" t="s">
        <v>21</v>
      </c>
      <c r="D344" s="66">
        <v>15</v>
      </c>
      <c r="E344" s="66">
        <v>18</v>
      </c>
      <c r="F344" s="66">
        <v>19</v>
      </c>
      <c r="G344" s="66">
        <v>27</v>
      </c>
      <c r="H344" s="66">
        <v>25</v>
      </c>
      <c r="I344" s="66">
        <v>23</v>
      </c>
      <c r="J344" s="66">
        <v>38</v>
      </c>
      <c r="K344" s="66">
        <v>24</v>
      </c>
      <c r="L344" s="66">
        <v>36</v>
      </c>
      <c r="M344" s="66">
        <v>37</v>
      </c>
    </row>
    <row r="345" spans="1:13" x14ac:dyDescent="0.2">
      <c r="A345" s="162" t="s">
        <v>106</v>
      </c>
      <c r="B345" s="160" t="str">
        <f t="shared" ref="B345:B348" si="51">B344</f>
        <v>Timaru</v>
      </c>
      <c r="C345" s="54" t="s">
        <v>88</v>
      </c>
      <c r="D345" s="58">
        <v>0</v>
      </c>
      <c r="E345" s="58">
        <v>0</v>
      </c>
      <c r="F345" s="58">
        <v>0</v>
      </c>
      <c r="G345" s="58">
        <v>1</v>
      </c>
      <c r="H345" s="58">
        <v>1</v>
      </c>
      <c r="I345" s="58">
        <v>0</v>
      </c>
      <c r="J345" s="58">
        <v>0</v>
      </c>
      <c r="K345" s="58">
        <v>1</v>
      </c>
      <c r="L345" s="58">
        <v>1</v>
      </c>
      <c r="M345" s="58">
        <v>0</v>
      </c>
    </row>
    <row r="346" spans="1:13" x14ac:dyDescent="0.2">
      <c r="A346" s="162" t="s">
        <v>106</v>
      </c>
      <c r="B346" s="160" t="str">
        <f t="shared" si="51"/>
        <v>Timaru</v>
      </c>
      <c r="C346" s="54" t="s">
        <v>22</v>
      </c>
      <c r="D346" s="58">
        <v>2</v>
      </c>
      <c r="E346" s="58">
        <v>3</v>
      </c>
      <c r="F346" s="58">
        <v>4</v>
      </c>
      <c r="G346" s="58">
        <v>5</v>
      </c>
      <c r="H346" s="58">
        <v>3</v>
      </c>
      <c r="I346" s="58">
        <v>16</v>
      </c>
      <c r="J346" s="58">
        <v>10</v>
      </c>
      <c r="K346" s="58">
        <v>12</v>
      </c>
      <c r="L346" s="58">
        <v>10</v>
      </c>
      <c r="M346" s="58">
        <v>2</v>
      </c>
    </row>
    <row r="347" spans="1:13" x14ac:dyDescent="0.2">
      <c r="A347" s="162" t="s">
        <v>106</v>
      </c>
      <c r="B347" s="160" t="str">
        <f t="shared" si="51"/>
        <v>Timaru</v>
      </c>
      <c r="C347" s="54" t="s">
        <v>19</v>
      </c>
      <c r="D347" s="58">
        <v>0</v>
      </c>
      <c r="E347" s="58">
        <v>0</v>
      </c>
      <c r="F347" s="58">
        <v>0</v>
      </c>
      <c r="G347" s="58">
        <v>0</v>
      </c>
      <c r="H347" s="58">
        <v>0</v>
      </c>
      <c r="I347" s="58">
        <v>0</v>
      </c>
      <c r="J347" s="58">
        <v>0</v>
      </c>
      <c r="K347" s="58">
        <v>0</v>
      </c>
      <c r="L347" s="58">
        <v>0</v>
      </c>
      <c r="M347" s="58">
        <v>0</v>
      </c>
    </row>
    <row r="348" spans="1:13" x14ac:dyDescent="0.2">
      <c r="A348" s="162" t="s">
        <v>106</v>
      </c>
      <c r="B348" s="161" t="str">
        <f t="shared" si="51"/>
        <v>Timaru</v>
      </c>
      <c r="C348" s="70" t="s">
        <v>2</v>
      </c>
      <c r="D348" s="71">
        <v>17</v>
      </c>
      <c r="E348" s="71">
        <v>21</v>
      </c>
      <c r="F348" s="71">
        <v>23</v>
      </c>
      <c r="G348" s="71">
        <v>33</v>
      </c>
      <c r="H348" s="71">
        <v>29</v>
      </c>
      <c r="I348" s="71">
        <v>39</v>
      </c>
      <c r="J348" s="71">
        <v>48</v>
      </c>
      <c r="K348" s="71">
        <v>37</v>
      </c>
      <c r="L348" s="71">
        <v>47</v>
      </c>
      <c r="M348" s="71">
        <v>39</v>
      </c>
    </row>
    <row r="349" spans="1:13" ht="14.25" customHeight="1" x14ac:dyDescent="0.2">
      <c r="A349" s="162" t="s">
        <v>106</v>
      </c>
      <c r="B349" s="160" t="s">
        <v>111</v>
      </c>
      <c r="C349" s="54" t="s">
        <v>21</v>
      </c>
      <c r="D349" s="58">
        <v>75</v>
      </c>
      <c r="E349" s="58">
        <v>81</v>
      </c>
      <c r="F349" s="58">
        <v>96</v>
      </c>
      <c r="G349" s="58">
        <v>93</v>
      </c>
      <c r="H349" s="58">
        <v>71</v>
      </c>
      <c r="I349" s="58">
        <v>90</v>
      </c>
      <c r="J349" s="58">
        <v>85</v>
      </c>
      <c r="K349" s="58">
        <v>70</v>
      </c>
      <c r="L349" s="58">
        <v>93</v>
      </c>
      <c r="M349" s="58">
        <v>87</v>
      </c>
    </row>
    <row r="350" spans="1:13" x14ac:dyDescent="0.2">
      <c r="A350" s="162" t="s">
        <v>106</v>
      </c>
      <c r="B350" s="160" t="str">
        <f t="shared" ref="B350:B353" si="52">B349</f>
        <v>Justice service area total</v>
      </c>
      <c r="C350" s="54" t="s">
        <v>88</v>
      </c>
      <c r="D350" s="58">
        <v>1</v>
      </c>
      <c r="E350" s="58">
        <v>1</v>
      </c>
      <c r="F350" s="58">
        <v>2</v>
      </c>
      <c r="G350" s="58">
        <v>1</v>
      </c>
      <c r="H350" s="58">
        <v>1</v>
      </c>
      <c r="I350" s="58">
        <v>0</v>
      </c>
      <c r="J350" s="58">
        <v>0</v>
      </c>
      <c r="K350" s="58">
        <v>2</v>
      </c>
      <c r="L350" s="58">
        <v>3</v>
      </c>
      <c r="M350" s="58">
        <v>2</v>
      </c>
    </row>
    <row r="351" spans="1:13" x14ac:dyDescent="0.2">
      <c r="A351" s="162" t="s">
        <v>106</v>
      </c>
      <c r="B351" s="160" t="str">
        <f t="shared" si="52"/>
        <v>Justice service area total</v>
      </c>
      <c r="C351" s="54" t="s">
        <v>22</v>
      </c>
      <c r="D351" s="58">
        <v>20</v>
      </c>
      <c r="E351" s="58">
        <v>17</v>
      </c>
      <c r="F351" s="58">
        <v>13</v>
      </c>
      <c r="G351" s="58">
        <v>14</v>
      </c>
      <c r="H351" s="58">
        <v>15</v>
      </c>
      <c r="I351" s="58">
        <v>31</v>
      </c>
      <c r="J351" s="58">
        <v>21</v>
      </c>
      <c r="K351" s="58">
        <v>17</v>
      </c>
      <c r="L351" s="58">
        <v>15</v>
      </c>
      <c r="M351" s="58">
        <v>12</v>
      </c>
    </row>
    <row r="352" spans="1:13" x14ac:dyDescent="0.2">
      <c r="A352" s="162" t="s">
        <v>106</v>
      </c>
      <c r="B352" s="160" t="str">
        <f t="shared" si="52"/>
        <v>Justice service area total</v>
      </c>
      <c r="C352" s="54" t="s">
        <v>19</v>
      </c>
      <c r="D352" s="58">
        <v>0</v>
      </c>
      <c r="E352" s="58">
        <v>0</v>
      </c>
      <c r="F352" s="58">
        <v>1</v>
      </c>
      <c r="G352" s="58">
        <v>0</v>
      </c>
      <c r="H352" s="58">
        <v>0</v>
      </c>
      <c r="I352" s="58">
        <v>0</v>
      </c>
      <c r="J352" s="58">
        <v>0</v>
      </c>
      <c r="K352" s="58">
        <v>0</v>
      </c>
      <c r="L352" s="58">
        <v>0</v>
      </c>
      <c r="M352" s="58">
        <v>0</v>
      </c>
    </row>
    <row r="353" spans="1:13" x14ac:dyDescent="0.2">
      <c r="A353" s="161" t="s">
        <v>106</v>
      </c>
      <c r="B353" s="161" t="str">
        <f t="shared" si="52"/>
        <v>Justice service area total</v>
      </c>
      <c r="C353" s="70" t="s">
        <v>2</v>
      </c>
      <c r="D353" s="69">
        <v>96</v>
      </c>
      <c r="E353" s="69">
        <v>99</v>
      </c>
      <c r="F353" s="69">
        <v>112</v>
      </c>
      <c r="G353" s="69">
        <v>108</v>
      </c>
      <c r="H353" s="69">
        <v>87</v>
      </c>
      <c r="I353" s="69">
        <v>121</v>
      </c>
      <c r="J353" s="69">
        <v>106</v>
      </c>
      <c r="K353" s="69">
        <v>89</v>
      </c>
      <c r="L353" s="69">
        <v>111</v>
      </c>
      <c r="M353" s="69">
        <v>101</v>
      </c>
    </row>
    <row r="354" spans="1:13" ht="14.25" customHeight="1" x14ac:dyDescent="0.2">
      <c r="A354" s="159" t="s">
        <v>107</v>
      </c>
      <c r="B354" s="159" t="s">
        <v>82</v>
      </c>
      <c r="C354" s="63" t="s">
        <v>21</v>
      </c>
      <c r="D354" s="66">
        <v>3</v>
      </c>
      <c r="E354" s="66">
        <v>4</v>
      </c>
      <c r="F354" s="66">
        <v>2</v>
      </c>
      <c r="G354" s="66">
        <v>1</v>
      </c>
      <c r="H354" s="66">
        <v>3</v>
      </c>
      <c r="I354" s="66">
        <v>1</v>
      </c>
      <c r="J354" s="66">
        <v>3</v>
      </c>
      <c r="K354" s="66">
        <v>5</v>
      </c>
      <c r="L354" s="66">
        <v>3</v>
      </c>
      <c r="M354" s="66">
        <v>7</v>
      </c>
    </row>
    <row r="355" spans="1:13" ht="14.25" customHeight="1" x14ac:dyDescent="0.2">
      <c r="A355" s="160" t="s">
        <v>107</v>
      </c>
      <c r="B355" s="160" t="str">
        <f t="shared" ref="B355:B358" si="53">B354</f>
        <v>Alexandra</v>
      </c>
      <c r="C355" s="54" t="s">
        <v>88</v>
      </c>
      <c r="D355" s="58">
        <v>0</v>
      </c>
      <c r="E355" s="58">
        <v>0</v>
      </c>
      <c r="F355" s="58">
        <v>0</v>
      </c>
      <c r="G355" s="58">
        <v>0</v>
      </c>
      <c r="H355" s="58">
        <v>0</v>
      </c>
      <c r="I355" s="58">
        <v>0</v>
      </c>
      <c r="J355" s="58">
        <v>0</v>
      </c>
      <c r="K355" s="58">
        <v>0</v>
      </c>
      <c r="L355" s="58">
        <v>2</v>
      </c>
      <c r="M355" s="58">
        <v>0</v>
      </c>
    </row>
    <row r="356" spans="1:13" ht="14.25" customHeight="1" x14ac:dyDescent="0.2">
      <c r="A356" s="160" t="s">
        <v>107</v>
      </c>
      <c r="B356" s="160" t="str">
        <f t="shared" si="53"/>
        <v>Alexandra</v>
      </c>
      <c r="C356" s="54" t="s">
        <v>22</v>
      </c>
      <c r="D356" s="58">
        <v>0</v>
      </c>
      <c r="E356" s="58">
        <v>0</v>
      </c>
      <c r="F356" s="58">
        <v>0</v>
      </c>
      <c r="G356" s="58">
        <v>0</v>
      </c>
      <c r="H356" s="58">
        <v>0</v>
      </c>
      <c r="I356" s="58">
        <v>2</v>
      </c>
      <c r="J356" s="58">
        <v>3</v>
      </c>
      <c r="K356" s="58">
        <v>1</v>
      </c>
      <c r="L356" s="58">
        <v>2</v>
      </c>
      <c r="M356" s="58">
        <v>3</v>
      </c>
    </row>
    <row r="357" spans="1:13" x14ac:dyDescent="0.2">
      <c r="A357" s="160" t="s">
        <v>107</v>
      </c>
      <c r="B357" s="160" t="str">
        <f t="shared" si="53"/>
        <v>Alexandra</v>
      </c>
      <c r="C357" s="54" t="s">
        <v>19</v>
      </c>
      <c r="D357" s="58">
        <v>0</v>
      </c>
      <c r="E357" s="58">
        <v>0</v>
      </c>
      <c r="F357" s="58">
        <v>0</v>
      </c>
      <c r="G357" s="58">
        <v>0</v>
      </c>
      <c r="H357" s="58">
        <v>0</v>
      </c>
      <c r="I357" s="58">
        <v>0</v>
      </c>
      <c r="J357" s="58">
        <v>0</v>
      </c>
      <c r="K357" s="58">
        <v>0</v>
      </c>
      <c r="L357" s="58">
        <v>0</v>
      </c>
      <c r="M357" s="58">
        <v>0</v>
      </c>
    </row>
    <row r="358" spans="1:13" x14ac:dyDescent="0.2">
      <c r="A358" s="160" t="s">
        <v>107</v>
      </c>
      <c r="B358" s="161" t="str">
        <f t="shared" si="53"/>
        <v>Alexandra</v>
      </c>
      <c r="C358" s="70" t="s">
        <v>2</v>
      </c>
      <c r="D358" s="71">
        <v>3</v>
      </c>
      <c r="E358" s="71">
        <v>4</v>
      </c>
      <c r="F358" s="71">
        <v>2</v>
      </c>
      <c r="G358" s="71">
        <v>1</v>
      </c>
      <c r="H358" s="71">
        <v>3</v>
      </c>
      <c r="I358" s="71">
        <v>3</v>
      </c>
      <c r="J358" s="71">
        <v>6</v>
      </c>
      <c r="K358" s="71">
        <v>6</v>
      </c>
      <c r="L358" s="71">
        <v>7</v>
      </c>
      <c r="M358" s="71">
        <v>10</v>
      </c>
    </row>
    <row r="359" spans="1:13" x14ac:dyDescent="0.2">
      <c r="A359" s="160" t="s">
        <v>107</v>
      </c>
      <c r="B359" s="159" t="s">
        <v>83</v>
      </c>
      <c r="C359" s="63" t="s">
        <v>21</v>
      </c>
      <c r="D359" s="66">
        <v>5</v>
      </c>
      <c r="E359" s="66">
        <v>4</v>
      </c>
      <c r="F359" s="66">
        <v>7</v>
      </c>
      <c r="G359" s="66">
        <v>13</v>
      </c>
      <c r="H359" s="66">
        <v>6</v>
      </c>
      <c r="I359" s="66">
        <v>4</v>
      </c>
      <c r="J359" s="66">
        <v>4</v>
      </c>
      <c r="K359" s="66">
        <v>6</v>
      </c>
      <c r="L359" s="66">
        <v>7</v>
      </c>
      <c r="M359" s="66">
        <v>7</v>
      </c>
    </row>
    <row r="360" spans="1:13" x14ac:dyDescent="0.2">
      <c r="A360" s="160" t="s">
        <v>107</v>
      </c>
      <c r="B360" s="160" t="str">
        <f t="shared" ref="B360:B363" si="54">B359</f>
        <v>Gore</v>
      </c>
      <c r="C360" s="54" t="s">
        <v>88</v>
      </c>
      <c r="D360" s="58">
        <v>0</v>
      </c>
      <c r="E360" s="58">
        <v>0</v>
      </c>
      <c r="F360" s="58">
        <v>0</v>
      </c>
      <c r="G360" s="58">
        <v>0</v>
      </c>
      <c r="H360" s="58">
        <v>0</v>
      </c>
      <c r="I360" s="58">
        <v>0</v>
      </c>
      <c r="J360" s="58">
        <v>0</v>
      </c>
      <c r="K360" s="58">
        <v>0</v>
      </c>
      <c r="L360" s="58">
        <v>0</v>
      </c>
      <c r="M360" s="58">
        <v>0</v>
      </c>
    </row>
    <row r="361" spans="1:13" x14ac:dyDescent="0.2">
      <c r="A361" s="160" t="s">
        <v>107</v>
      </c>
      <c r="B361" s="160" t="str">
        <f t="shared" si="54"/>
        <v>Gore</v>
      </c>
      <c r="C361" s="54" t="s">
        <v>22</v>
      </c>
      <c r="D361" s="58">
        <v>1</v>
      </c>
      <c r="E361" s="58">
        <v>1</v>
      </c>
      <c r="F361" s="58">
        <v>1</v>
      </c>
      <c r="G361" s="58">
        <v>1</v>
      </c>
      <c r="H361" s="58">
        <v>0</v>
      </c>
      <c r="I361" s="58">
        <v>2</v>
      </c>
      <c r="J361" s="58">
        <v>1</v>
      </c>
      <c r="K361" s="58">
        <v>0</v>
      </c>
      <c r="L361" s="58">
        <v>1</v>
      </c>
      <c r="M361" s="58">
        <v>1</v>
      </c>
    </row>
    <row r="362" spans="1:13" x14ac:dyDescent="0.2">
      <c r="A362" s="160" t="s">
        <v>107</v>
      </c>
      <c r="B362" s="160" t="str">
        <f t="shared" si="54"/>
        <v>Gore</v>
      </c>
      <c r="C362" s="54" t="s">
        <v>19</v>
      </c>
      <c r="D362" s="58">
        <v>0</v>
      </c>
      <c r="E362" s="58">
        <v>0</v>
      </c>
      <c r="F362" s="58">
        <v>0</v>
      </c>
      <c r="G362" s="58">
        <v>0</v>
      </c>
      <c r="H362" s="58">
        <v>0</v>
      </c>
      <c r="I362" s="58">
        <v>0</v>
      </c>
      <c r="J362" s="58">
        <v>0</v>
      </c>
      <c r="K362" s="58">
        <v>0</v>
      </c>
      <c r="L362" s="58">
        <v>0</v>
      </c>
      <c r="M362" s="58">
        <v>0</v>
      </c>
    </row>
    <row r="363" spans="1:13" x14ac:dyDescent="0.2">
      <c r="A363" s="160" t="s">
        <v>107</v>
      </c>
      <c r="B363" s="161" t="str">
        <f t="shared" si="54"/>
        <v>Gore</v>
      </c>
      <c r="C363" s="70" t="s">
        <v>2</v>
      </c>
      <c r="D363" s="71">
        <v>6</v>
      </c>
      <c r="E363" s="71">
        <v>5</v>
      </c>
      <c r="F363" s="71">
        <v>8</v>
      </c>
      <c r="G363" s="71">
        <v>14</v>
      </c>
      <c r="H363" s="71">
        <v>6</v>
      </c>
      <c r="I363" s="71">
        <v>6</v>
      </c>
      <c r="J363" s="71">
        <v>5</v>
      </c>
      <c r="K363" s="71">
        <v>6</v>
      </c>
      <c r="L363" s="71">
        <v>8</v>
      </c>
      <c r="M363" s="71">
        <v>8</v>
      </c>
    </row>
    <row r="364" spans="1:13" x14ac:dyDescent="0.2">
      <c r="A364" s="160" t="s">
        <v>107</v>
      </c>
      <c r="B364" s="159" t="s">
        <v>84</v>
      </c>
      <c r="C364" s="63" t="s">
        <v>21</v>
      </c>
      <c r="D364" s="66">
        <v>56</v>
      </c>
      <c r="E364" s="66">
        <v>52</v>
      </c>
      <c r="F364" s="66">
        <v>66</v>
      </c>
      <c r="G364" s="66">
        <v>52</v>
      </c>
      <c r="H364" s="66">
        <v>48</v>
      </c>
      <c r="I364" s="66">
        <v>68</v>
      </c>
      <c r="J364" s="66">
        <v>48</v>
      </c>
      <c r="K364" s="66">
        <v>51</v>
      </c>
      <c r="L364" s="66">
        <v>41</v>
      </c>
      <c r="M364" s="66">
        <v>57</v>
      </c>
    </row>
    <row r="365" spans="1:13" x14ac:dyDescent="0.2">
      <c r="A365" s="160" t="s">
        <v>107</v>
      </c>
      <c r="B365" s="160" t="str">
        <f t="shared" ref="B365:B368" si="55">B364</f>
        <v>Invercargill</v>
      </c>
      <c r="C365" s="54" t="s">
        <v>88</v>
      </c>
      <c r="D365" s="58">
        <v>0</v>
      </c>
      <c r="E365" s="58">
        <v>0</v>
      </c>
      <c r="F365" s="58">
        <v>0</v>
      </c>
      <c r="G365" s="58">
        <v>0</v>
      </c>
      <c r="H365" s="58">
        <v>0</v>
      </c>
      <c r="I365" s="58">
        <v>0</v>
      </c>
      <c r="J365" s="58">
        <v>1</v>
      </c>
      <c r="K365" s="58">
        <v>0</v>
      </c>
      <c r="L365" s="58">
        <v>2</v>
      </c>
      <c r="M365" s="58">
        <v>0</v>
      </c>
    </row>
    <row r="366" spans="1:13" x14ac:dyDescent="0.2">
      <c r="A366" s="160" t="s">
        <v>107</v>
      </c>
      <c r="B366" s="160" t="str">
        <f t="shared" si="55"/>
        <v>Invercargill</v>
      </c>
      <c r="C366" s="54" t="s">
        <v>22</v>
      </c>
      <c r="D366" s="58">
        <v>11</v>
      </c>
      <c r="E366" s="58">
        <v>7</v>
      </c>
      <c r="F366" s="58">
        <v>10</v>
      </c>
      <c r="G366" s="58">
        <v>8</v>
      </c>
      <c r="H366" s="58">
        <v>5</v>
      </c>
      <c r="I366" s="58">
        <v>9</v>
      </c>
      <c r="J366" s="58">
        <v>9</v>
      </c>
      <c r="K366" s="58">
        <v>8</v>
      </c>
      <c r="L366" s="58">
        <v>7</v>
      </c>
      <c r="M366" s="58">
        <v>20</v>
      </c>
    </row>
    <row r="367" spans="1:13" x14ac:dyDescent="0.2">
      <c r="A367" s="160" t="s">
        <v>107</v>
      </c>
      <c r="B367" s="160" t="str">
        <f t="shared" si="55"/>
        <v>Invercargill</v>
      </c>
      <c r="C367" s="54" t="s">
        <v>19</v>
      </c>
      <c r="D367" s="58">
        <v>1</v>
      </c>
      <c r="E367" s="58">
        <v>0</v>
      </c>
      <c r="F367" s="58">
        <v>0</v>
      </c>
      <c r="G367" s="58">
        <v>0</v>
      </c>
      <c r="H367" s="58">
        <v>0</v>
      </c>
      <c r="I367" s="58">
        <v>0</v>
      </c>
      <c r="J367" s="58">
        <v>1</v>
      </c>
      <c r="K367" s="58">
        <v>0</v>
      </c>
      <c r="L367" s="58">
        <v>2</v>
      </c>
      <c r="M367" s="58">
        <v>0</v>
      </c>
    </row>
    <row r="368" spans="1:13" x14ac:dyDescent="0.2">
      <c r="A368" s="160" t="s">
        <v>107</v>
      </c>
      <c r="B368" s="161" t="str">
        <f t="shared" si="55"/>
        <v>Invercargill</v>
      </c>
      <c r="C368" s="70" t="s">
        <v>2</v>
      </c>
      <c r="D368" s="71">
        <v>68</v>
      </c>
      <c r="E368" s="71">
        <v>59</v>
      </c>
      <c r="F368" s="71">
        <v>76</v>
      </c>
      <c r="G368" s="71">
        <v>60</v>
      </c>
      <c r="H368" s="71">
        <v>53</v>
      </c>
      <c r="I368" s="71">
        <v>77</v>
      </c>
      <c r="J368" s="71">
        <v>59</v>
      </c>
      <c r="K368" s="71">
        <v>59</v>
      </c>
      <c r="L368" s="71">
        <v>52</v>
      </c>
      <c r="M368" s="71">
        <v>77</v>
      </c>
    </row>
    <row r="369" spans="1:13" ht="14.25" customHeight="1" x14ac:dyDescent="0.2">
      <c r="A369" s="160" t="s">
        <v>107</v>
      </c>
      <c r="B369" s="159" t="s">
        <v>85</v>
      </c>
      <c r="C369" s="63" t="s">
        <v>21</v>
      </c>
      <c r="D369" s="66">
        <v>4</v>
      </c>
      <c r="E369" s="66">
        <v>3</v>
      </c>
      <c r="F369" s="66">
        <v>0</v>
      </c>
      <c r="G369" s="66">
        <v>1</v>
      </c>
      <c r="H369" s="66">
        <v>2</v>
      </c>
      <c r="I369" s="66">
        <v>3</v>
      </c>
      <c r="J369" s="66">
        <v>8</v>
      </c>
      <c r="K369" s="66">
        <v>6</v>
      </c>
      <c r="L369" s="66">
        <v>6</v>
      </c>
      <c r="M369" s="66">
        <v>6</v>
      </c>
    </row>
    <row r="370" spans="1:13" x14ac:dyDescent="0.2">
      <c r="A370" s="160" t="s">
        <v>107</v>
      </c>
      <c r="B370" s="160" t="str">
        <f t="shared" ref="B370:B373" si="56">B369</f>
        <v>Queenstown</v>
      </c>
      <c r="C370" s="54" t="s">
        <v>88</v>
      </c>
      <c r="D370" s="58">
        <v>0</v>
      </c>
      <c r="E370" s="58">
        <v>0</v>
      </c>
      <c r="F370" s="58">
        <v>1</v>
      </c>
      <c r="G370" s="58">
        <v>0</v>
      </c>
      <c r="H370" s="58">
        <v>3</v>
      </c>
      <c r="I370" s="58">
        <v>1</v>
      </c>
      <c r="J370" s="58">
        <v>2</v>
      </c>
      <c r="K370" s="58">
        <v>0</v>
      </c>
      <c r="L370" s="58">
        <v>1</v>
      </c>
      <c r="M370" s="58">
        <v>0</v>
      </c>
    </row>
    <row r="371" spans="1:13" x14ac:dyDescent="0.2">
      <c r="A371" s="160" t="s">
        <v>107</v>
      </c>
      <c r="B371" s="160" t="str">
        <f t="shared" si="56"/>
        <v>Queenstown</v>
      </c>
      <c r="C371" s="54" t="s">
        <v>22</v>
      </c>
      <c r="D371" s="58">
        <v>2</v>
      </c>
      <c r="E371" s="58">
        <v>0</v>
      </c>
      <c r="F371" s="58">
        <v>0</v>
      </c>
      <c r="G371" s="58">
        <v>2</v>
      </c>
      <c r="H371" s="58">
        <v>1</v>
      </c>
      <c r="I371" s="58">
        <v>4</v>
      </c>
      <c r="J371" s="58">
        <v>1</v>
      </c>
      <c r="K371" s="58">
        <v>0</v>
      </c>
      <c r="L371" s="58">
        <v>2</v>
      </c>
      <c r="M371" s="58">
        <v>1</v>
      </c>
    </row>
    <row r="372" spans="1:13" x14ac:dyDescent="0.2">
      <c r="A372" s="160" t="s">
        <v>107</v>
      </c>
      <c r="B372" s="160" t="str">
        <f t="shared" si="56"/>
        <v>Queenstown</v>
      </c>
      <c r="C372" s="54" t="s">
        <v>19</v>
      </c>
      <c r="D372" s="58">
        <v>0</v>
      </c>
      <c r="E372" s="58">
        <v>0</v>
      </c>
      <c r="F372" s="58">
        <v>0</v>
      </c>
      <c r="G372" s="58">
        <v>0</v>
      </c>
      <c r="H372" s="58">
        <v>0</v>
      </c>
      <c r="I372" s="58">
        <v>0</v>
      </c>
      <c r="J372" s="58">
        <v>0</v>
      </c>
      <c r="K372" s="58">
        <v>0</v>
      </c>
      <c r="L372" s="58">
        <v>0</v>
      </c>
      <c r="M372" s="58">
        <v>0</v>
      </c>
    </row>
    <row r="373" spans="1:13" x14ac:dyDescent="0.2">
      <c r="A373" s="160" t="s">
        <v>107</v>
      </c>
      <c r="B373" s="161" t="str">
        <f t="shared" si="56"/>
        <v>Queenstown</v>
      </c>
      <c r="C373" s="70" t="s">
        <v>2</v>
      </c>
      <c r="D373" s="71">
        <v>6</v>
      </c>
      <c r="E373" s="71">
        <v>3</v>
      </c>
      <c r="F373" s="71">
        <v>1</v>
      </c>
      <c r="G373" s="71">
        <v>3</v>
      </c>
      <c r="H373" s="71">
        <v>6</v>
      </c>
      <c r="I373" s="71">
        <v>8</v>
      </c>
      <c r="J373" s="71">
        <v>11</v>
      </c>
      <c r="K373" s="71">
        <v>6</v>
      </c>
      <c r="L373" s="71">
        <v>9</v>
      </c>
      <c r="M373" s="71">
        <v>7</v>
      </c>
    </row>
    <row r="374" spans="1:13" ht="14.25" customHeight="1" x14ac:dyDescent="0.2">
      <c r="A374" s="160" t="s">
        <v>107</v>
      </c>
      <c r="B374" s="160" t="s">
        <v>111</v>
      </c>
      <c r="C374" s="54" t="s">
        <v>21</v>
      </c>
      <c r="D374" s="58">
        <v>68</v>
      </c>
      <c r="E374" s="58">
        <v>63</v>
      </c>
      <c r="F374" s="58">
        <v>75</v>
      </c>
      <c r="G374" s="58">
        <v>67</v>
      </c>
      <c r="H374" s="58">
        <v>59</v>
      </c>
      <c r="I374" s="58">
        <v>76</v>
      </c>
      <c r="J374" s="58">
        <v>63</v>
      </c>
      <c r="K374" s="58">
        <v>68</v>
      </c>
      <c r="L374" s="58">
        <v>57</v>
      </c>
      <c r="M374" s="58">
        <v>77</v>
      </c>
    </row>
    <row r="375" spans="1:13" x14ac:dyDescent="0.2">
      <c r="A375" s="160" t="s">
        <v>107</v>
      </c>
      <c r="B375" s="160" t="str">
        <f t="shared" ref="B375:B378" si="57">B374</f>
        <v>Justice service area total</v>
      </c>
      <c r="C375" s="54" t="s">
        <v>88</v>
      </c>
      <c r="D375" s="58">
        <v>0</v>
      </c>
      <c r="E375" s="58">
        <v>0</v>
      </c>
      <c r="F375" s="58">
        <v>1</v>
      </c>
      <c r="G375" s="58">
        <v>0</v>
      </c>
      <c r="H375" s="58">
        <v>3</v>
      </c>
      <c r="I375" s="58">
        <v>1</v>
      </c>
      <c r="J375" s="58">
        <v>3</v>
      </c>
      <c r="K375" s="58">
        <v>0</v>
      </c>
      <c r="L375" s="58">
        <v>5</v>
      </c>
      <c r="M375" s="58">
        <v>0</v>
      </c>
    </row>
    <row r="376" spans="1:13" x14ac:dyDescent="0.2">
      <c r="A376" s="160" t="s">
        <v>107</v>
      </c>
      <c r="B376" s="160" t="str">
        <f t="shared" si="57"/>
        <v>Justice service area total</v>
      </c>
      <c r="C376" s="54" t="s">
        <v>22</v>
      </c>
      <c r="D376" s="58">
        <v>14</v>
      </c>
      <c r="E376" s="58">
        <v>8</v>
      </c>
      <c r="F376" s="58">
        <v>11</v>
      </c>
      <c r="G376" s="58">
        <v>11</v>
      </c>
      <c r="H376" s="58">
        <v>6</v>
      </c>
      <c r="I376" s="58">
        <v>17</v>
      </c>
      <c r="J376" s="58">
        <v>14</v>
      </c>
      <c r="K376" s="58">
        <v>9</v>
      </c>
      <c r="L376" s="58">
        <v>12</v>
      </c>
      <c r="M376" s="58">
        <v>25</v>
      </c>
    </row>
    <row r="377" spans="1:13" x14ac:dyDescent="0.2">
      <c r="A377" s="160" t="s">
        <v>107</v>
      </c>
      <c r="B377" s="160" t="str">
        <f t="shared" si="57"/>
        <v>Justice service area total</v>
      </c>
      <c r="C377" s="54" t="s">
        <v>19</v>
      </c>
      <c r="D377" s="58">
        <v>1</v>
      </c>
      <c r="E377" s="58">
        <v>0</v>
      </c>
      <c r="F377" s="58">
        <v>0</v>
      </c>
      <c r="G377" s="58">
        <v>0</v>
      </c>
      <c r="H377" s="58">
        <v>0</v>
      </c>
      <c r="I377" s="58">
        <v>0</v>
      </c>
      <c r="J377" s="58">
        <v>1</v>
      </c>
      <c r="K377" s="58">
        <v>0</v>
      </c>
      <c r="L377" s="58">
        <v>2</v>
      </c>
      <c r="M377" s="58">
        <v>0</v>
      </c>
    </row>
    <row r="378" spans="1:13" x14ac:dyDescent="0.2">
      <c r="A378" s="161" t="s">
        <v>107</v>
      </c>
      <c r="B378" s="161" t="str">
        <f t="shared" si="57"/>
        <v>Justice service area total</v>
      </c>
      <c r="C378" s="70" t="s">
        <v>2</v>
      </c>
      <c r="D378" s="69">
        <v>83</v>
      </c>
      <c r="E378" s="69">
        <v>71</v>
      </c>
      <c r="F378" s="69">
        <v>87</v>
      </c>
      <c r="G378" s="69">
        <v>78</v>
      </c>
      <c r="H378" s="69">
        <v>68</v>
      </c>
      <c r="I378" s="69">
        <v>94</v>
      </c>
      <c r="J378" s="69">
        <v>81</v>
      </c>
      <c r="K378" s="69">
        <v>77</v>
      </c>
      <c r="L378" s="69">
        <v>76</v>
      </c>
      <c r="M378" s="69">
        <v>102</v>
      </c>
    </row>
  </sheetData>
  <sheetProtection formatCells="0" formatColumns="0" formatRows="0" insertColumns="0" insertRows="0" insertHyperlinks="0" deleteColumns="0" deleteRows="0" sort="0" autoFilter="0" pivotTables="0"/>
  <autoFilter ref="A13:C378" xr:uid="{7ED1A9EF-6E80-475A-B62D-1F1EA47B8397}"/>
  <mergeCells count="96">
    <mergeCell ref="A1:M1"/>
    <mergeCell ref="A2:M2"/>
    <mergeCell ref="A3:M3"/>
    <mergeCell ref="A4:M4"/>
    <mergeCell ref="A5:M5"/>
    <mergeCell ref="A7:B11"/>
    <mergeCell ref="D12:M12"/>
    <mergeCell ref="A144:A168"/>
    <mergeCell ref="B144:B148"/>
    <mergeCell ref="B149:B153"/>
    <mergeCell ref="B154:B158"/>
    <mergeCell ref="B159:B163"/>
    <mergeCell ref="B164:B168"/>
    <mergeCell ref="B104:B108"/>
    <mergeCell ref="B114:B118"/>
    <mergeCell ref="B119:B123"/>
    <mergeCell ref="B124:B128"/>
    <mergeCell ref="B109:B113"/>
    <mergeCell ref="B129:B133"/>
    <mergeCell ref="B134:B138"/>
    <mergeCell ref="B139:B143"/>
    <mergeCell ref="A204:A233"/>
    <mergeCell ref="B204:B208"/>
    <mergeCell ref="B209:B213"/>
    <mergeCell ref="B214:B218"/>
    <mergeCell ref="B219:B223"/>
    <mergeCell ref="B224:B228"/>
    <mergeCell ref="B229:B233"/>
    <mergeCell ref="B189:B193"/>
    <mergeCell ref="B194:B198"/>
    <mergeCell ref="B199:B203"/>
    <mergeCell ref="A119:A143"/>
    <mergeCell ref="A84:A118"/>
    <mergeCell ref="B84:B88"/>
    <mergeCell ref="B89:B93"/>
    <mergeCell ref="B94:B98"/>
    <mergeCell ref="B99:B103"/>
    <mergeCell ref="A169:A203"/>
    <mergeCell ref="B169:B173"/>
    <mergeCell ref="B174:B178"/>
    <mergeCell ref="B179:B183"/>
    <mergeCell ref="B184:B188"/>
    <mergeCell ref="A234:A258"/>
    <mergeCell ref="B234:B238"/>
    <mergeCell ref="B239:B243"/>
    <mergeCell ref="B244:B248"/>
    <mergeCell ref="B249:B253"/>
    <mergeCell ref="B254:B258"/>
    <mergeCell ref="B284:B288"/>
    <mergeCell ref="A289:A318"/>
    <mergeCell ref="B289:B293"/>
    <mergeCell ref="B294:B298"/>
    <mergeCell ref="B299:B303"/>
    <mergeCell ref="B304:B308"/>
    <mergeCell ref="B309:B313"/>
    <mergeCell ref="B314:B318"/>
    <mergeCell ref="A354:A378"/>
    <mergeCell ref="B354:B358"/>
    <mergeCell ref="B359:B363"/>
    <mergeCell ref="B364:B368"/>
    <mergeCell ref="B369:B373"/>
    <mergeCell ref="B374:B378"/>
    <mergeCell ref="A334:A353"/>
    <mergeCell ref="B334:B338"/>
    <mergeCell ref="B339:B343"/>
    <mergeCell ref="B344:B348"/>
    <mergeCell ref="B349:B353"/>
    <mergeCell ref="A319:A333"/>
    <mergeCell ref="B319:B323"/>
    <mergeCell ref="B324:B328"/>
    <mergeCell ref="B329:B333"/>
    <mergeCell ref="A64:A83"/>
    <mergeCell ref="B64:B68"/>
    <mergeCell ref="B69:B73"/>
    <mergeCell ref="B74:B78"/>
    <mergeCell ref="B79:B83"/>
    <mergeCell ref="A259:A273"/>
    <mergeCell ref="B259:B263"/>
    <mergeCell ref="B264:B268"/>
    <mergeCell ref="B269:B273"/>
    <mergeCell ref="A274:A288"/>
    <mergeCell ref="B274:B278"/>
    <mergeCell ref="B279:B283"/>
    <mergeCell ref="A14:A38"/>
    <mergeCell ref="B14:B18"/>
    <mergeCell ref="B19:B23"/>
    <mergeCell ref="B24:B28"/>
    <mergeCell ref="B29:B33"/>
    <mergeCell ref="B34:B38"/>
    <mergeCell ref="B39:B43"/>
    <mergeCell ref="B44:B48"/>
    <mergeCell ref="A39:A53"/>
    <mergeCell ref="A54:A63"/>
    <mergeCell ref="B49:B53"/>
    <mergeCell ref="B54:B58"/>
    <mergeCell ref="B59:B63"/>
  </mergeCells>
  <hyperlinks>
    <hyperlink ref="A3:G3" location="'Definitions and data notes'!A1" display="For more information on how to interpret these figures, please read the Definitions and data notes." xr:uid="{00000000-0004-0000-0300-000000000000}"/>
    <hyperlink ref="A4:G4" location="Contents!A1" display="Back to Contents page" xr:uid="{00000000-0004-0000-0300-000001000000}"/>
  </hyperlinks>
  <pageMargins left="0.70866141732283472" right="0.70866141732283472" top="0.74803149606299213" bottom="0.74803149606299213" header="0.31496062992125984" footer="0.31496062992125984"/>
  <pageSetup paperSize="8" scale="7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1814-8C51-481D-8130-3C8905BEE9ED}">
  <sheetPr codeName="Sheet7">
    <tabColor theme="8" tint="0.59999389629810485"/>
    <pageSetUpPr fitToPage="1"/>
  </sheetPr>
  <dimension ref="A1:V33"/>
  <sheetViews>
    <sheetView workbookViewId="0">
      <pane ySplit="8" topLeftCell="A9" activePane="bottomLeft" state="frozen"/>
      <selection pane="bottomLeft" sqref="A1:U1"/>
    </sheetView>
  </sheetViews>
  <sheetFormatPr defaultColWidth="9" defaultRowHeight="14.25" x14ac:dyDescent="0.2"/>
  <cols>
    <col min="1" max="1" width="20.625" style="68" customWidth="1"/>
    <col min="2" max="21" width="8.625" style="68" customWidth="1"/>
    <col min="22" max="22" width="8.125" style="68" customWidth="1"/>
    <col min="23" max="16384" width="9" style="68"/>
  </cols>
  <sheetData>
    <row r="1" spans="1:22" ht="15" x14ac:dyDescent="0.2">
      <c r="A1" s="152" t="s">
        <v>231</v>
      </c>
      <c r="B1" s="152"/>
      <c r="C1" s="152"/>
      <c r="D1" s="152"/>
      <c r="E1" s="152"/>
      <c r="F1" s="152"/>
      <c r="G1" s="152"/>
      <c r="H1" s="152"/>
      <c r="I1" s="152"/>
      <c r="J1" s="152"/>
      <c r="K1" s="152"/>
      <c r="L1" s="152"/>
      <c r="M1" s="152"/>
      <c r="N1" s="152"/>
      <c r="O1" s="152"/>
      <c r="P1" s="152"/>
      <c r="Q1" s="152"/>
      <c r="R1" s="152"/>
      <c r="S1" s="152"/>
      <c r="T1" s="152"/>
      <c r="U1" s="152"/>
      <c r="V1" s="99"/>
    </row>
    <row r="2" spans="1:22" s="30" customFormat="1" ht="14.25" customHeight="1" x14ac:dyDescent="0.2">
      <c r="A2" s="150" t="s">
        <v>202</v>
      </c>
      <c r="B2" s="150"/>
      <c r="C2" s="150"/>
      <c r="D2" s="150"/>
      <c r="E2" s="150"/>
      <c r="F2" s="150"/>
      <c r="G2" s="150"/>
      <c r="H2" s="150"/>
      <c r="I2" s="150"/>
      <c r="J2" s="150"/>
      <c r="K2" s="150"/>
      <c r="L2" s="150"/>
      <c r="M2" s="150"/>
      <c r="N2" s="150"/>
      <c r="O2" s="150"/>
      <c r="P2" s="150"/>
      <c r="Q2" s="150"/>
      <c r="R2" s="150"/>
      <c r="S2" s="150"/>
      <c r="T2" s="150"/>
      <c r="U2" s="150"/>
      <c r="V2" s="147"/>
    </row>
    <row r="3" spans="1:22" ht="25.5" customHeight="1" x14ac:dyDescent="0.2">
      <c r="A3" s="150" t="s">
        <v>157</v>
      </c>
      <c r="B3" s="150"/>
      <c r="C3" s="150"/>
      <c r="D3" s="150"/>
      <c r="E3" s="150"/>
      <c r="F3" s="150"/>
      <c r="G3" s="150"/>
      <c r="H3" s="150"/>
      <c r="I3" s="150"/>
      <c r="J3" s="150"/>
      <c r="K3" s="150"/>
      <c r="L3" s="150"/>
      <c r="M3" s="150"/>
      <c r="N3" s="150"/>
      <c r="O3" s="150"/>
      <c r="P3" s="150"/>
      <c r="Q3" s="150"/>
      <c r="R3" s="150"/>
      <c r="S3" s="150"/>
      <c r="T3" s="150"/>
      <c r="U3" s="150"/>
      <c r="V3" s="6"/>
    </row>
    <row r="4" spans="1:22" ht="14.25" customHeight="1" x14ac:dyDescent="0.2">
      <c r="A4" s="153" t="s">
        <v>120</v>
      </c>
      <c r="B4" s="153"/>
      <c r="C4" s="153"/>
      <c r="D4" s="153"/>
      <c r="E4" s="153"/>
      <c r="F4" s="153"/>
      <c r="G4" s="153"/>
      <c r="H4" s="153"/>
      <c r="I4" s="153"/>
      <c r="J4" s="153"/>
      <c r="K4" s="153"/>
      <c r="L4" s="153"/>
      <c r="M4" s="153"/>
      <c r="N4" s="153"/>
      <c r="O4" s="153"/>
      <c r="P4" s="153"/>
      <c r="Q4" s="153"/>
      <c r="R4" s="153"/>
      <c r="S4" s="153"/>
      <c r="T4" s="153"/>
      <c r="U4" s="153"/>
      <c r="V4" s="100"/>
    </row>
    <row r="5" spans="1:22" ht="14.25" customHeight="1" x14ac:dyDescent="0.2">
      <c r="A5" s="153" t="s">
        <v>121</v>
      </c>
      <c r="B5" s="153"/>
      <c r="C5" s="153"/>
      <c r="D5" s="153"/>
      <c r="E5" s="153"/>
      <c r="F5" s="153"/>
      <c r="G5" s="153"/>
      <c r="H5" s="153"/>
      <c r="I5" s="153"/>
      <c r="J5" s="153"/>
      <c r="K5" s="153"/>
      <c r="L5" s="153"/>
      <c r="M5" s="153"/>
      <c r="N5" s="153"/>
      <c r="O5" s="153"/>
      <c r="P5" s="153"/>
      <c r="Q5" s="153"/>
      <c r="R5" s="153"/>
      <c r="S5" s="153"/>
      <c r="T5" s="153"/>
      <c r="U5" s="153"/>
      <c r="V5" s="100"/>
    </row>
    <row r="6" spans="1:22" s="30" customFormat="1" ht="14.25" customHeight="1" x14ac:dyDescent="0.2">
      <c r="A6" s="150" t="s">
        <v>258</v>
      </c>
      <c r="B6" s="150"/>
      <c r="C6" s="150"/>
      <c r="D6" s="150"/>
      <c r="E6" s="150"/>
      <c r="F6" s="150"/>
      <c r="G6" s="150"/>
      <c r="H6" s="150"/>
      <c r="I6" s="150"/>
      <c r="J6" s="150"/>
      <c r="K6" s="150"/>
      <c r="L6" s="150"/>
      <c r="M6" s="150"/>
      <c r="N6" s="150"/>
      <c r="O6" s="150"/>
      <c r="P6" s="150"/>
      <c r="Q6" s="150"/>
      <c r="R6" s="150"/>
      <c r="S6" s="150"/>
      <c r="T6" s="150"/>
      <c r="U6" s="150"/>
      <c r="V6" s="147"/>
    </row>
    <row r="7" spans="1:22" ht="14.25" customHeight="1" x14ac:dyDescent="0.2">
      <c r="A7" s="86"/>
      <c r="B7" s="154" t="s">
        <v>194</v>
      </c>
      <c r="C7" s="154"/>
      <c r="D7" s="154"/>
      <c r="E7" s="154"/>
      <c r="F7" s="154"/>
      <c r="G7" s="154"/>
      <c r="H7" s="154"/>
      <c r="I7" s="154"/>
      <c r="J7" s="154"/>
      <c r="K7" s="154"/>
      <c r="L7" s="155" t="s">
        <v>141</v>
      </c>
      <c r="M7" s="154"/>
      <c r="N7" s="154"/>
      <c r="O7" s="154"/>
      <c r="P7" s="154"/>
      <c r="Q7" s="154"/>
      <c r="R7" s="154"/>
      <c r="S7" s="154"/>
      <c r="T7" s="154"/>
      <c r="U7" s="154"/>
    </row>
    <row r="8" spans="1:22" x14ac:dyDescent="0.2">
      <c r="A8" s="53"/>
      <c r="B8" s="55" t="s">
        <v>132</v>
      </c>
      <c r="C8" s="55" t="s">
        <v>133</v>
      </c>
      <c r="D8" s="55" t="s">
        <v>134</v>
      </c>
      <c r="E8" s="55" t="s">
        <v>135</v>
      </c>
      <c r="F8" s="55" t="s">
        <v>136</v>
      </c>
      <c r="G8" s="55" t="s">
        <v>183</v>
      </c>
      <c r="H8" s="55" t="s">
        <v>184</v>
      </c>
      <c r="I8" s="55" t="s">
        <v>185</v>
      </c>
      <c r="J8" s="55" t="s">
        <v>186</v>
      </c>
      <c r="K8" s="55" t="s">
        <v>225</v>
      </c>
      <c r="L8" s="82" t="s">
        <v>132</v>
      </c>
      <c r="M8" s="55" t="s">
        <v>133</v>
      </c>
      <c r="N8" s="55" t="s">
        <v>134</v>
      </c>
      <c r="O8" s="55" t="s">
        <v>135</v>
      </c>
      <c r="P8" s="55" t="s">
        <v>136</v>
      </c>
      <c r="Q8" s="55" t="s">
        <v>183</v>
      </c>
      <c r="R8" s="55" t="s">
        <v>184</v>
      </c>
      <c r="S8" s="55" t="s">
        <v>185</v>
      </c>
      <c r="T8" s="55" t="s">
        <v>186</v>
      </c>
      <c r="U8" s="55" t="s">
        <v>225</v>
      </c>
    </row>
    <row r="9" spans="1:22" x14ac:dyDescent="0.2">
      <c r="A9" s="91" t="s">
        <v>2</v>
      </c>
      <c r="B9" s="92">
        <v>2551</v>
      </c>
      <c r="C9" s="92">
        <v>2911</v>
      </c>
      <c r="D9" s="92">
        <v>3007</v>
      </c>
      <c r="E9" s="92">
        <v>2973</v>
      </c>
      <c r="F9" s="92">
        <v>2961</v>
      </c>
      <c r="G9" s="92">
        <v>3018</v>
      </c>
      <c r="H9" s="92">
        <v>3073</v>
      </c>
      <c r="I9" s="92">
        <v>2659</v>
      </c>
      <c r="J9" s="92">
        <v>2848</v>
      </c>
      <c r="K9" s="92">
        <v>2977</v>
      </c>
      <c r="L9" s="93">
        <v>1</v>
      </c>
      <c r="M9" s="94">
        <v>1</v>
      </c>
      <c r="N9" s="94">
        <v>1</v>
      </c>
      <c r="O9" s="94">
        <v>1</v>
      </c>
      <c r="P9" s="94">
        <v>1</v>
      </c>
      <c r="Q9" s="94">
        <v>1</v>
      </c>
      <c r="R9" s="94">
        <v>1</v>
      </c>
      <c r="S9" s="94">
        <v>1</v>
      </c>
      <c r="T9" s="94">
        <v>1</v>
      </c>
      <c r="U9" s="94">
        <v>1</v>
      </c>
    </row>
    <row r="10" spans="1:22" x14ac:dyDescent="0.2">
      <c r="A10" s="95" t="s">
        <v>37</v>
      </c>
      <c r="B10" s="96"/>
      <c r="C10" s="96"/>
      <c r="D10" s="96"/>
      <c r="E10" s="96"/>
      <c r="F10" s="96"/>
      <c r="G10" s="96"/>
      <c r="H10" s="96"/>
      <c r="I10" s="96"/>
      <c r="J10" s="96"/>
      <c r="K10" s="96"/>
      <c r="L10" s="97"/>
      <c r="M10" s="98"/>
      <c r="N10" s="98"/>
      <c r="O10" s="98"/>
      <c r="P10" s="98"/>
      <c r="Q10" s="98"/>
      <c r="R10" s="98"/>
      <c r="S10" s="98"/>
      <c r="T10" s="98"/>
      <c r="U10" s="98"/>
    </row>
    <row r="11" spans="1:22" x14ac:dyDescent="0.2">
      <c r="A11" s="72" t="s">
        <v>16</v>
      </c>
      <c r="B11" s="58">
        <v>73</v>
      </c>
      <c r="C11" s="58">
        <v>87</v>
      </c>
      <c r="D11" s="58">
        <v>96</v>
      </c>
      <c r="E11" s="58">
        <v>91</v>
      </c>
      <c r="F11" s="58">
        <v>98</v>
      </c>
      <c r="G11" s="58">
        <v>103</v>
      </c>
      <c r="H11" s="58">
        <v>109</v>
      </c>
      <c r="I11" s="58">
        <v>109</v>
      </c>
      <c r="J11" s="58">
        <v>119</v>
      </c>
      <c r="K11" s="58">
        <v>123</v>
      </c>
      <c r="L11" s="83">
        <v>0.03</v>
      </c>
      <c r="M11" s="78">
        <v>0.03</v>
      </c>
      <c r="N11" s="78">
        <v>0.03</v>
      </c>
      <c r="O11" s="78">
        <v>0.03</v>
      </c>
      <c r="P11" s="78">
        <v>0.03</v>
      </c>
      <c r="Q11" s="78">
        <v>0.03</v>
      </c>
      <c r="R11" s="78">
        <v>0.04</v>
      </c>
      <c r="S11" s="78">
        <v>0.04</v>
      </c>
      <c r="T11" s="78">
        <v>0.04</v>
      </c>
      <c r="U11" s="78">
        <v>0.04</v>
      </c>
    </row>
    <row r="12" spans="1:22" x14ac:dyDescent="0.2">
      <c r="A12" s="72" t="s">
        <v>17</v>
      </c>
      <c r="B12" s="58">
        <v>2478</v>
      </c>
      <c r="C12" s="58">
        <v>2824</v>
      </c>
      <c r="D12" s="58">
        <v>2910</v>
      </c>
      <c r="E12" s="58">
        <v>2882</v>
      </c>
      <c r="F12" s="58">
        <v>2863</v>
      </c>
      <c r="G12" s="58">
        <v>2915</v>
      </c>
      <c r="H12" s="58">
        <v>2964</v>
      </c>
      <c r="I12" s="58">
        <v>2550</v>
      </c>
      <c r="J12" s="58">
        <v>2729</v>
      </c>
      <c r="K12" s="58">
        <v>2854</v>
      </c>
      <c r="L12" s="83">
        <v>0.97</v>
      </c>
      <c r="M12" s="78">
        <v>0.97</v>
      </c>
      <c r="N12" s="78">
        <v>0.97</v>
      </c>
      <c r="O12" s="78">
        <v>0.97</v>
      </c>
      <c r="P12" s="78">
        <v>0.97</v>
      </c>
      <c r="Q12" s="78">
        <v>0.97</v>
      </c>
      <c r="R12" s="78">
        <v>0.96</v>
      </c>
      <c r="S12" s="78">
        <v>0.96</v>
      </c>
      <c r="T12" s="78">
        <v>0.96</v>
      </c>
      <c r="U12" s="78">
        <v>0.96</v>
      </c>
    </row>
    <row r="13" spans="1:22" x14ac:dyDescent="0.2">
      <c r="A13" s="61" t="s">
        <v>15</v>
      </c>
      <c r="B13" s="67">
        <v>0</v>
      </c>
      <c r="C13" s="67">
        <v>0</v>
      </c>
      <c r="D13" s="67">
        <v>1</v>
      </c>
      <c r="E13" s="67">
        <v>0</v>
      </c>
      <c r="F13" s="67">
        <v>0</v>
      </c>
      <c r="G13" s="67">
        <v>0</v>
      </c>
      <c r="H13" s="67">
        <v>0</v>
      </c>
      <c r="I13" s="67">
        <v>0</v>
      </c>
      <c r="J13" s="67">
        <v>0</v>
      </c>
      <c r="K13" s="67">
        <v>0</v>
      </c>
      <c r="L13" s="89">
        <v>0</v>
      </c>
      <c r="M13" s="90">
        <v>0</v>
      </c>
      <c r="N13" s="90" t="s">
        <v>250</v>
      </c>
      <c r="O13" s="90">
        <v>0</v>
      </c>
      <c r="P13" s="90">
        <v>0</v>
      </c>
      <c r="Q13" s="90">
        <v>0</v>
      </c>
      <c r="R13" s="90">
        <v>0</v>
      </c>
      <c r="S13" s="90">
        <v>0</v>
      </c>
      <c r="T13" s="90">
        <v>0</v>
      </c>
      <c r="U13" s="90">
        <v>0</v>
      </c>
    </row>
    <row r="14" spans="1:22" x14ac:dyDescent="0.2">
      <c r="A14" s="95" t="s">
        <v>36</v>
      </c>
      <c r="B14" s="96"/>
      <c r="C14" s="96"/>
      <c r="D14" s="96"/>
      <c r="E14" s="96"/>
      <c r="F14" s="96"/>
      <c r="G14" s="96"/>
      <c r="H14" s="96"/>
      <c r="I14" s="96"/>
      <c r="J14" s="96"/>
      <c r="K14" s="96"/>
      <c r="L14" s="97"/>
      <c r="M14" s="98"/>
      <c r="N14" s="98"/>
      <c r="O14" s="98"/>
      <c r="P14" s="98"/>
      <c r="Q14" s="98"/>
      <c r="R14" s="98"/>
      <c r="S14" s="98"/>
      <c r="T14" s="98"/>
      <c r="U14" s="98"/>
    </row>
    <row r="15" spans="1:22" x14ac:dyDescent="0.2">
      <c r="A15" s="72" t="s">
        <v>18</v>
      </c>
      <c r="B15" s="58">
        <v>1039</v>
      </c>
      <c r="C15" s="58">
        <v>1131</v>
      </c>
      <c r="D15" s="58">
        <v>1189</v>
      </c>
      <c r="E15" s="58">
        <v>1192</v>
      </c>
      <c r="F15" s="58">
        <v>1142</v>
      </c>
      <c r="G15" s="58">
        <v>1146</v>
      </c>
      <c r="H15" s="58">
        <v>1153</v>
      </c>
      <c r="I15" s="58">
        <v>1027</v>
      </c>
      <c r="J15" s="58">
        <v>1109</v>
      </c>
      <c r="K15" s="58">
        <v>1115</v>
      </c>
      <c r="L15" s="83">
        <v>0.41</v>
      </c>
      <c r="M15" s="78">
        <v>0.39</v>
      </c>
      <c r="N15" s="78">
        <v>0.4</v>
      </c>
      <c r="O15" s="78">
        <v>0.4</v>
      </c>
      <c r="P15" s="78">
        <v>0.39</v>
      </c>
      <c r="Q15" s="78">
        <v>0.38</v>
      </c>
      <c r="R15" s="78">
        <v>0.38</v>
      </c>
      <c r="S15" s="78">
        <v>0.39</v>
      </c>
      <c r="T15" s="78">
        <v>0.39</v>
      </c>
      <c r="U15" s="78">
        <v>0.37</v>
      </c>
    </row>
    <row r="16" spans="1:22" x14ac:dyDescent="0.2">
      <c r="A16" s="72" t="s">
        <v>35</v>
      </c>
      <c r="B16" s="58">
        <v>1403</v>
      </c>
      <c r="C16" s="58">
        <v>1612</v>
      </c>
      <c r="D16" s="58">
        <v>1665</v>
      </c>
      <c r="E16" s="58">
        <v>1607</v>
      </c>
      <c r="F16" s="58">
        <v>1619</v>
      </c>
      <c r="G16" s="58">
        <v>1690</v>
      </c>
      <c r="H16" s="58">
        <v>1709</v>
      </c>
      <c r="I16" s="58">
        <v>1502</v>
      </c>
      <c r="J16" s="58">
        <v>1560</v>
      </c>
      <c r="K16" s="58">
        <v>1635</v>
      </c>
      <c r="L16" s="83">
        <v>0.55000000000000004</v>
      </c>
      <c r="M16" s="78">
        <v>0.55000000000000004</v>
      </c>
      <c r="N16" s="78">
        <v>0.55000000000000004</v>
      </c>
      <c r="O16" s="78">
        <v>0.54</v>
      </c>
      <c r="P16" s="78">
        <v>0.55000000000000004</v>
      </c>
      <c r="Q16" s="78">
        <v>0.56000000000000005</v>
      </c>
      <c r="R16" s="78">
        <v>0.56000000000000005</v>
      </c>
      <c r="S16" s="78">
        <v>0.56000000000000005</v>
      </c>
      <c r="T16" s="78">
        <v>0.55000000000000004</v>
      </c>
      <c r="U16" s="78">
        <v>0.55000000000000004</v>
      </c>
    </row>
    <row r="17" spans="1:21" x14ac:dyDescent="0.2">
      <c r="A17" s="72" t="s">
        <v>96</v>
      </c>
      <c r="B17" s="58">
        <v>231</v>
      </c>
      <c r="C17" s="58">
        <v>282</v>
      </c>
      <c r="D17" s="58">
        <v>302</v>
      </c>
      <c r="E17" s="58">
        <v>274</v>
      </c>
      <c r="F17" s="58">
        <v>301</v>
      </c>
      <c r="G17" s="58">
        <v>288</v>
      </c>
      <c r="H17" s="58">
        <v>273</v>
      </c>
      <c r="I17" s="58">
        <v>229</v>
      </c>
      <c r="J17" s="58">
        <v>257</v>
      </c>
      <c r="K17" s="58">
        <v>258</v>
      </c>
      <c r="L17" s="83">
        <v>0.09</v>
      </c>
      <c r="M17" s="78">
        <v>0.1</v>
      </c>
      <c r="N17" s="78">
        <v>0.1</v>
      </c>
      <c r="O17" s="78">
        <v>0.09</v>
      </c>
      <c r="P17" s="78">
        <v>0.1</v>
      </c>
      <c r="Q17" s="78">
        <v>0.1</v>
      </c>
      <c r="R17" s="78">
        <v>0.09</v>
      </c>
      <c r="S17" s="78">
        <v>0.09</v>
      </c>
      <c r="T17" s="78">
        <v>0.09</v>
      </c>
      <c r="U17" s="78">
        <v>0.09</v>
      </c>
    </row>
    <row r="18" spans="1:21" x14ac:dyDescent="0.2">
      <c r="A18" s="72" t="s">
        <v>137</v>
      </c>
      <c r="B18" s="58">
        <v>62</v>
      </c>
      <c r="C18" s="58">
        <v>74</v>
      </c>
      <c r="D18" s="58">
        <v>77</v>
      </c>
      <c r="E18" s="58">
        <v>85</v>
      </c>
      <c r="F18" s="58">
        <v>75</v>
      </c>
      <c r="G18" s="58">
        <v>79</v>
      </c>
      <c r="H18" s="58">
        <v>97</v>
      </c>
      <c r="I18" s="58">
        <v>75</v>
      </c>
      <c r="J18" s="58">
        <v>93</v>
      </c>
      <c r="K18" s="58">
        <v>94</v>
      </c>
      <c r="L18" s="83">
        <v>0.02</v>
      </c>
      <c r="M18" s="78">
        <v>0.03</v>
      </c>
      <c r="N18" s="78">
        <v>0.03</v>
      </c>
      <c r="O18" s="78">
        <v>0.03</v>
      </c>
      <c r="P18" s="78">
        <v>0.03</v>
      </c>
      <c r="Q18" s="78">
        <v>0.03</v>
      </c>
      <c r="R18" s="78">
        <v>0.03</v>
      </c>
      <c r="S18" s="78">
        <v>0.03</v>
      </c>
      <c r="T18" s="78">
        <v>0.03</v>
      </c>
      <c r="U18" s="78">
        <v>0.03</v>
      </c>
    </row>
    <row r="19" spans="1:21" x14ac:dyDescent="0.2">
      <c r="A19" s="72" t="s">
        <v>19</v>
      </c>
      <c r="B19" s="58">
        <v>57</v>
      </c>
      <c r="C19" s="58">
        <v>66</v>
      </c>
      <c r="D19" s="58">
        <v>64</v>
      </c>
      <c r="E19" s="58">
        <v>66</v>
      </c>
      <c r="F19" s="58">
        <v>75</v>
      </c>
      <c r="G19" s="58">
        <v>75</v>
      </c>
      <c r="H19" s="58">
        <v>73</v>
      </c>
      <c r="I19" s="58">
        <v>56</v>
      </c>
      <c r="J19" s="58">
        <v>57</v>
      </c>
      <c r="K19" s="58">
        <v>53</v>
      </c>
      <c r="L19" s="83">
        <v>0.02</v>
      </c>
      <c r="M19" s="78">
        <v>0.02</v>
      </c>
      <c r="N19" s="78">
        <v>0.02</v>
      </c>
      <c r="O19" s="78">
        <v>0.02</v>
      </c>
      <c r="P19" s="78">
        <v>0.03</v>
      </c>
      <c r="Q19" s="78">
        <v>0.02</v>
      </c>
      <c r="R19" s="78">
        <v>0.02</v>
      </c>
      <c r="S19" s="78">
        <v>0.02</v>
      </c>
      <c r="T19" s="78">
        <v>0.02</v>
      </c>
      <c r="U19" s="78">
        <v>0.02</v>
      </c>
    </row>
    <row r="20" spans="1:21" x14ac:dyDescent="0.2">
      <c r="A20" s="61" t="s">
        <v>15</v>
      </c>
      <c r="B20" s="67">
        <v>2</v>
      </c>
      <c r="C20" s="67">
        <v>6</v>
      </c>
      <c r="D20" s="67">
        <v>4</v>
      </c>
      <c r="E20" s="67">
        <v>7</v>
      </c>
      <c r="F20" s="67">
        <v>12</v>
      </c>
      <c r="G20" s="67">
        <v>9</v>
      </c>
      <c r="H20" s="67">
        <v>11</v>
      </c>
      <c r="I20" s="67">
        <v>6</v>
      </c>
      <c r="J20" s="67">
        <v>19</v>
      </c>
      <c r="K20" s="67">
        <v>39</v>
      </c>
      <c r="L20" s="89" t="s">
        <v>250</v>
      </c>
      <c r="M20" s="90" t="s">
        <v>250</v>
      </c>
      <c r="N20" s="90" t="s">
        <v>250</v>
      </c>
      <c r="O20" s="90" t="s">
        <v>250</v>
      </c>
      <c r="P20" s="90" t="s">
        <v>250</v>
      </c>
      <c r="Q20" s="90" t="s">
        <v>250</v>
      </c>
      <c r="R20" s="90" t="s">
        <v>250</v>
      </c>
      <c r="S20" s="90" t="s">
        <v>250</v>
      </c>
      <c r="T20" s="90">
        <v>0.01</v>
      </c>
      <c r="U20" s="90">
        <v>0.01</v>
      </c>
    </row>
    <row r="21" spans="1:21" x14ac:dyDescent="0.2">
      <c r="A21" s="95" t="s">
        <v>38</v>
      </c>
      <c r="B21" s="96"/>
      <c r="C21" s="96"/>
      <c r="D21" s="96"/>
      <c r="E21" s="96"/>
      <c r="F21" s="96"/>
      <c r="G21" s="96"/>
      <c r="H21" s="96"/>
      <c r="I21" s="96"/>
      <c r="J21" s="96"/>
      <c r="K21" s="96"/>
      <c r="L21" s="97"/>
      <c r="M21" s="98"/>
      <c r="N21" s="98"/>
      <c r="O21" s="98"/>
      <c r="P21" s="98"/>
      <c r="Q21" s="98"/>
      <c r="R21" s="98"/>
      <c r="S21" s="98"/>
      <c r="T21" s="98"/>
      <c r="U21" s="98"/>
    </row>
    <row r="22" spans="1:21" x14ac:dyDescent="0.2">
      <c r="A22" s="72" t="s">
        <v>89</v>
      </c>
      <c r="B22" s="58">
        <v>42</v>
      </c>
      <c r="C22" s="58">
        <v>46</v>
      </c>
      <c r="D22" s="58">
        <v>36</v>
      </c>
      <c r="E22" s="58">
        <v>38</v>
      </c>
      <c r="F22" s="58">
        <v>30</v>
      </c>
      <c r="G22" s="58">
        <v>26</v>
      </c>
      <c r="H22" s="58">
        <v>26</v>
      </c>
      <c r="I22" s="58">
        <v>25</v>
      </c>
      <c r="J22" s="58">
        <v>28</v>
      </c>
      <c r="K22" s="58">
        <v>21</v>
      </c>
      <c r="L22" s="83">
        <v>0.02</v>
      </c>
      <c r="M22" s="78">
        <v>0.02</v>
      </c>
      <c r="N22" s="78">
        <v>0.01</v>
      </c>
      <c r="O22" s="78">
        <v>0.01</v>
      </c>
      <c r="P22" s="78">
        <v>0.01</v>
      </c>
      <c r="Q22" s="78">
        <v>0.01</v>
      </c>
      <c r="R22" s="78">
        <v>0.01</v>
      </c>
      <c r="S22" s="78">
        <v>0.01</v>
      </c>
      <c r="T22" s="78">
        <v>0.01</v>
      </c>
      <c r="U22" s="78">
        <v>0.01</v>
      </c>
    </row>
    <row r="23" spans="1:21" x14ac:dyDescent="0.2">
      <c r="A23" s="72" t="s">
        <v>6</v>
      </c>
      <c r="B23" s="58">
        <v>301</v>
      </c>
      <c r="C23" s="58">
        <v>348</v>
      </c>
      <c r="D23" s="58">
        <v>342</v>
      </c>
      <c r="E23" s="58">
        <v>327</v>
      </c>
      <c r="F23" s="58">
        <v>287</v>
      </c>
      <c r="G23" s="58">
        <v>296</v>
      </c>
      <c r="H23" s="58">
        <v>261</v>
      </c>
      <c r="I23" s="58">
        <v>207</v>
      </c>
      <c r="J23" s="58">
        <v>197</v>
      </c>
      <c r="K23" s="58">
        <v>183</v>
      </c>
      <c r="L23" s="83">
        <v>0.12</v>
      </c>
      <c r="M23" s="78">
        <v>0.12</v>
      </c>
      <c r="N23" s="78">
        <v>0.11</v>
      </c>
      <c r="O23" s="78">
        <v>0.11</v>
      </c>
      <c r="P23" s="78">
        <v>0.1</v>
      </c>
      <c r="Q23" s="78">
        <v>0.1</v>
      </c>
      <c r="R23" s="78">
        <v>0.08</v>
      </c>
      <c r="S23" s="78">
        <v>0.08</v>
      </c>
      <c r="T23" s="78">
        <v>7.0000000000000007E-2</v>
      </c>
      <c r="U23" s="78">
        <v>0.06</v>
      </c>
    </row>
    <row r="24" spans="1:21" x14ac:dyDescent="0.2">
      <c r="A24" s="72" t="s">
        <v>7</v>
      </c>
      <c r="B24" s="58">
        <v>457</v>
      </c>
      <c r="C24" s="58">
        <v>532</v>
      </c>
      <c r="D24" s="58">
        <v>589</v>
      </c>
      <c r="E24" s="58">
        <v>568</v>
      </c>
      <c r="F24" s="58">
        <v>602</v>
      </c>
      <c r="G24" s="58">
        <v>542</v>
      </c>
      <c r="H24" s="58">
        <v>563</v>
      </c>
      <c r="I24" s="58">
        <v>444</v>
      </c>
      <c r="J24" s="58">
        <v>466</v>
      </c>
      <c r="K24" s="58">
        <v>480</v>
      </c>
      <c r="L24" s="83">
        <v>0.18</v>
      </c>
      <c r="M24" s="78">
        <v>0.18</v>
      </c>
      <c r="N24" s="78">
        <v>0.2</v>
      </c>
      <c r="O24" s="78">
        <v>0.19</v>
      </c>
      <c r="P24" s="78">
        <v>0.2</v>
      </c>
      <c r="Q24" s="78">
        <v>0.18</v>
      </c>
      <c r="R24" s="78">
        <v>0.18</v>
      </c>
      <c r="S24" s="78">
        <v>0.17</v>
      </c>
      <c r="T24" s="78">
        <v>0.16</v>
      </c>
      <c r="U24" s="78">
        <v>0.16</v>
      </c>
    </row>
    <row r="25" spans="1:21" x14ac:dyDescent="0.2">
      <c r="A25" s="72" t="s">
        <v>8</v>
      </c>
      <c r="B25" s="58">
        <v>457</v>
      </c>
      <c r="C25" s="58">
        <v>538</v>
      </c>
      <c r="D25" s="58">
        <v>578</v>
      </c>
      <c r="E25" s="58">
        <v>567</v>
      </c>
      <c r="F25" s="58">
        <v>570</v>
      </c>
      <c r="G25" s="58">
        <v>656</v>
      </c>
      <c r="H25" s="58">
        <v>685</v>
      </c>
      <c r="I25" s="58">
        <v>629</v>
      </c>
      <c r="J25" s="58">
        <v>609</v>
      </c>
      <c r="K25" s="58">
        <v>677</v>
      </c>
      <c r="L25" s="83">
        <v>0.18</v>
      </c>
      <c r="M25" s="78">
        <v>0.18</v>
      </c>
      <c r="N25" s="78">
        <v>0.19</v>
      </c>
      <c r="O25" s="78">
        <v>0.19</v>
      </c>
      <c r="P25" s="78">
        <v>0.19</v>
      </c>
      <c r="Q25" s="78">
        <v>0.22</v>
      </c>
      <c r="R25" s="78">
        <v>0.22</v>
      </c>
      <c r="S25" s="78">
        <v>0.24</v>
      </c>
      <c r="T25" s="78">
        <v>0.21</v>
      </c>
      <c r="U25" s="78">
        <v>0.23</v>
      </c>
    </row>
    <row r="26" spans="1:21" x14ac:dyDescent="0.2">
      <c r="A26" s="72" t="s">
        <v>9</v>
      </c>
      <c r="B26" s="58">
        <v>431</v>
      </c>
      <c r="C26" s="58">
        <v>475</v>
      </c>
      <c r="D26" s="58">
        <v>457</v>
      </c>
      <c r="E26" s="58">
        <v>482</v>
      </c>
      <c r="F26" s="58">
        <v>534</v>
      </c>
      <c r="G26" s="58">
        <v>517</v>
      </c>
      <c r="H26" s="58">
        <v>556</v>
      </c>
      <c r="I26" s="58">
        <v>503</v>
      </c>
      <c r="J26" s="58">
        <v>542</v>
      </c>
      <c r="K26" s="58">
        <v>580</v>
      </c>
      <c r="L26" s="83">
        <v>0.17</v>
      </c>
      <c r="M26" s="78">
        <v>0.16</v>
      </c>
      <c r="N26" s="78">
        <v>0.15</v>
      </c>
      <c r="O26" s="78">
        <v>0.16</v>
      </c>
      <c r="P26" s="78">
        <v>0.18</v>
      </c>
      <c r="Q26" s="78">
        <v>0.17</v>
      </c>
      <c r="R26" s="78">
        <v>0.18</v>
      </c>
      <c r="S26" s="78">
        <v>0.19</v>
      </c>
      <c r="T26" s="78">
        <v>0.19</v>
      </c>
      <c r="U26" s="78">
        <v>0.19</v>
      </c>
    </row>
    <row r="27" spans="1:21" x14ac:dyDescent="0.2">
      <c r="A27" s="72" t="s">
        <v>10</v>
      </c>
      <c r="B27" s="58">
        <v>370</v>
      </c>
      <c r="C27" s="58">
        <v>398</v>
      </c>
      <c r="D27" s="58">
        <v>384</v>
      </c>
      <c r="E27" s="58">
        <v>400</v>
      </c>
      <c r="F27" s="58">
        <v>387</v>
      </c>
      <c r="G27" s="58">
        <v>416</v>
      </c>
      <c r="H27" s="58">
        <v>418</v>
      </c>
      <c r="I27" s="58">
        <v>359</v>
      </c>
      <c r="J27" s="58">
        <v>411</v>
      </c>
      <c r="K27" s="58">
        <v>450</v>
      </c>
      <c r="L27" s="83">
        <v>0.15</v>
      </c>
      <c r="M27" s="78">
        <v>0.14000000000000001</v>
      </c>
      <c r="N27" s="78">
        <v>0.13</v>
      </c>
      <c r="O27" s="78">
        <v>0.13</v>
      </c>
      <c r="P27" s="78">
        <v>0.13</v>
      </c>
      <c r="Q27" s="78">
        <v>0.14000000000000001</v>
      </c>
      <c r="R27" s="78">
        <v>0.14000000000000001</v>
      </c>
      <c r="S27" s="78">
        <v>0.14000000000000001</v>
      </c>
      <c r="T27" s="78">
        <v>0.14000000000000001</v>
      </c>
      <c r="U27" s="78">
        <v>0.15</v>
      </c>
    </row>
    <row r="28" spans="1:21" x14ac:dyDescent="0.2">
      <c r="A28" s="72" t="s">
        <v>11</v>
      </c>
      <c r="B28" s="58">
        <v>252</v>
      </c>
      <c r="C28" s="58">
        <v>299</v>
      </c>
      <c r="D28" s="58">
        <v>305</v>
      </c>
      <c r="E28" s="58">
        <v>285</v>
      </c>
      <c r="F28" s="58">
        <v>266</v>
      </c>
      <c r="G28" s="58">
        <v>284</v>
      </c>
      <c r="H28" s="58">
        <v>293</v>
      </c>
      <c r="I28" s="58">
        <v>256</v>
      </c>
      <c r="J28" s="58">
        <v>300</v>
      </c>
      <c r="K28" s="58">
        <v>268</v>
      </c>
      <c r="L28" s="83">
        <v>0.1</v>
      </c>
      <c r="M28" s="78">
        <v>0.1</v>
      </c>
      <c r="N28" s="78">
        <v>0.1</v>
      </c>
      <c r="O28" s="78">
        <v>0.1</v>
      </c>
      <c r="P28" s="78">
        <v>0.09</v>
      </c>
      <c r="Q28" s="78">
        <v>0.09</v>
      </c>
      <c r="R28" s="78">
        <v>0.1</v>
      </c>
      <c r="S28" s="78">
        <v>0.1</v>
      </c>
      <c r="T28" s="78">
        <v>0.11</v>
      </c>
      <c r="U28" s="78">
        <v>0.09</v>
      </c>
    </row>
    <row r="29" spans="1:21" x14ac:dyDescent="0.2">
      <c r="A29" s="72" t="s">
        <v>12</v>
      </c>
      <c r="B29" s="58">
        <v>135</v>
      </c>
      <c r="C29" s="58">
        <v>160</v>
      </c>
      <c r="D29" s="58">
        <v>186</v>
      </c>
      <c r="E29" s="58">
        <v>169</v>
      </c>
      <c r="F29" s="58">
        <v>157</v>
      </c>
      <c r="G29" s="58">
        <v>169</v>
      </c>
      <c r="H29" s="58">
        <v>142</v>
      </c>
      <c r="I29" s="58">
        <v>127</v>
      </c>
      <c r="J29" s="58">
        <v>169</v>
      </c>
      <c r="K29" s="58">
        <v>175</v>
      </c>
      <c r="L29" s="83">
        <v>0.05</v>
      </c>
      <c r="M29" s="78">
        <v>0.05</v>
      </c>
      <c r="N29" s="78">
        <v>0.06</v>
      </c>
      <c r="O29" s="78">
        <v>0.06</v>
      </c>
      <c r="P29" s="78">
        <v>0.05</v>
      </c>
      <c r="Q29" s="78">
        <v>0.06</v>
      </c>
      <c r="R29" s="78">
        <v>0.05</v>
      </c>
      <c r="S29" s="78">
        <v>0.05</v>
      </c>
      <c r="T29" s="78">
        <v>0.06</v>
      </c>
      <c r="U29" s="78">
        <v>0.06</v>
      </c>
    </row>
    <row r="30" spans="1:21" x14ac:dyDescent="0.2">
      <c r="A30" s="72" t="s">
        <v>13</v>
      </c>
      <c r="B30" s="58">
        <v>69</v>
      </c>
      <c r="C30" s="58">
        <v>72</v>
      </c>
      <c r="D30" s="58">
        <v>76</v>
      </c>
      <c r="E30" s="58">
        <v>85</v>
      </c>
      <c r="F30" s="58">
        <v>81</v>
      </c>
      <c r="G30" s="58">
        <v>76</v>
      </c>
      <c r="H30" s="58">
        <v>78</v>
      </c>
      <c r="I30" s="58">
        <v>73</v>
      </c>
      <c r="J30" s="58">
        <v>88</v>
      </c>
      <c r="K30" s="58">
        <v>78</v>
      </c>
      <c r="L30" s="83">
        <v>0.03</v>
      </c>
      <c r="M30" s="78">
        <v>0.02</v>
      </c>
      <c r="N30" s="78">
        <v>0.03</v>
      </c>
      <c r="O30" s="78">
        <v>0.03</v>
      </c>
      <c r="P30" s="78">
        <v>0.03</v>
      </c>
      <c r="Q30" s="78">
        <v>0.03</v>
      </c>
      <c r="R30" s="78">
        <v>0.03</v>
      </c>
      <c r="S30" s="78">
        <v>0.03</v>
      </c>
      <c r="T30" s="78">
        <v>0.03</v>
      </c>
      <c r="U30" s="78">
        <v>0.03</v>
      </c>
    </row>
    <row r="31" spans="1:21" x14ac:dyDescent="0.2">
      <c r="A31" s="72" t="s">
        <v>14</v>
      </c>
      <c r="B31" s="58">
        <v>18</v>
      </c>
      <c r="C31" s="58">
        <v>26</v>
      </c>
      <c r="D31" s="58">
        <v>30</v>
      </c>
      <c r="E31" s="58">
        <v>38</v>
      </c>
      <c r="F31" s="58">
        <v>29</v>
      </c>
      <c r="G31" s="58">
        <v>23</v>
      </c>
      <c r="H31" s="58">
        <v>31</v>
      </c>
      <c r="I31" s="58">
        <v>19</v>
      </c>
      <c r="J31" s="58">
        <v>19</v>
      </c>
      <c r="K31" s="58">
        <v>38</v>
      </c>
      <c r="L31" s="83">
        <v>0.01</v>
      </c>
      <c r="M31" s="78">
        <v>0.01</v>
      </c>
      <c r="N31" s="78">
        <v>0.01</v>
      </c>
      <c r="O31" s="78">
        <v>0.01</v>
      </c>
      <c r="P31" s="78">
        <v>0.01</v>
      </c>
      <c r="Q31" s="78">
        <v>0.01</v>
      </c>
      <c r="R31" s="78">
        <v>0.01</v>
      </c>
      <c r="S31" s="78">
        <v>0.01</v>
      </c>
      <c r="T31" s="78">
        <v>0.01</v>
      </c>
      <c r="U31" s="78">
        <v>0.01</v>
      </c>
    </row>
    <row r="32" spans="1:21" x14ac:dyDescent="0.2">
      <c r="A32" s="87" t="s">
        <v>90</v>
      </c>
      <c r="B32" s="58">
        <v>19</v>
      </c>
      <c r="C32" s="58">
        <v>16</v>
      </c>
      <c r="D32" s="58">
        <v>24</v>
      </c>
      <c r="E32" s="58">
        <v>14</v>
      </c>
      <c r="F32" s="58">
        <v>18</v>
      </c>
      <c r="G32" s="58">
        <v>13</v>
      </c>
      <c r="H32" s="58">
        <v>20</v>
      </c>
      <c r="I32" s="58">
        <v>17</v>
      </c>
      <c r="J32" s="58">
        <v>18</v>
      </c>
      <c r="K32" s="58">
        <v>26</v>
      </c>
      <c r="L32" s="83">
        <v>0.01</v>
      </c>
      <c r="M32" s="78">
        <v>0.01</v>
      </c>
      <c r="N32" s="78">
        <v>0.01</v>
      </c>
      <c r="O32" s="78" t="s">
        <v>250</v>
      </c>
      <c r="P32" s="78">
        <v>0.01</v>
      </c>
      <c r="Q32" s="78" t="s">
        <v>250</v>
      </c>
      <c r="R32" s="78">
        <v>0.01</v>
      </c>
      <c r="S32" s="78">
        <v>0.01</v>
      </c>
      <c r="T32" s="78">
        <v>0.01</v>
      </c>
      <c r="U32" s="78">
        <v>0.01</v>
      </c>
    </row>
    <row r="33" spans="1:21" x14ac:dyDescent="0.2">
      <c r="A33" s="61" t="s">
        <v>15</v>
      </c>
      <c r="B33" s="67">
        <v>0</v>
      </c>
      <c r="C33" s="67">
        <v>1</v>
      </c>
      <c r="D33" s="67">
        <v>0</v>
      </c>
      <c r="E33" s="67">
        <v>0</v>
      </c>
      <c r="F33" s="67">
        <v>0</v>
      </c>
      <c r="G33" s="67">
        <v>0</v>
      </c>
      <c r="H33" s="67">
        <v>0</v>
      </c>
      <c r="I33" s="67">
        <v>0</v>
      </c>
      <c r="J33" s="67">
        <v>1</v>
      </c>
      <c r="K33" s="67">
        <v>1</v>
      </c>
      <c r="L33" s="89">
        <v>0</v>
      </c>
      <c r="M33" s="90" t="s">
        <v>250</v>
      </c>
      <c r="N33" s="90">
        <v>0</v>
      </c>
      <c r="O33" s="90">
        <v>0</v>
      </c>
      <c r="P33" s="90">
        <v>0</v>
      </c>
      <c r="Q33" s="90">
        <v>0</v>
      </c>
      <c r="R33" s="90">
        <v>0</v>
      </c>
      <c r="S33" s="90">
        <v>0</v>
      </c>
      <c r="T33" s="90" t="s">
        <v>250</v>
      </c>
      <c r="U33" s="90" t="s">
        <v>250</v>
      </c>
    </row>
  </sheetData>
  <sheetProtection formatCells="0" formatColumns="0" formatRows="0" insertColumns="0" insertRows="0" insertHyperlinks="0" deleteColumns="0" deleteRows="0" sort="0" autoFilter="0" pivotTables="0"/>
  <mergeCells count="8">
    <mergeCell ref="B7:K7"/>
    <mergeCell ref="L7:U7"/>
    <mergeCell ref="A6:U6"/>
    <mergeCell ref="A1:U1"/>
    <mergeCell ref="A2:U2"/>
    <mergeCell ref="A3:U3"/>
    <mergeCell ref="A4:U4"/>
    <mergeCell ref="A5:U5"/>
  </mergeCells>
  <hyperlinks>
    <hyperlink ref="A4:G4" location="'Definitions and data notes'!A1" display="For more information on how to interpret these figures, please read the Definitions and data notes." xr:uid="{34B68DF6-CE5A-4137-B3E9-0D44D69892BA}"/>
    <hyperlink ref="A5:G5" location="Contents!A1" display="Back to Contents page" xr:uid="{655BE039-3237-4149-B052-07BD5050B56F}"/>
  </hyperlinks>
  <pageMargins left="0.7" right="0.7" top="0.75" bottom="0.75" header="0.3" footer="0.3"/>
  <pageSetup paperSize="8"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59999389629810485"/>
    <pageSetUpPr fitToPage="1"/>
  </sheetPr>
  <dimension ref="A1:M825"/>
  <sheetViews>
    <sheetView zoomScaleNormal="100" workbookViewId="0">
      <pane ySplit="19" topLeftCell="A20" activePane="bottomLeft" state="frozen"/>
      <selection pane="bottomLeft" sqref="A1:M1"/>
    </sheetView>
  </sheetViews>
  <sheetFormatPr defaultRowHeight="14.25" x14ac:dyDescent="0.2"/>
  <cols>
    <col min="1" max="3" width="20.625" customWidth="1"/>
    <col min="4" max="13" width="8.125" customWidth="1"/>
  </cols>
  <sheetData>
    <row r="1" spans="1:13" s="18" customFormat="1" ht="15" x14ac:dyDescent="0.2">
      <c r="A1" s="152" t="s">
        <v>232</v>
      </c>
      <c r="B1" s="152"/>
      <c r="C1" s="152"/>
      <c r="D1" s="152"/>
      <c r="E1" s="152"/>
      <c r="F1" s="152"/>
      <c r="G1" s="152"/>
      <c r="H1" s="152"/>
      <c r="I1" s="152"/>
      <c r="J1" s="152"/>
      <c r="K1" s="152"/>
      <c r="L1" s="152"/>
      <c r="M1" s="152"/>
    </row>
    <row r="2" spans="1:13" s="30" customFormat="1" x14ac:dyDescent="0.2">
      <c r="A2" s="150" t="s">
        <v>203</v>
      </c>
      <c r="B2" s="150"/>
      <c r="C2" s="150"/>
      <c r="D2" s="150"/>
      <c r="E2" s="150"/>
      <c r="F2" s="150"/>
      <c r="G2" s="150"/>
      <c r="H2" s="150"/>
      <c r="I2" s="150"/>
      <c r="J2" s="150"/>
      <c r="K2" s="150"/>
      <c r="L2" s="150"/>
      <c r="M2" s="150"/>
    </row>
    <row r="3" spans="1:13" s="68" customFormat="1" ht="14.25" customHeight="1" x14ac:dyDescent="0.2">
      <c r="A3" s="153" t="s">
        <v>120</v>
      </c>
      <c r="B3" s="153"/>
      <c r="C3" s="153"/>
      <c r="D3" s="153"/>
      <c r="E3" s="153"/>
      <c r="F3" s="153"/>
      <c r="G3" s="153"/>
      <c r="H3" s="153"/>
      <c r="I3" s="153"/>
      <c r="J3" s="153"/>
      <c r="K3" s="153"/>
      <c r="L3" s="153"/>
      <c r="M3" s="153"/>
    </row>
    <row r="4" spans="1:13" s="68" customFormat="1" ht="14.25" customHeight="1" x14ac:dyDescent="0.2">
      <c r="A4" s="153" t="s">
        <v>121</v>
      </c>
      <c r="B4" s="153"/>
      <c r="C4" s="153"/>
      <c r="D4" s="153"/>
      <c r="E4" s="153"/>
      <c r="F4" s="153"/>
      <c r="G4" s="153"/>
      <c r="H4" s="153"/>
      <c r="I4" s="153"/>
      <c r="J4" s="153"/>
      <c r="K4" s="153"/>
      <c r="L4" s="153"/>
      <c r="M4" s="153"/>
    </row>
    <row r="5" spans="1:13" s="30" customFormat="1" x14ac:dyDescent="0.2">
      <c r="A5" s="150" t="s">
        <v>259</v>
      </c>
      <c r="B5" s="150"/>
      <c r="C5" s="150"/>
      <c r="D5" s="150"/>
      <c r="E5" s="150"/>
      <c r="F5" s="150"/>
      <c r="G5" s="150"/>
      <c r="H5" s="150"/>
      <c r="I5" s="150"/>
      <c r="J5" s="150"/>
      <c r="K5" s="150"/>
      <c r="L5" s="150"/>
      <c r="M5" s="150"/>
    </row>
    <row r="6" spans="1:13" ht="15" customHeight="1" x14ac:dyDescent="0.2">
      <c r="A6" s="10"/>
      <c r="B6" s="10"/>
      <c r="C6" s="10" t="s">
        <v>20</v>
      </c>
      <c r="D6" s="55" t="s">
        <v>132</v>
      </c>
      <c r="E6" s="55" t="s">
        <v>133</v>
      </c>
      <c r="F6" s="55" t="s">
        <v>134</v>
      </c>
      <c r="G6" s="55" t="s">
        <v>135</v>
      </c>
      <c r="H6" s="55" t="s">
        <v>136</v>
      </c>
      <c r="I6" s="55" t="s">
        <v>183</v>
      </c>
      <c r="J6" s="55" t="s">
        <v>184</v>
      </c>
      <c r="K6" s="55" t="s">
        <v>185</v>
      </c>
      <c r="L6" s="55" t="s">
        <v>186</v>
      </c>
      <c r="M6" s="55" t="s">
        <v>225</v>
      </c>
    </row>
    <row r="7" spans="1:13" x14ac:dyDescent="0.2">
      <c r="A7" s="157" t="s">
        <v>95</v>
      </c>
      <c r="B7" s="157"/>
      <c r="C7" s="5" t="s">
        <v>23</v>
      </c>
      <c r="D7" s="73">
        <v>735</v>
      </c>
      <c r="E7" s="73">
        <v>859</v>
      </c>
      <c r="F7" s="73">
        <v>952</v>
      </c>
      <c r="G7" s="73">
        <v>898</v>
      </c>
      <c r="H7" s="73">
        <v>871</v>
      </c>
      <c r="I7" s="73">
        <v>880</v>
      </c>
      <c r="J7" s="73">
        <v>718</v>
      </c>
      <c r="K7" s="73">
        <v>633</v>
      </c>
      <c r="L7" s="73">
        <v>714</v>
      </c>
      <c r="M7" s="73">
        <v>808</v>
      </c>
    </row>
    <row r="8" spans="1:13" x14ac:dyDescent="0.2">
      <c r="A8" s="157"/>
      <c r="B8" s="157"/>
      <c r="C8" s="54" t="s">
        <v>114</v>
      </c>
      <c r="D8" s="73">
        <v>104</v>
      </c>
      <c r="E8" s="73">
        <v>147</v>
      </c>
      <c r="F8" s="73">
        <v>158</v>
      </c>
      <c r="G8" s="73">
        <v>165</v>
      </c>
      <c r="H8" s="73">
        <v>160</v>
      </c>
      <c r="I8" s="73">
        <v>180</v>
      </c>
      <c r="J8" s="73">
        <v>210</v>
      </c>
      <c r="K8" s="73">
        <v>183</v>
      </c>
      <c r="L8" s="73">
        <v>202</v>
      </c>
      <c r="M8" s="73">
        <v>238</v>
      </c>
    </row>
    <row r="9" spans="1:13" x14ac:dyDescent="0.2">
      <c r="A9" s="157"/>
      <c r="B9" s="157"/>
      <c r="C9" s="54" t="s">
        <v>113</v>
      </c>
      <c r="D9" s="73">
        <v>138</v>
      </c>
      <c r="E9" s="73">
        <v>154</v>
      </c>
      <c r="F9" s="73">
        <v>145</v>
      </c>
      <c r="G9" s="73">
        <v>184</v>
      </c>
      <c r="H9" s="73">
        <v>200</v>
      </c>
      <c r="I9" s="73">
        <v>218</v>
      </c>
      <c r="J9" s="73">
        <v>288</v>
      </c>
      <c r="K9" s="73">
        <v>222</v>
      </c>
      <c r="L9" s="73">
        <v>238</v>
      </c>
      <c r="M9" s="73">
        <v>276</v>
      </c>
    </row>
    <row r="10" spans="1:13" x14ac:dyDescent="0.2">
      <c r="A10" s="157"/>
      <c r="B10" s="157"/>
      <c r="C10" s="54" t="s">
        <v>112</v>
      </c>
      <c r="D10" s="73">
        <v>124</v>
      </c>
      <c r="E10" s="73">
        <v>139</v>
      </c>
      <c r="F10" s="73">
        <v>174</v>
      </c>
      <c r="G10" s="73">
        <v>201</v>
      </c>
      <c r="H10" s="73">
        <v>248</v>
      </c>
      <c r="I10" s="73">
        <v>274</v>
      </c>
      <c r="J10" s="73">
        <v>339</v>
      </c>
      <c r="K10" s="73">
        <v>306</v>
      </c>
      <c r="L10" s="73">
        <v>297</v>
      </c>
      <c r="M10" s="73">
        <v>301</v>
      </c>
    </row>
    <row r="11" spans="1:13" x14ac:dyDescent="0.2">
      <c r="A11" s="157"/>
      <c r="B11" s="157"/>
      <c r="C11" s="5" t="s">
        <v>24</v>
      </c>
      <c r="D11" s="73">
        <v>470</v>
      </c>
      <c r="E11" s="73">
        <v>544</v>
      </c>
      <c r="F11" s="73">
        <v>495</v>
      </c>
      <c r="G11" s="73">
        <v>460</v>
      </c>
      <c r="H11" s="73">
        <v>374</v>
      </c>
      <c r="I11" s="73">
        <v>335</v>
      </c>
      <c r="J11" s="73">
        <v>323</v>
      </c>
      <c r="K11" s="73">
        <v>237</v>
      </c>
      <c r="L11" s="73">
        <v>268</v>
      </c>
      <c r="M11" s="73">
        <v>236</v>
      </c>
    </row>
    <row r="12" spans="1:13" x14ac:dyDescent="0.2">
      <c r="A12" s="157"/>
      <c r="B12" s="157"/>
      <c r="C12" s="5" t="s">
        <v>25</v>
      </c>
      <c r="D12" s="73">
        <v>150</v>
      </c>
      <c r="E12" s="73">
        <v>189</v>
      </c>
      <c r="F12" s="73">
        <v>218</v>
      </c>
      <c r="G12" s="73">
        <v>207</v>
      </c>
      <c r="H12" s="73">
        <v>250</v>
      </c>
      <c r="I12" s="73">
        <v>270</v>
      </c>
      <c r="J12" s="73">
        <v>301</v>
      </c>
      <c r="K12" s="73">
        <v>251</v>
      </c>
      <c r="L12" s="73">
        <v>303</v>
      </c>
      <c r="M12" s="73">
        <v>278</v>
      </c>
    </row>
    <row r="13" spans="1:13" x14ac:dyDescent="0.2">
      <c r="A13" s="157"/>
      <c r="B13" s="157"/>
      <c r="C13" s="5" t="s">
        <v>26</v>
      </c>
      <c r="D13" s="73">
        <v>63</v>
      </c>
      <c r="E13" s="73">
        <v>80</v>
      </c>
      <c r="F13" s="73">
        <v>67</v>
      </c>
      <c r="G13" s="73">
        <v>60</v>
      </c>
      <c r="H13" s="73">
        <v>54</v>
      </c>
      <c r="I13" s="73">
        <v>43</v>
      </c>
      <c r="J13" s="73">
        <v>50</v>
      </c>
      <c r="K13" s="73">
        <v>51</v>
      </c>
      <c r="L13" s="73">
        <v>48</v>
      </c>
      <c r="M13" s="73">
        <v>26</v>
      </c>
    </row>
    <row r="14" spans="1:13" x14ac:dyDescent="0.2">
      <c r="A14" s="157"/>
      <c r="B14" s="157"/>
      <c r="C14" s="5" t="s">
        <v>27</v>
      </c>
      <c r="D14" s="73">
        <v>245</v>
      </c>
      <c r="E14" s="73">
        <v>253</v>
      </c>
      <c r="F14" s="73">
        <v>280</v>
      </c>
      <c r="G14" s="73">
        <v>243</v>
      </c>
      <c r="H14" s="73">
        <v>260</v>
      </c>
      <c r="I14" s="73">
        <v>223</v>
      </c>
      <c r="J14" s="73">
        <v>229</v>
      </c>
      <c r="K14" s="73">
        <v>193</v>
      </c>
      <c r="L14" s="73">
        <v>169</v>
      </c>
      <c r="M14" s="73">
        <v>188</v>
      </c>
    </row>
    <row r="15" spans="1:13" x14ac:dyDescent="0.2">
      <c r="A15" s="157"/>
      <c r="B15" s="157"/>
      <c r="C15" s="5" t="s">
        <v>19</v>
      </c>
      <c r="D15" s="73">
        <v>5</v>
      </c>
      <c r="E15" s="73">
        <v>6</v>
      </c>
      <c r="F15" s="73">
        <v>4</v>
      </c>
      <c r="G15" s="73">
        <v>2</v>
      </c>
      <c r="H15" s="73">
        <v>6</v>
      </c>
      <c r="I15" s="73">
        <v>1</v>
      </c>
      <c r="J15" s="73">
        <v>2</v>
      </c>
      <c r="K15" s="73">
        <v>5</v>
      </c>
      <c r="L15" s="73">
        <v>4</v>
      </c>
      <c r="M15" s="73">
        <v>3</v>
      </c>
    </row>
    <row r="16" spans="1:13" x14ac:dyDescent="0.2">
      <c r="A16" s="157"/>
      <c r="B16" s="157"/>
      <c r="C16" s="5" t="s">
        <v>28</v>
      </c>
      <c r="D16" s="73">
        <v>53</v>
      </c>
      <c r="E16" s="73">
        <v>39</v>
      </c>
      <c r="F16" s="73">
        <v>40</v>
      </c>
      <c r="G16" s="73">
        <v>42</v>
      </c>
      <c r="H16" s="73">
        <v>32</v>
      </c>
      <c r="I16" s="73">
        <v>49</v>
      </c>
      <c r="J16" s="73">
        <v>44</v>
      </c>
      <c r="K16" s="73">
        <v>50</v>
      </c>
      <c r="L16" s="73">
        <v>53</v>
      </c>
      <c r="M16" s="73">
        <v>41</v>
      </c>
    </row>
    <row r="17" spans="1:13" x14ac:dyDescent="0.2">
      <c r="A17" s="158"/>
      <c r="B17" s="158"/>
      <c r="C17" s="19" t="s">
        <v>2</v>
      </c>
      <c r="D17" s="38">
        <v>2087</v>
      </c>
      <c r="E17" s="38">
        <v>2410</v>
      </c>
      <c r="F17" s="38">
        <v>2533</v>
      </c>
      <c r="G17" s="38">
        <v>2462</v>
      </c>
      <c r="H17" s="38">
        <v>2455</v>
      </c>
      <c r="I17" s="38">
        <v>2473</v>
      </c>
      <c r="J17" s="38">
        <v>2504</v>
      </c>
      <c r="K17" s="38">
        <v>2131</v>
      </c>
      <c r="L17" s="38">
        <v>2296</v>
      </c>
      <c r="M17" s="38">
        <v>2395</v>
      </c>
    </row>
    <row r="18" spans="1:13" s="21" customFormat="1" ht="24" x14ac:dyDescent="0.2">
      <c r="A18" s="20" t="s">
        <v>93</v>
      </c>
      <c r="B18" s="20" t="s">
        <v>94</v>
      </c>
      <c r="C18" s="20" t="s">
        <v>99</v>
      </c>
      <c r="D18" s="167"/>
      <c r="E18" s="167"/>
      <c r="F18" s="167"/>
      <c r="G18" s="167"/>
      <c r="H18" s="167"/>
      <c r="I18" s="167"/>
      <c r="J18" s="167"/>
      <c r="K18" s="167"/>
      <c r="L18" s="167"/>
      <c r="M18" s="167"/>
    </row>
    <row r="19" spans="1:13" s="21" customFormat="1" ht="15" customHeight="1" x14ac:dyDescent="0.2">
      <c r="A19" s="33" t="s">
        <v>110</v>
      </c>
      <c r="B19" s="10" t="s">
        <v>92</v>
      </c>
      <c r="C19" s="10" t="s">
        <v>20</v>
      </c>
      <c r="D19" s="55" t="s">
        <v>132</v>
      </c>
      <c r="E19" s="55" t="s">
        <v>133</v>
      </c>
      <c r="F19" s="55" t="s">
        <v>134</v>
      </c>
      <c r="G19" s="55" t="s">
        <v>135</v>
      </c>
      <c r="H19" s="55" t="s">
        <v>136</v>
      </c>
      <c r="I19" s="55" t="s">
        <v>183</v>
      </c>
      <c r="J19" s="55" t="s">
        <v>184</v>
      </c>
      <c r="K19" s="55" t="s">
        <v>185</v>
      </c>
      <c r="L19" s="55" t="s">
        <v>186</v>
      </c>
      <c r="M19" s="55" t="s">
        <v>225</v>
      </c>
    </row>
    <row r="20" spans="1:13" x14ac:dyDescent="0.2">
      <c r="A20" s="162" t="s">
        <v>100</v>
      </c>
      <c r="B20" s="162" t="s">
        <v>44</v>
      </c>
      <c r="C20" s="36" t="s">
        <v>23</v>
      </c>
      <c r="D20" s="58">
        <v>1</v>
      </c>
      <c r="E20" s="58">
        <v>0</v>
      </c>
      <c r="F20" s="58">
        <v>3</v>
      </c>
      <c r="G20" s="58">
        <v>1</v>
      </c>
      <c r="H20" s="58">
        <v>0</v>
      </c>
      <c r="I20" s="58">
        <v>1</v>
      </c>
      <c r="J20" s="58">
        <v>3</v>
      </c>
      <c r="K20" s="58">
        <v>1</v>
      </c>
      <c r="L20" s="58">
        <v>0</v>
      </c>
      <c r="M20" s="58">
        <v>0</v>
      </c>
    </row>
    <row r="21" spans="1:13" x14ac:dyDescent="0.2">
      <c r="A21" s="162" t="str">
        <f t="shared" ref="A21:B36" si="0">A20</f>
        <v>Taitokerau</v>
      </c>
      <c r="B21" s="162" t="str">
        <f t="shared" si="0"/>
        <v>Dargaville</v>
      </c>
      <c r="C21" s="54" t="s">
        <v>114</v>
      </c>
      <c r="D21" s="58">
        <v>0</v>
      </c>
      <c r="E21" s="58">
        <v>1</v>
      </c>
      <c r="F21" s="58">
        <v>0</v>
      </c>
      <c r="G21" s="58">
        <v>0</v>
      </c>
      <c r="H21" s="58">
        <v>1</v>
      </c>
      <c r="I21" s="58">
        <v>0</v>
      </c>
      <c r="J21" s="58">
        <v>1</v>
      </c>
      <c r="K21" s="58">
        <v>1</v>
      </c>
      <c r="L21" s="58">
        <v>0</v>
      </c>
      <c r="M21" s="58">
        <v>0</v>
      </c>
    </row>
    <row r="22" spans="1:13" x14ac:dyDescent="0.2">
      <c r="A22" s="162" t="str">
        <f t="shared" si="0"/>
        <v>Taitokerau</v>
      </c>
      <c r="B22" s="162" t="str">
        <f t="shared" si="0"/>
        <v>Dargaville</v>
      </c>
      <c r="C22" s="54" t="s">
        <v>113</v>
      </c>
      <c r="D22" s="58">
        <v>0</v>
      </c>
      <c r="E22" s="58">
        <v>0</v>
      </c>
      <c r="F22" s="58">
        <v>1</v>
      </c>
      <c r="G22" s="58">
        <v>0</v>
      </c>
      <c r="H22" s="58">
        <v>0</v>
      </c>
      <c r="I22" s="58">
        <v>1</v>
      </c>
      <c r="J22" s="58">
        <v>0</v>
      </c>
      <c r="K22" s="58">
        <v>0</v>
      </c>
      <c r="L22" s="58">
        <v>0</v>
      </c>
      <c r="M22" s="58">
        <v>0</v>
      </c>
    </row>
    <row r="23" spans="1:13" x14ac:dyDescent="0.2">
      <c r="A23" s="162" t="str">
        <f t="shared" si="0"/>
        <v>Taitokerau</v>
      </c>
      <c r="B23" s="162" t="str">
        <f t="shared" si="0"/>
        <v>Dargaville</v>
      </c>
      <c r="C23" s="54" t="s">
        <v>112</v>
      </c>
      <c r="D23" s="58">
        <v>1</v>
      </c>
      <c r="E23" s="58">
        <v>0</v>
      </c>
      <c r="F23" s="58">
        <v>2</v>
      </c>
      <c r="G23" s="58">
        <v>1</v>
      </c>
      <c r="H23" s="58">
        <v>1</v>
      </c>
      <c r="I23" s="58">
        <v>0</v>
      </c>
      <c r="J23" s="58">
        <v>0</v>
      </c>
      <c r="K23" s="58">
        <v>1</v>
      </c>
      <c r="L23" s="58">
        <v>0</v>
      </c>
      <c r="M23" s="58">
        <v>0</v>
      </c>
    </row>
    <row r="24" spans="1:13" x14ac:dyDescent="0.2">
      <c r="A24" s="162" t="str">
        <f t="shared" si="0"/>
        <v>Taitokerau</v>
      </c>
      <c r="B24" s="162" t="str">
        <f t="shared" si="0"/>
        <v>Dargaville</v>
      </c>
      <c r="C24" s="36" t="s">
        <v>24</v>
      </c>
      <c r="D24" s="58">
        <v>1</v>
      </c>
      <c r="E24" s="58">
        <v>4</v>
      </c>
      <c r="F24" s="58">
        <v>2</v>
      </c>
      <c r="G24" s="58">
        <v>2</v>
      </c>
      <c r="H24" s="58">
        <v>1</v>
      </c>
      <c r="I24" s="58">
        <v>1</v>
      </c>
      <c r="J24" s="58">
        <v>0</v>
      </c>
      <c r="K24" s="58">
        <v>1</v>
      </c>
      <c r="L24" s="58">
        <v>1</v>
      </c>
      <c r="M24" s="58">
        <v>1</v>
      </c>
    </row>
    <row r="25" spans="1:13" x14ac:dyDescent="0.2">
      <c r="A25" s="162" t="str">
        <f t="shared" si="0"/>
        <v>Taitokerau</v>
      </c>
      <c r="B25" s="162" t="str">
        <f t="shared" si="0"/>
        <v>Dargaville</v>
      </c>
      <c r="C25" s="36" t="s">
        <v>25</v>
      </c>
      <c r="D25" s="58">
        <v>0</v>
      </c>
      <c r="E25" s="58">
        <v>2</v>
      </c>
      <c r="F25" s="58">
        <v>1</v>
      </c>
      <c r="G25" s="58">
        <v>0</v>
      </c>
      <c r="H25" s="58">
        <v>4</v>
      </c>
      <c r="I25" s="58">
        <v>0</v>
      </c>
      <c r="J25" s="58">
        <v>0</v>
      </c>
      <c r="K25" s="58">
        <v>0</v>
      </c>
      <c r="L25" s="58">
        <v>0</v>
      </c>
      <c r="M25" s="58">
        <v>1</v>
      </c>
    </row>
    <row r="26" spans="1:13" x14ac:dyDescent="0.2">
      <c r="A26" s="162" t="str">
        <f t="shared" si="0"/>
        <v>Taitokerau</v>
      </c>
      <c r="B26" s="162" t="str">
        <f t="shared" si="0"/>
        <v>Dargaville</v>
      </c>
      <c r="C26" s="36" t="s">
        <v>26</v>
      </c>
      <c r="D26" s="58">
        <v>0</v>
      </c>
      <c r="E26" s="58">
        <v>0</v>
      </c>
      <c r="F26" s="58">
        <v>0</v>
      </c>
      <c r="G26" s="58">
        <v>0</v>
      </c>
      <c r="H26" s="58">
        <v>0</v>
      </c>
      <c r="I26" s="58">
        <v>0</v>
      </c>
      <c r="J26" s="58">
        <v>0</v>
      </c>
      <c r="K26" s="58">
        <v>0</v>
      </c>
      <c r="L26" s="58">
        <v>0</v>
      </c>
      <c r="M26" s="58">
        <v>0</v>
      </c>
    </row>
    <row r="27" spans="1:13" x14ac:dyDescent="0.2">
      <c r="A27" s="162" t="str">
        <f t="shared" si="0"/>
        <v>Taitokerau</v>
      </c>
      <c r="B27" s="162" t="str">
        <f t="shared" si="0"/>
        <v>Dargaville</v>
      </c>
      <c r="C27" s="36" t="s">
        <v>27</v>
      </c>
      <c r="D27" s="58">
        <v>0</v>
      </c>
      <c r="E27" s="58">
        <v>0</v>
      </c>
      <c r="F27" s="58">
        <v>0</v>
      </c>
      <c r="G27" s="58">
        <v>0</v>
      </c>
      <c r="H27" s="58">
        <v>0</v>
      </c>
      <c r="I27" s="58">
        <v>0</v>
      </c>
      <c r="J27" s="58">
        <v>0</v>
      </c>
      <c r="K27" s="58">
        <v>0</v>
      </c>
      <c r="L27" s="58">
        <v>0</v>
      </c>
      <c r="M27" s="58">
        <v>1</v>
      </c>
    </row>
    <row r="28" spans="1:13" x14ac:dyDescent="0.2">
      <c r="A28" s="162" t="str">
        <f>A26</f>
        <v>Taitokerau</v>
      </c>
      <c r="B28" s="162" t="str">
        <f>B27</f>
        <v>Dargaville</v>
      </c>
      <c r="C28" s="36" t="s">
        <v>19</v>
      </c>
      <c r="D28" s="58">
        <v>0</v>
      </c>
      <c r="E28" s="58">
        <v>0</v>
      </c>
      <c r="F28" s="58">
        <v>0</v>
      </c>
      <c r="G28" s="58">
        <v>0</v>
      </c>
      <c r="H28" s="58">
        <v>0</v>
      </c>
      <c r="I28" s="58">
        <v>0</v>
      </c>
      <c r="J28" s="58">
        <v>0</v>
      </c>
      <c r="K28" s="58">
        <v>0</v>
      </c>
      <c r="L28" s="58">
        <v>0</v>
      </c>
      <c r="M28" s="58">
        <v>0</v>
      </c>
    </row>
    <row r="29" spans="1:13" x14ac:dyDescent="0.2">
      <c r="A29" s="162" t="str">
        <f>A27</f>
        <v>Taitokerau</v>
      </c>
      <c r="B29" s="162" t="str">
        <f>B27</f>
        <v>Dargaville</v>
      </c>
      <c r="C29" s="36" t="s">
        <v>28</v>
      </c>
      <c r="D29" s="58">
        <v>0</v>
      </c>
      <c r="E29" s="58">
        <v>0</v>
      </c>
      <c r="F29" s="58">
        <v>0</v>
      </c>
      <c r="G29" s="58">
        <v>0</v>
      </c>
      <c r="H29" s="58">
        <v>0</v>
      </c>
      <c r="I29" s="58">
        <v>0</v>
      </c>
      <c r="J29" s="58">
        <v>0</v>
      </c>
      <c r="K29" s="58">
        <v>0</v>
      </c>
      <c r="L29" s="58">
        <v>0</v>
      </c>
      <c r="M29" s="58">
        <v>0</v>
      </c>
    </row>
    <row r="30" spans="1:13" x14ac:dyDescent="0.2">
      <c r="A30" s="162" t="str">
        <f t="shared" si="0"/>
        <v>Taitokerau</v>
      </c>
      <c r="B30" s="161" t="str">
        <f t="shared" si="0"/>
        <v>Dargaville</v>
      </c>
      <c r="C30" s="39" t="s">
        <v>2</v>
      </c>
      <c r="D30" s="67">
        <v>3</v>
      </c>
      <c r="E30" s="67">
        <v>7</v>
      </c>
      <c r="F30" s="67">
        <v>9</v>
      </c>
      <c r="G30" s="67">
        <v>4</v>
      </c>
      <c r="H30" s="67">
        <v>7</v>
      </c>
      <c r="I30" s="67">
        <v>3</v>
      </c>
      <c r="J30" s="67">
        <v>4</v>
      </c>
      <c r="K30" s="67">
        <v>4</v>
      </c>
      <c r="L30" s="67">
        <v>1</v>
      </c>
      <c r="M30" s="67">
        <v>3</v>
      </c>
    </row>
    <row r="31" spans="1:13" x14ac:dyDescent="0.2">
      <c r="A31" s="162" t="str">
        <f t="shared" si="0"/>
        <v>Taitokerau</v>
      </c>
      <c r="B31" s="159" t="s">
        <v>45</v>
      </c>
      <c r="C31" s="41" t="s">
        <v>23</v>
      </c>
      <c r="D31" s="58">
        <v>19</v>
      </c>
      <c r="E31" s="58">
        <v>17</v>
      </c>
      <c r="F31" s="58">
        <v>24</v>
      </c>
      <c r="G31" s="58">
        <v>22</v>
      </c>
      <c r="H31" s="58">
        <v>14</v>
      </c>
      <c r="I31" s="58">
        <v>17</v>
      </c>
      <c r="J31" s="58">
        <v>9</v>
      </c>
      <c r="K31" s="58">
        <v>10</v>
      </c>
      <c r="L31" s="58">
        <v>14</v>
      </c>
      <c r="M31" s="58">
        <v>10</v>
      </c>
    </row>
    <row r="32" spans="1:13" x14ac:dyDescent="0.2">
      <c r="A32" s="162" t="str">
        <f t="shared" si="0"/>
        <v>Taitokerau</v>
      </c>
      <c r="B32" s="162" t="str">
        <f t="shared" si="0"/>
        <v>Kaikohe</v>
      </c>
      <c r="C32" s="54" t="s">
        <v>114</v>
      </c>
      <c r="D32" s="58">
        <v>4</v>
      </c>
      <c r="E32" s="58">
        <v>0</v>
      </c>
      <c r="F32" s="58">
        <v>4</v>
      </c>
      <c r="G32" s="58">
        <v>4</v>
      </c>
      <c r="H32" s="58">
        <v>4</v>
      </c>
      <c r="I32" s="58">
        <v>3</v>
      </c>
      <c r="J32" s="58">
        <v>2</v>
      </c>
      <c r="K32" s="58">
        <v>3</v>
      </c>
      <c r="L32" s="58">
        <v>5</v>
      </c>
      <c r="M32" s="58">
        <v>7</v>
      </c>
    </row>
    <row r="33" spans="1:13" x14ac:dyDescent="0.2">
      <c r="A33" s="162" t="str">
        <f t="shared" si="0"/>
        <v>Taitokerau</v>
      </c>
      <c r="B33" s="162" t="str">
        <f t="shared" si="0"/>
        <v>Kaikohe</v>
      </c>
      <c r="C33" s="54" t="s">
        <v>113</v>
      </c>
      <c r="D33" s="58">
        <v>3</v>
      </c>
      <c r="E33" s="58">
        <v>2</v>
      </c>
      <c r="F33" s="58">
        <v>4</v>
      </c>
      <c r="G33" s="58">
        <v>6</v>
      </c>
      <c r="H33" s="58">
        <v>2</v>
      </c>
      <c r="I33" s="58">
        <v>3</v>
      </c>
      <c r="J33" s="58">
        <v>3</v>
      </c>
      <c r="K33" s="58">
        <v>4</v>
      </c>
      <c r="L33" s="58">
        <v>0</v>
      </c>
      <c r="M33" s="58">
        <v>5</v>
      </c>
    </row>
    <row r="34" spans="1:13" x14ac:dyDescent="0.2">
      <c r="A34" s="162" t="str">
        <f t="shared" si="0"/>
        <v>Taitokerau</v>
      </c>
      <c r="B34" s="162" t="str">
        <f t="shared" si="0"/>
        <v>Kaikohe</v>
      </c>
      <c r="C34" s="54" t="s">
        <v>112</v>
      </c>
      <c r="D34" s="58">
        <v>0</v>
      </c>
      <c r="E34" s="58">
        <v>3</v>
      </c>
      <c r="F34" s="58">
        <v>8</v>
      </c>
      <c r="G34" s="58">
        <v>2</v>
      </c>
      <c r="H34" s="58">
        <v>1</v>
      </c>
      <c r="I34" s="58">
        <v>7</v>
      </c>
      <c r="J34" s="58">
        <v>4</v>
      </c>
      <c r="K34" s="58">
        <v>3</v>
      </c>
      <c r="L34" s="58">
        <v>3</v>
      </c>
      <c r="M34" s="58">
        <v>4</v>
      </c>
    </row>
    <row r="35" spans="1:13" x14ac:dyDescent="0.2">
      <c r="A35" s="162" t="str">
        <f t="shared" si="0"/>
        <v>Taitokerau</v>
      </c>
      <c r="B35" s="162" t="str">
        <f t="shared" si="0"/>
        <v>Kaikohe</v>
      </c>
      <c r="C35" s="36" t="s">
        <v>24</v>
      </c>
      <c r="D35" s="58">
        <v>9</v>
      </c>
      <c r="E35" s="58">
        <v>5</v>
      </c>
      <c r="F35" s="58">
        <v>9</v>
      </c>
      <c r="G35" s="58">
        <v>9</v>
      </c>
      <c r="H35" s="58">
        <v>7</v>
      </c>
      <c r="I35" s="58">
        <v>8</v>
      </c>
      <c r="J35" s="58">
        <v>9</v>
      </c>
      <c r="K35" s="58">
        <v>5</v>
      </c>
      <c r="L35" s="58">
        <v>5</v>
      </c>
      <c r="M35" s="58">
        <v>4</v>
      </c>
    </row>
    <row r="36" spans="1:13" x14ac:dyDescent="0.2">
      <c r="A36" s="162" t="str">
        <f t="shared" si="0"/>
        <v>Taitokerau</v>
      </c>
      <c r="B36" s="162" t="str">
        <f t="shared" si="0"/>
        <v>Kaikohe</v>
      </c>
      <c r="C36" s="36" t="s">
        <v>25</v>
      </c>
      <c r="D36" s="58">
        <v>5</v>
      </c>
      <c r="E36" s="58">
        <v>3</v>
      </c>
      <c r="F36" s="58">
        <v>5</v>
      </c>
      <c r="G36" s="58">
        <v>6</v>
      </c>
      <c r="H36" s="58">
        <v>1</v>
      </c>
      <c r="I36" s="58">
        <v>5</v>
      </c>
      <c r="J36" s="58">
        <v>9</v>
      </c>
      <c r="K36" s="58">
        <v>6</v>
      </c>
      <c r="L36" s="58">
        <v>6</v>
      </c>
      <c r="M36" s="58">
        <v>4</v>
      </c>
    </row>
    <row r="37" spans="1:13" x14ac:dyDescent="0.2">
      <c r="A37" s="162" t="str">
        <f t="shared" ref="A37:B52" si="1">A36</f>
        <v>Taitokerau</v>
      </c>
      <c r="B37" s="162" t="str">
        <f t="shared" si="1"/>
        <v>Kaikohe</v>
      </c>
      <c r="C37" s="36" t="s">
        <v>26</v>
      </c>
      <c r="D37" s="58">
        <v>0</v>
      </c>
      <c r="E37" s="58">
        <v>1</v>
      </c>
      <c r="F37" s="58">
        <v>0</v>
      </c>
      <c r="G37" s="58">
        <v>0</v>
      </c>
      <c r="H37" s="58">
        <v>1</v>
      </c>
      <c r="I37" s="58">
        <v>0</v>
      </c>
      <c r="J37" s="58">
        <v>0</v>
      </c>
      <c r="K37" s="58">
        <v>0</v>
      </c>
      <c r="L37" s="58">
        <v>0</v>
      </c>
      <c r="M37" s="58">
        <v>0</v>
      </c>
    </row>
    <row r="38" spans="1:13" x14ac:dyDescent="0.2">
      <c r="A38" s="162" t="str">
        <f t="shared" si="1"/>
        <v>Taitokerau</v>
      </c>
      <c r="B38" s="162" t="str">
        <f t="shared" si="1"/>
        <v>Kaikohe</v>
      </c>
      <c r="C38" s="36" t="s">
        <v>27</v>
      </c>
      <c r="D38" s="58">
        <v>6</v>
      </c>
      <c r="E38" s="58">
        <v>7</v>
      </c>
      <c r="F38" s="58">
        <v>7</v>
      </c>
      <c r="G38" s="58">
        <v>2</v>
      </c>
      <c r="H38" s="58">
        <v>2</v>
      </c>
      <c r="I38" s="58">
        <v>4</v>
      </c>
      <c r="J38" s="58">
        <v>2</v>
      </c>
      <c r="K38" s="58">
        <v>2</v>
      </c>
      <c r="L38" s="58">
        <v>4</v>
      </c>
      <c r="M38" s="58">
        <v>2</v>
      </c>
    </row>
    <row r="39" spans="1:13" x14ac:dyDescent="0.2">
      <c r="A39" s="162" t="str">
        <f t="shared" si="1"/>
        <v>Taitokerau</v>
      </c>
      <c r="B39" s="162" t="str">
        <f>B38</f>
        <v>Kaikohe</v>
      </c>
      <c r="C39" s="36" t="s">
        <v>19</v>
      </c>
      <c r="D39" s="58">
        <v>0</v>
      </c>
      <c r="E39" s="58">
        <v>0</v>
      </c>
      <c r="F39" s="58">
        <v>0</v>
      </c>
      <c r="G39" s="58">
        <v>0</v>
      </c>
      <c r="H39" s="58">
        <v>0</v>
      </c>
      <c r="I39" s="58">
        <v>0</v>
      </c>
      <c r="J39" s="58">
        <v>0</v>
      </c>
      <c r="K39" s="58">
        <v>0</v>
      </c>
      <c r="L39" s="58">
        <v>0</v>
      </c>
      <c r="M39" s="58">
        <v>0</v>
      </c>
    </row>
    <row r="40" spans="1:13" x14ac:dyDescent="0.2">
      <c r="A40" s="162" t="str">
        <f t="shared" si="1"/>
        <v>Taitokerau</v>
      </c>
      <c r="B40" s="162" t="str">
        <f>B38</f>
        <v>Kaikohe</v>
      </c>
      <c r="C40" s="36" t="s">
        <v>28</v>
      </c>
      <c r="D40" s="58">
        <v>0</v>
      </c>
      <c r="E40" s="58">
        <v>0</v>
      </c>
      <c r="F40" s="58">
        <v>1</v>
      </c>
      <c r="G40" s="58">
        <v>2</v>
      </c>
      <c r="H40" s="58">
        <v>0</v>
      </c>
      <c r="I40" s="58">
        <v>0</v>
      </c>
      <c r="J40" s="58">
        <v>0</v>
      </c>
      <c r="K40" s="58">
        <v>0</v>
      </c>
      <c r="L40" s="58">
        <v>0</v>
      </c>
      <c r="M40" s="58">
        <v>0</v>
      </c>
    </row>
    <row r="41" spans="1:13" x14ac:dyDescent="0.2">
      <c r="A41" s="162" t="str">
        <f t="shared" si="1"/>
        <v>Taitokerau</v>
      </c>
      <c r="B41" s="161" t="str">
        <f t="shared" si="1"/>
        <v>Kaikohe</v>
      </c>
      <c r="C41" s="39" t="s">
        <v>2</v>
      </c>
      <c r="D41" s="67">
        <v>46</v>
      </c>
      <c r="E41" s="67">
        <v>38</v>
      </c>
      <c r="F41" s="67">
        <v>62</v>
      </c>
      <c r="G41" s="67">
        <v>53</v>
      </c>
      <c r="H41" s="67">
        <v>32</v>
      </c>
      <c r="I41" s="67">
        <v>47</v>
      </c>
      <c r="J41" s="67">
        <v>38</v>
      </c>
      <c r="K41" s="67">
        <v>33</v>
      </c>
      <c r="L41" s="67">
        <v>37</v>
      </c>
      <c r="M41" s="67">
        <v>36</v>
      </c>
    </row>
    <row r="42" spans="1:13" x14ac:dyDescent="0.2">
      <c r="A42" s="162" t="str">
        <f t="shared" si="1"/>
        <v>Taitokerau</v>
      </c>
      <c r="B42" s="159" t="s">
        <v>277</v>
      </c>
      <c r="C42" s="41" t="s">
        <v>23</v>
      </c>
      <c r="D42" s="58">
        <v>6</v>
      </c>
      <c r="E42" s="58">
        <v>17</v>
      </c>
      <c r="F42" s="58">
        <v>12</v>
      </c>
      <c r="G42" s="58">
        <v>9</v>
      </c>
      <c r="H42" s="58">
        <v>11</v>
      </c>
      <c r="I42" s="58">
        <v>8</v>
      </c>
      <c r="J42" s="58">
        <v>10</v>
      </c>
      <c r="K42" s="58">
        <v>4</v>
      </c>
      <c r="L42" s="58">
        <v>4</v>
      </c>
      <c r="M42" s="58">
        <v>8</v>
      </c>
    </row>
    <row r="43" spans="1:13" x14ac:dyDescent="0.2">
      <c r="A43" s="162" t="str">
        <f t="shared" si="1"/>
        <v>Taitokerau</v>
      </c>
      <c r="B43" s="162" t="str">
        <f t="shared" si="1"/>
        <v>Kaitaia</v>
      </c>
      <c r="C43" s="54" t="s">
        <v>114</v>
      </c>
      <c r="D43" s="58">
        <v>4</v>
      </c>
      <c r="E43" s="58">
        <v>4</v>
      </c>
      <c r="F43" s="58">
        <v>1</v>
      </c>
      <c r="G43" s="58">
        <v>2</v>
      </c>
      <c r="H43" s="58">
        <v>3</v>
      </c>
      <c r="I43" s="58">
        <v>2</v>
      </c>
      <c r="J43" s="58">
        <v>3</v>
      </c>
      <c r="K43" s="58">
        <v>1</v>
      </c>
      <c r="L43" s="58">
        <v>2</v>
      </c>
      <c r="M43" s="58">
        <v>6</v>
      </c>
    </row>
    <row r="44" spans="1:13" x14ac:dyDescent="0.2">
      <c r="A44" s="162" t="str">
        <f t="shared" si="1"/>
        <v>Taitokerau</v>
      </c>
      <c r="B44" s="162" t="str">
        <f t="shared" si="1"/>
        <v>Kaitaia</v>
      </c>
      <c r="C44" s="54" t="s">
        <v>113</v>
      </c>
      <c r="D44" s="58">
        <v>0</v>
      </c>
      <c r="E44" s="58">
        <v>3</v>
      </c>
      <c r="F44" s="58">
        <v>3</v>
      </c>
      <c r="G44" s="58">
        <v>2</v>
      </c>
      <c r="H44" s="58">
        <v>2</v>
      </c>
      <c r="I44" s="58">
        <v>1</v>
      </c>
      <c r="J44" s="58">
        <v>5</v>
      </c>
      <c r="K44" s="58">
        <v>2</v>
      </c>
      <c r="L44" s="58">
        <v>1</v>
      </c>
      <c r="M44" s="58">
        <v>6</v>
      </c>
    </row>
    <row r="45" spans="1:13" x14ac:dyDescent="0.2">
      <c r="A45" s="162" t="str">
        <f t="shared" si="1"/>
        <v>Taitokerau</v>
      </c>
      <c r="B45" s="162" t="str">
        <f t="shared" si="1"/>
        <v>Kaitaia</v>
      </c>
      <c r="C45" s="54" t="s">
        <v>112</v>
      </c>
      <c r="D45" s="58">
        <v>1</v>
      </c>
      <c r="E45" s="58">
        <v>1</v>
      </c>
      <c r="F45" s="58">
        <v>1</v>
      </c>
      <c r="G45" s="58">
        <v>1</v>
      </c>
      <c r="H45" s="58">
        <v>0</v>
      </c>
      <c r="I45" s="58">
        <v>1</v>
      </c>
      <c r="J45" s="58">
        <v>1</v>
      </c>
      <c r="K45" s="58">
        <v>5</v>
      </c>
      <c r="L45" s="58">
        <v>6</v>
      </c>
      <c r="M45" s="58">
        <v>2</v>
      </c>
    </row>
    <row r="46" spans="1:13" x14ac:dyDescent="0.2">
      <c r="A46" s="162" t="str">
        <f t="shared" si="1"/>
        <v>Taitokerau</v>
      </c>
      <c r="B46" s="162" t="str">
        <f t="shared" si="1"/>
        <v>Kaitaia</v>
      </c>
      <c r="C46" s="36" t="s">
        <v>24</v>
      </c>
      <c r="D46" s="58">
        <v>8</v>
      </c>
      <c r="E46" s="58">
        <v>9</v>
      </c>
      <c r="F46" s="58">
        <v>13</v>
      </c>
      <c r="G46" s="58">
        <v>7</v>
      </c>
      <c r="H46" s="58">
        <v>4</v>
      </c>
      <c r="I46" s="58">
        <v>4</v>
      </c>
      <c r="J46" s="58">
        <v>13</v>
      </c>
      <c r="K46" s="58">
        <v>5</v>
      </c>
      <c r="L46" s="58">
        <v>2</v>
      </c>
      <c r="M46" s="58">
        <v>5</v>
      </c>
    </row>
    <row r="47" spans="1:13" x14ac:dyDescent="0.2">
      <c r="A47" s="162" t="str">
        <f t="shared" si="1"/>
        <v>Taitokerau</v>
      </c>
      <c r="B47" s="162" t="str">
        <f t="shared" si="1"/>
        <v>Kaitaia</v>
      </c>
      <c r="C47" s="36" t="s">
        <v>25</v>
      </c>
      <c r="D47" s="58">
        <v>3</v>
      </c>
      <c r="E47" s="58">
        <v>2</v>
      </c>
      <c r="F47" s="58">
        <v>3</v>
      </c>
      <c r="G47" s="58">
        <v>6</v>
      </c>
      <c r="H47" s="58">
        <v>2</v>
      </c>
      <c r="I47" s="58">
        <v>4</v>
      </c>
      <c r="J47" s="58">
        <v>4</v>
      </c>
      <c r="K47" s="58">
        <v>0</v>
      </c>
      <c r="L47" s="58">
        <v>4</v>
      </c>
      <c r="M47" s="58">
        <v>6</v>
      </c>
    </row>
    <row r="48" spans="1:13" x14ac:dyDescent="0.2">
      <c r="A48" s="162" t="str">
        <f t="shared" si="1"/>
        <v>Taitokerau</v>
      </c>
      <c r="B48" s="162" t="str">
        <f t="shared" si="1"/>
        <v>Kaitaia</v>
      </c>
      <c r="C48" s="36" t="s">
        <v>26</v>
      </c>
      <c r="D48" s="58">
        <v>0</v>
      </c>
      <c r="E48" s="58">
        <v>0</v>
      </c>
      <c r="F48" s="58">
        <v>1</v>
      </c>
      <c r="G48" s="58">
        <v>0</v>
      </c>
      <c r="H48" s="58">
        <v>0</v>
      </c>
      <c r="I48" s="58">
        <v>0</v>
      </c>
      <c r="J48" s="58">
        <v>0</v>
      </c>
      <c r="K48" s="58">
        <v>1</v>
      </c>
      <c r="L48" s="58">
        <v>1</v>
      </c>
      <c r="M48" s="58">
        <v>0</v>
      </c>
    </row>
    <row r="49" spans="1:13" x14ac:dyDescent="0.2">
      <c r="A49" s="162" t="str">
        <f t="shared" si="1"/>
        <v>Taitokerau</v>
      </c>
      <c r="B49" s="162" t="str">
        <f t="shared" si="1"/>
        <v>Kaitaia</v>
      </c>
      <c r="C49" s="36" t="s">
        <v>27</v>
      </c>
      <c r="D49" s="58">
        <v>4</v>
      </c>
      <c r="E49" s="58">
        <v>2</v>
      </c>
      <c r="F49" s="58">
        <v>6</v>
      </c>
      <c r="G49" s="58">
        <v>2</v>
      </c>
      <c r="H49" s="58">
        <v>1</v>
      </c>
      <c r="I49" s="58">
        <v>1</v>
      </c>
      <c r="J49" s="58">
        <v>3</v>
      </c>
      <c r="K49" s="58">
        <v>1</v>
      </c>
      <c r="L49" s="58">
        <v>1</v>
      </c>
      <c r="M49" s="58">
        <v>2</v>
      </c>
    </row>
    <row r="50" spans="1:13" x14ac:dyDescent="0.2">
      <c r="A50" s="162" t="str">
        <f t="shared" si="1"/>
        <v>Taitokerau</v>
      </c>
      <c r="B50" s="162" t="str">
        <f>B49</f>
        <v>Kaitaia</v>
      </c>
      <c r="C50" s="36" t="s">
        <v>19</v>
      </c>
      <c r="D50" s="58">
        <v>0</v>
      </c>
      <c r="E50" s="58">
        <v>0</v>
      </c>
      <c r="F50" s="58">
        <v>0</v>
      </c>
      <c r="G50" s="58">
        <v>0</v>
      </c>
      <c r="H50" s="58">
        <v>0</v>
      </c>
      <c r="I50" s="58">
        <v>0</v>
      </c>
      <c r="J50" s="58">
        <v>0</v>
      </c>
      <c r="K50" s="58">
        <v>0</v>
      </c>
      <c r="L50" s="58">
        <v>0</v>
      </c>
      <c r="M50" s="58">
        <v>0</v>
      </c>
    </row>
    <row r="51" spans="1:13" x14ac:dyDescent="0.2">
      <c r="A51" s="162" t="str">
        <f t="shared" si="1"/>
        <v>Taitokerau</v>
      </c>
      <c r="B51" s="162" t="str">
        <f>B49</f>
        <v>Kaitaia</v>
      </c>
      <c r="C51" s="36" t="s">
        <v>28</v>
      </c>
      <c r="D51" s="58">
        <v>1</v>
      </c>
      <c r="E51" s="58">
        <v>0</v>
      </c>
      <c r="F51" s="58">
        <v>1</v>
      </c>
      <c r="G51" s="58">
        <v>0</v>
      </c>
      <c r="H51" s="58">
        <v>0</v>
      </c>
      <c r="I51" s="58">
        <v>1</v>
      </c>
      <c r="J51" s="58">
        <v>0</v>
      </c>
      <c r="K51" s="58">
        <v>0</v>
      </c>
      <c r="L51" s="58">
        <v>1</v>
      </c>
      <c r="M51" s="58">
        <v>0</v>
      </c>
    </row>
    <row r="52" spans="1:13" x14ac:dyDescent="0.2">
      <c r="A52" s="162" t="str">
        <f t="shared" si="1"/>
        <v>Taitokerau</v>
      </c>
      <c r="B52" s="162" t="str">
        <f>B51</f>
        <v>Kaitaia</v>
      </c>
      <c r="C52" s="39" t="s">
        <v>2</v>
      </c>
      <c r="D52" s="67">
        <v>27</v>
      </c>
      <c r="E52" s="67">
        <v>38</v>
      </c>
      <c r="F52" s="67">
        <v>41</v>
      </c>
      <c r="G52" s="67">
        <v>29</v>
      </c>
      <c r="H52" s="67">
        <v>23</v>
      </c>
      <c r="I52" s="67">
        <v>22</v>
      </c>
      <c r="J52" s="67">
        <v>39</v>
      </c>
      <c r="K52" s="67">
        <v>19</v>
      </c>
      <c r="L52" s="67">
        <v>22</v>
      </c>
      <c r="M52" s="67">
        <v>35</v>
      </c>
    </row>
    <row r="53" spans="1:13" x14ac:dyDescent="0.2">
      <c r="A53" s="162" t="str">
        <f t="shared" ref="A53:B68" si="2">A52</f>
        <v>Taitokerau</v>
      </c>
      <c r="B53" s="159" t="s">
        <v>178</v>
      </c>
      <c r="C53" s="41" t="s">
        <v>23</v>
      </c>
      <c r="D53" s="58">
        <v>38</v>
      </c>
      <c r="E53" s="58">
        <v>38</v>
      </c>
      <c r="F53" s="58">
        <v>29</v>
      </c>
      <c r="G53" s="58">
        <v>32</v>
      </c>
      <c r="H53" s="58">
        <v>41</v>
      </c>
      <c r="I53" s="58">
        <v>45</v>
      </c>
      <c r="J53" s="58">
        <v>30</v>
      </c>
      <c r="K53" s="58">
        <v>39</v>
      </c>
      <c r="L53" s="58">
        <v>45</v>
      </c>
      <c r="M53" s="58">
        <v>48</v>
      </c>
    </row>
    <row r="54" spans="1:13" x14ac:dyDescent="0.2">
      <c r="A54" s="162" t="str">
        <f t="shared" si="2"/>
        <v>Taitokerau</v>
      </c>
      <c r="B54" s="162" t="str">
        <f t="shared" si="2"/>
        <v>Whangārei</v>
      </c>
      <c r="C54" s="54" t="s">
        <v>114</v>
      </c>
      <c r="D54" s="58">
        <v>7</v>
      </c>
      <c r="E54" s="58">
        <v>11</v>
      </c>
      <c r="F54" s="58">
        <v>8</v>
      </c>
      <c r="G54" s="58">
        <v>7</v>
      </c>
      <c r="H54" s="58">
        <v>6</v>
      </c>
      <c r="I54" s="58">
        <v>8</v>
      </c>
      <c r="J54" s="58">
        <v>14</v>
      </c>
      <c r="K54" s="58">
        <v>12</v>
      </c>
      <c r="L54" s="58">
        <v>12</v>
      </c>
      <c r="M54" s="58">
        <v>8</v>
      </c>
    </row>
    <row r="55" spans="1:13" x14ac:dyDescent="0.2">
      <c r="A55" s="162" t="str">
        <f t="shared" si="2"/>
        <v>Taitokerau</v>
      </c>
      <c r="B55" s="162" t="str">
        <f t="shared" si="2"/>
        <v>Whangārei</v>
      </c>
      <c r="C55" s="54" t="s">
        <v>113</v>
      </c>
      <c r="D55" s="58">
        <v>1</v>
      </c>
      <c r="E55" s="58">
        <v>2</v>
      </c>
      <c r="F55" s="58">
        <v>2</v>
      </c>
      <c r="G55" s="58">
        <v>3</v>
      </c>
      <c r="H55" s="58">
        <v>4</v>
      </c>
      <c r="I55" s="58">
        <v>6</v>
      </c>
      <c r="J55" s="58">
        <v>7</v>
      </c>
      <c r="K55" s="58">
        <v>15</v>
      </c>
      <c r="L55" s="58">
        <v>7</v>
      </c>
      <c r="M55" s="58">
        <v>11</v>
      </c>
    </row>
    <row r="56" spans="1:13" x14ac:dyDescent="0.2">
      <c r="A56" s="162" t="str">
        <f t="shared" si="2"/>
        <v>Taitokerau</v>
      </c>
      <c r="B56" s="162" t="str">
        <f t="shared" si="2"/>
        <v>Whangārei</v>
      </c>
      <c r="C56" s="54" t="s">
        <v>112</v>
      </c>
      <c r="D56" s="58">
        <v>1</v>
      </c>
      <c r="E56" s="58">
        <v>1</v>
      </c>
      <c r="F56" s="58">
        <v>1</v>
      </c>
      <c r="G56" s="58">
        <v>6</v>
      </c>
      <c r="H56" s="58">
        <v>6</v>
      </c>
      <c r="I56" s="58">
        <v>2</v>
      </c>
      <c r="J56" s="58">
        <v>6</v>
      </c>
      <c r="K56" s="58">
        <v>10</v>
      </c>
      <c r="L56" s="58">
        <v>8</v>
      </c>
      <c r="M56" s="58">
        <v>11</v>
      </c>
    </row>
    <row r="57" spans="1:13" x14ac:dyDescent="0.2">
      <c r="A57" s="162" t="str">
        <f t="shared" si="2"/>
        <v>Taitokerau</v>
      </c>
      <c r="B57" s="162" t="str">
        <f t="shared" si="2"/>
        <v>Whangārei</v>
      </c>
      <c r="C57" s="36" t="s">
        <v>24</v>
      </c>
      <c r="D57" s="58">
        <v>12</v>
      </c>
      <c r="E57" s="58">
        <v>23</v>
      </c>
      <c r="F57" s="58">
        <v>20</v>
      </c>
      <c r="G57" s="58">
        <v>17</v>
      </c>
      <c r="H57" s="58">
        <v>15</v>
      </c>
      <c r="I57" s="58">
        <v>16</v>
      </c>
      <c r="J57" s="58">
        <v>10</v>
      </c>
      <c r="K57" s="58">
        <v>9</v>
      </c>
      <c r="L57" s="58">
        <v>16</v>
      </c>
      <c r="M57" s="58">
        <v>15</v>
      </c>
    </row>
    <row r="58" spans="1:13" x14ac:dyDescent="0.2">
      <c r="A58" s="162" t="str">
        <f t="shared" si="2"/>
        <v>Taitokerau</v>
      </c>
      <c r="B58" s="162" t="str">
        <f t="shared" si="2"/>
        <v>Whangārei</v>
      </c>
      <c r="C58" s="36" t="s">
        <v>25</v>
      </c>
      <c r="D58" s="58">
        <v>2</v>
      </c>
      <c r="E58" s="58">
        <v>3</v>
      </c>
      <c r="F58" s="58">
        <v>1</v>
      </c>
      <c r="G58" s="58">
        <v>2</v>
      </c>
      <c r="H58" s="58">
        <v>4</v>
      </c>
      <c r="I58" s="58">
        <v>11</v>
      </c>
      <c r="J58" s="58">
        <v>5</v>
      </c>
      <c r="K58" s="58">
        <v>5</v>
      </c>
      <c r="L58" s="58">
        <v>10</v>
      </c>
      <c r="M58" s="58">
        <v>17</v>
      </c>
    </row>
    <row r="59" spans="1:13" x14ac:dyDescent="0.2">
      <c r="A59" s="162" t="str">
        <f t="shared" si="2"/>
        <v>Taitokerau</v>
      </c>
      <c r="B59" s="162" t="str">
        <f t="shared" si="2"/>
        <v>Whangārei</v>
      </c>
      <c r="C59" s="36" t="s">
        <v>26</v>
      </c>
      <c r="D59" s="58">
        <v>0</v>
      </c>
      <c r="E59" s="58">
        <v>1</v>
      </c>
      <c r="F59" s="58">
        <v>1</v>
      </c>
      <c r="G59" s="58">
        <v>0</v>
      </c>
      <c r="H59" s="58">
        <v>0</v>
      </c>
      <c r="I59" s="58">
        <v>0</v>
      </c>
      <c r="J59" s="58">
        <v>0</v>
      </c>
      <c r="K59" s="58">
        <v>0</v>
      </c>
      <c r="L59" s="58">
        <v>0</v>
      </c>
      <c r="M59" s="58">
        <v>1</v>
      </c>
    </row>
    <row r="60" spans="1:13" x14ac:dyDescent="0.2">
      <c r="A60" s="162" t="str">
        <f t="shared" si="2"/>
        <v>Taitokerau</v>
      </c>
      <c r="B60" s="162" t="str">
        <f t="shared" si="2"/>
        <v>Whangārei</v>
      </c>
      <c r="C60" s="36" t="s">
        <v>27</v>
      </c>
      <c r="D60" s="58">
        <v>5</v>
      </c>
      <c r="E60" s="58">
        <v>7</v>
      </c>
      <c r="F60" s="58">
        <v>8</v>
      </c>
      <c r="G60" s="58">
        <v>8</v>
      </c>
      <c r="H60" s="58">
        <v>11</v>
      </c>
      <c r="I60" s="58">
        <v>4</v>
      </c>
      <c r="J60" s="58">
        <v>9</v>
      </c>
      <c r="K60" s="58">
        <v>7</v>
      </c>
      <c r="L60" s="58">
        <v>6</v>
      </c>
      <c r="M60" s="58">
        <v>9</v>
      </c>
    </row>
    <row r="61" spans="1:13" x14ac:dyDescent="0.2">
      <c r="A61" s="162" t="str">
        <f t="shared" si="2"/>
        <v>Taitokerau</v>
      </c>
      <c r="B61" s="162" t="str">
        <f t="shared" si="2"/>
        <v>Whangārei</v>
      </c>
      <c r="C61" s="36" t="s">
        <v>19</v>
      </c>
      <c r="D61" s="58">
        <v>0</v>
      </c>
      <c r="E61" s="58">
        <v>0</v>
      </c>
      <c r="F61" s="58">
        <v>0</v>
      </c>
      <c r="G61" s="58">
        <v>0</v>
      </c>
      <c r="H61" s="58">
        <v>1</v>
      </c>
      <c r="I61" s="58">
        <v>0</v>
      </c>
      <c r="J61" s="58">
        <v>0</v>
      </c>
      <c r="K61" s="58">
        <v>0</v>
      </c>
      <c r="L61" s="58">
        <v>0</v>
      </c>
      <c r="M61" s="58">
        <v>0</v>
      </c>
    </row>
    <row r="62" spans="1:13" ht="14.25" customHeight="1" x14ac:dyDescent="0.2">
      <c r="A62" s="162" t="str">
        <f t="shared" si="2"/>
        <v>Taitokerau</v>
      </c>
      <c r="B62" s="162" t="str">
        <f t="shared" si="2"/>
        <v>Whangārei</v>
      </c>
      <c r="C62" s="36" t="s">
        <v>28</v>
      </c>
      <c r="D62" s="58">
        <v>1</v>
      </c>
      <c r="E62" s="58">
        <v>0</v>
      </c>
      <c r="F62" s="58">
        <v>3</v>
      </c>
      <c r="G62" s="58">
        <v>0</v>
      </c>
      <c r="H62" s="58">
        <v>0</v>
      </c>
      <c r="I62" s="58">
        <v>0</v>
      </c>
      <c r="J62" s="58">
        <v>4</v>
      </c>
      <c r="K62" s="58">
        <v>1</v>
      </c>
      <c r="L62" s="58">
        <v>0</v>
      </c>
      <c r="M62" s="58">
        <v>1</v>
      </c>
    </row>
    <row r="63" spans="1:13" ht="14.25" customHeight="1" x14ac:dyDescent="0.2">
      <c r="A63" s="162" t="str">
        <f t="shared" si="2"/>
        <v>Taitokerau</v>
      </c>
      <c r="B63" s="161" t="str">
        <f t="shared" si="2"/>
        <v>Whangārei</v>
      </c>
      <c r="C63" s="39" t="s">
        <v>2</v>
      </c>
      <c r="D63" s="67">
        <v>67</v>
      </c>
      <c r="E63" s="67">
        <v>86</v>
      </c>
      <c r="F63" s="67">
        <v>73</v>
      </c>
      <c r="G63" s="67">
        <v>75</v>
      </c>
      <c r="H63" s="67">
        <v>88</v>
      </c>
      <c r="I63" s="67">
        <v>92</v>
      </c>
      <c r="J63" s="67">
        <v>85</v>
      </c>
      <c r="K63" s="67">
        <v>98</v>
      </c>
      <c r="L63" s="67">
        <v>104</v>
      </c>
      <c r="M63" s="67">
        <v>121</v>
      </c>
    </row>
    <row r="64" spans="1:13" ht="14.25" customHeight="1" x14ac:dyDescent="0.2">
      <c r="A64" s="162" t="str">
        <f t="shared" si="2"/>
        <v>Taitokerau</v>
      </c>
      <c r="B64" s="162" t="s">
        <v>111</v>
      </c>
      <c r="C64" s="36" t="s">
        <v>23</v>
      </c>
      <c r="D64" s="58">
        <v>64</v>
      </c>
      <c r="E64" s="58">
        <v>72</v>
      </c>
      <c r="F64" s="58">
        <v>68</v>
      </c>
      <c r="G64" s="58">
        <v>64</v>
      </c>
      <c r="H64" s="58">
        <v>66</v>
      </c>
      <c r="I64" s="58">
        <v>71</v>
      </c>
      <c r="J64" s="58">
        <v>52</v>
      </c>
      <c r="K64" s="58">
        <v>54</v>
      </c>
      <c r="L64" s="58">
        <v>63</v>
      </c>
      <c r="M64" s="58">
        <v>66</v>
      </c>
    </row>
    <row r="65" spans="1:13" ht="14.25" customHeight="1" x14ac:dyDescent="0.2">
      <c r="A65" s="162" t="str">
        <f t="shared" si="2"/>
        <v>Taitokerau</v>
      </c>
      <c r="B65" s="162" t="str">
        <f t="shared" si="2"/>
        <v>Justice service area total</v>
      </c>
      <c r="C65" s="54" t="s">
        <v>114</v>
      </c>
      <c r="D65" s="58">
        <v>15</v>
      </c>
      <c r="E65" s="58">
        <v>16</v>
      </c>
      <c r="F65" s="58">
        <v>13</v>
      </c>
      <c r="G65" s="58">
        <v>13</v>
      </c>
      <c r="H65" s="58">
        <v>14</v>
      </c>
      <c r="I65" s="58">
        <v>13</v>
      </c>
      <c r="J65" s="58">
        <v>20</v>
      </c>
      <c r="K65" s="58">
        <v>17</v>
      </c>
      <c r="L65" s="58">
        <v>19</v>
      </c>
      <c r="M65" s="58">
        <v>21</v>
      </c>
    </row>
    <row r="66" spans="1:13" ht="14.25" customHeight="1" x14ac:dyDescent="0.2">
      <c r="A66" s="162" t="str">
        <f t="shared" si="2"/>
        <v>Taitokerau</v>
      </c>
      <c r="B66" s="162" t="str">
        <f t="shared" si="2"/>
        <v>Justice service area total</v>
      </c>
      <c r="C66" s="54" t="s">
        <v>113</v>
      </c>
      <c r="D66" s="58">
        <v>4</v>
      </c>
      <c r="E66" s="58">
        <v>7</v>
      </c>
      <c r="F66" s="58">
        <v>10</v>
      </c>
      <c r="G66" s="58">
        <v>11</v>
      </c>
      <c r="H66" s="58">
        <v>8</v>
      </c>
      <c r="I66" s="58">
        <v>11</v>
      </c>
      <c r="J66" s="58">
        <v>15</v>
      </c>
      <c r="K66" s="58">
        <v>21</v>
      </c>
      <c r="L66" s="58">
        <v>8</v>
      </c>
      <c r="M66" s="58">
        <v>22</v>
      </c>
    </row>
    <row r="67" spans="1:13" ht="14.25" customHeight="1" x14ac:dyDescent="0.2">
      <c r="A67" s="162" t="str">
        <f t="shared" si="2"/>
        <v>Taitokerau</v>
      </c>
      <c r="B67" s="162" t="str">
        <f t="shared" si="2"/>
        <v>Justice service area total</v>
      </c>
      <c r="C67" s="54" t="s">
        <v>112</v>
      </c>
      <c r="D67" s="58">
        <v>3</v>
      </c>
      <c r="E67" s="58">
        <v>5</v>
      </c>
      <c r="F67" s="58">
        <v>12</v>
      </c>
      <c r="G67" s="58">
        <v>10</v>
      </c>
      <c r="H67" s="58">
        <v>8</v>
      </c>
      <c r="I67" s="58">
        <v>10</v>
      </c>
      <c r="J67" s="58">
        <v>11</v>
      </c>
      <c r="K67" s="58">
        <v>19</v>
      </c>
      <c r="L67" s="58">
        <v>17</v>
      </c>
      <c r="M67" s="58">
        <v>17</v>
      </c>
    </row>
    <row r="68" spans="1:13" ht="14.25" customHeight="1" x14ac:dyDescent="0.2">
      <c r="A68" s="162" t="str">
        <f t="shared" si="2"/>
        <v>Taitokerau</v>
      </c>
      <c r="B68" s="162" t="str">
        <f t="shared" si="2"/>
        <v>Justice service area total</v>
      </c>
      <c r="C68" s="36" t="s">
        <v>24</v>
      </c>
      <c r="D68" s="58">
        <v>30</v>
      </c>
      <c r="E68" s="58">
        <v>41</v>
      </c>
      <c r="F68" s="58">
        <v>44</v>
      </c>
      <c r="G68" s="58">
        <v>35</v>
      </c>
      <c r="H68" s="58">
        <v>27</v>
      </c>
      <c r="I68" s="58">
        <v>29</v>
      </c>
      <c r="J68" s="58">
        <v>32</v>
      </c>
      <c r="K68" s="58">
        <v>20</v>
      </c>
      <c r="L68" s="58">
        <v>24</v>
      </c>
      <c r="M68" s="58">
        <v>25</v>
      </c>
    </row>
    <row r="69" spans="1:13" ht="14.25" customHeight="1" x14ac:dyDescent="0.2">
      <c r="A69" s="162" t="str">
        <f t="shared" ref="A69:B74" si="3">A68</f>
        <v>Taitokerau</v>
      </c>
      <c r="B69" s="162" t="str">
        <f t="shared" si="3"/>
        <v>Justice service area total</v>
      </c>
      <c r="C69" s="36" t="s">
        <v>25</v>
      </c>
      <c r="D69" s="58">
        <v>10</v>
      </c>
      <c r="E69" s="58">
        <v>10</v>
      </c>
      <c r="F69" s="58">
        <v>10</v>
      </c>
      <c r="G69" s="58">
        <v>14</v>
      </c>
      <c r="H69" s="58">
        <v>11</v>
      </c>
      <c r="I69" s="58">
        <v>20</v>
      </c>
      <c r="J69" s="58">
        <v>18</v>
      </c>
      <c r="K69" s="58">
        <v>11</v>
      </c>
      <c r="L69" s="58">
        <v>20</v>
      </c>
      <c r="M69" s="58">
        <v>28</v>
      </c>
    </row>
    <row r="70" spans="1:13" ht="14.25" customHeight="1" x14ac:dyDescent="0.2">
      <c r="A70" s="162" t="str">
        <f t="shared" si="3"/>
        <v>Taitokerau</v>
      </c>
      <c r="B70" s="162" t="str">
        <f t="shared" si="3"/>
        <v>Justice service area total</v>
      </c>
      <c r="C70" s="36" t="s">
        <v>26</v>
      </c>
      <c r="D70" s="58">
        <v>0</v>
      </c>
      <c r="E70" s="58">
        <v>2</v>
      </c>
      <c r="F70" s="58">
        <v>2</v>
      </c>
      <c r="G70" s="58">
        <v>0</v>
      </c>
      <c r="H70" s="58">
        <v>1</v>
      </c>
      <c r="I70" s="58">
        <v>0</v>
      </c>
      <c r="J70" s="58">
        <v>0</v>
      </c>
      <c r="K70" s="58">
        <v>1</v>
      </c>
      <c r="L70" s="58">
        <v>1</v>
      </c>
      <c r="M70" s="58">
        <v>1</v>
      </c>
    </row>
    <row r="71" spans="1:13" ht="14.25" customHeight="1" x14ac:dyDescent="0.2">
      <c r="A71" s="162" t="str">
        <f t="shared" si="3"/>
        <v>Taitokerau</v>
      </c>
      <c r="B71" s="162" t="str">
        <f t="shared" si="3"/>
        <v>Justice service area total</v>
      </c>
      <c r="C71" s="36" t="s">
        <v>27</v>
      </c>
      <c r="D71" s="58">
        <v>15</v>
      </c>
      <c r="E71" s="58">
        <v>16</v>
      </c>
      <c r="F71" s="58">
        <v>21</v>
      </c>
      <c r="G71" s="58">
        <v>12</v>
      </c>
      <c r="H71" s="58">
        <v>14</v>
      </c>
      <c r="I71" s="58">
        <v>9</v>
      </c>
      <c r="J71" s="58">
        <v>14</v>
      </c>
      <c r="K71" s="58">
        <v>10</v>
      </c>
      <c r="L71" s="58">
        <v>11</v>
      </c>
      <c r="M71" s="58">
        <v>14</v>
      </c>
    </row>
    <row r="72" spans="1:13" ht="14.25" customHeight="1" x14ac:dyDescent="0.2">
      <c r="A72" s="162" t="str">
        <f t="shared" si="3"/>
        <v>Taitokerau</v>
      </c>
      <c r="B72" s="162" t="str">
        <f t="shared" si="3"/>
        <v>Justice service area total</v>
      </c>
      <c r="C72" s="36" t="s">
        <v>19</v>
      </c>
      <c r="D72" s="58">
        <v>0</v>
      </c>
      <c r="E72" s="58">
        <v>0</v>
      </c>
      <c r="F72" s="58">
        <v>0</v>
      </c>
      <c r="G72" s="58">
        <v>0</v>
      </c>
      <c r="H72" s="58">
        <v>1</v>
      </c>
      <c r="I72" s="58">
        <v>0</v>
      </c>
      <c r="J72" s="58">
        <v>0</v>
      </c>
      <c r="K72" s="58">
        <v>0</v>
      </c>
      <c r="L72" s="58">
        <v>0</v>
      </c>
      <c r="M72" s="58">
        <v>0</v>
      </c>
    </row>
    <row r="73" spans="1:13" x14ac:dyDescent="0.2">
      <c r="A73" s="162" t="str">
        <f t="shared" si="3"/>
        <v>Taitokerau</v>
      </c>
      <c r="B73" s="162" t="str">
        <f t="shared" si="3"/>
        <v>Justice service area total</v>
      </c>
      <c r="C73" s="36" t="s">
        <v>28</v>
      </c>
      <c r="D73" s="58">
        <v>2</v>
      </c>
      <c r="E73" s="58">
        <v>0</v>
      </c>
      <c r="F73" s="58">
        <v>5</v>
      </c>
      <c r="G73" s="58">
        <v>2</v>
      </c>
      <c r="H73" s="58">
        <v>0</v>
      </c>
      <c r="I73" s="58">
        <v>1</v>
      </c>
      <c r="J73" s="58">
        <v>4</v>
      </c>
      <c r="K73" s="58">
        <v>1</v>
      </c>
      <c r="L73" s="58">
        <v>1</v>
      </c>
      <c r="M73" s="58">
        <v>1</v>
      </c>
    </row>
    <row r="74" spans="1:13" x14ac:dyDescent="0.2">
      <c r="A74" s="161" t="str">
        <f t="shared" si="3"/>
        <v>Taitokerau</v>
      </c>
      <c r="B74" s="161" t="str">
        <f t="shared" si="3"/>
        <v>Justice service area total</v>
      </c>
      <c r="C74" s="40" t="s">
        <v>2</v>
      </c>
      <c r="D74" s="80">
        <v>143</v>
      </c>
      <c r="E74" s="80">
        <v>169</v>
      </c>
      <c r="F74" s="80">
        <v>185</v>
      </c>
      <c r="G74" s="80">
        <v>161</v>
      </c>
      <c r="H74" s="80">
        <v>150</v>
      </c>
      <c r="I74" s="80">
        <v>164</v>
      </c>
      <c r="J74" s="80">
        <v>166</v>
      </c>
      <c r="K74" s="80">
        <v>154</v>
      </c>
      <c r="L74" s="80">
        <v>164</v>
      </c>
      <c r="M74" s="80">
        <v>195</v>
      </c>
    </row>
    <row r="75" spans="1:13" x14ac:dyDescent="0.2">
      <c r="A75" s="162" t="s">
        <v>119</v>
      </c>
      <c r="B75" s="159" t="s">
        <v>46</v>
      </c>
      <c r="C75" s="41" t="s">
        <v>23</v>
      </c>
      <c r="D75" s="58">
        <v>8</v>
      </c>
      <c r="E75" s="58">
        <v>9</v>
      </c>
      <c r="F75" s="58">
        <v>10</v>
      </c>
      <c r="G75" s="58">
        <v>14</v>
      </c>
      <c r="H75" s="58">
        <v>12</v>
      </c>
      <c r="I75" s="58">
        <v>12</v>
      </c>
      <c r="J75" s="58">
        <v>5</v>
      </c>
      <c r="K75" s="58">
        <v>2</v>
      </c>
      <c r="L75" s="58">
        <v>4</v>
      </c>
      <c r="M75" s="58">
        <v>10</v>
      </c>
    </row>
    <row r="76" spans="1:13" x14ac:dyDescent="0.2">
      <c r="A76" s="162" t="str">
        <f t="shared" ref="A76:A97" si="4">A75</f>
        <v>Waitematā</v>
      </c>
      <c r="B76" s="162" t="str">
        <f t="shared" ref="B76:B80" si="5">B75</f>
        <v>North Shore</v>
      </c>
      <c r="C76" s="54" t="s">
        <v>114</v>
      </c>
      <c r="D76" s="58">
        <v>3</v>
      </c>
      <c r="E76" s="58">
        <v>3</v>
      </c>
      <c r="F76" s="58">
        <v>3</v>
      </c>
      <c r="G76" s="58">
        <v>4</v>
      </c>
      <c r="H76" s="58">
        <v>2</v>
      </c>
      <c r="I76" s="58">
        <v>3</v>
      </c>
      <c r="J76" s="58">
        <v>2</v>
      </c>
      <c r="K76" s="58">
        <v>1</v>
      </c>
      <c r="L76" s="58">
        <v>1</v>
      </c>
      <c r="M76" s="58">
        <v>3</v>
      </c>
    </row>
    <row r="77" spans="1:13" x14ac:dyDescent="0.2">
      <c r="A77" s="162" t="str">
        <f t="shared" si="4"/>
        <v>Waitematā</v>
      </c>
      <c r="B77" s="162" t="str">
        <f t="shared" si="5"/>
        <v>North Shore</v>
      </c>
      <c r="C77" s="54" t="s">
        <v>113</v>
      </c>
      <c r="D77" s="58">
        <v>5</v>
      </c>
      <c r="E77" s="58">
        <v>2</v>
      </c>
      <c r="F77" s="58">
        <v>5</v>
      </c>
      <c r="G77" s="58">
        <v>3</v>
      </c>
      <c r="H77" s="58">
        <v>7</v>
      </c>
      <c r="I77" s="58">
        <v>4</v>
      </c>
      <c r="J77" s="58">
        <v>2</v>
      </c>
      <c r="K77" s="58">
        <v>3</v>
      </c>
      <c r="L77" s="58">
        <v>3</v>
      </c>
      <c r="M77" s="58">
        <v>8</v>
      </c>
    </row>
    <row r="78" spans="1:13" x14ac:dyDescent="0.2">
      <c r="A78" s="162" t="str">
        <f t="shared" si="4"/>
        <v>Waitematā</v>
      </c>
      <c r="B78" s="162" t="str">
        <f t="shared" si="5"/>
        <v>North Shore</v>
      </c>
      <c r="C78" s="54" t="s">
        <v>112</v>
      </c>
      <c r="D78" s="58">
        <v>7</v>
      </c>
      <c r="E78" s="58">
        <v>5</v>
      </c>
      <c r="F78" s="58">
        <v>7</v>
      </c>
      <c r="G78" s="58">
        <v>4</v>
      </c>
      <c r="H78" s="58">
        <v>4</v>
      </c>
      <c r="I78" s="58">
        <v>6</v>
      </c>
      <c r="J78" s="58">
        <v>9</v>
      </c>
      <c r="K78" s="58">
        <v>6</v>
      </c>
      <c r="L78" s="58">
        <v>4</v>
      </c>
      <c r="M78" s="58">
        <v>11</v>
      </c>
    </row>
    <row r="79" spans="1:13" x14ac:dyDescent="0.2">
      <c r="A79" s="162" t="str">
        <f t="shared" si="4"/>
        <v>Waitematā</v>
      </c>
      <c r="B79" s="162" t="str">
        <f t="shared" si="5"/>
        <v>North Shore</v>
      </c>
      <c r="C79" s="36" t="s">
        <v>24</v>
      </c>
      <c r="D79" s="58">
        <v>13</v>
      </c>
      <c r="E79" s="58">
        <v>11</v>
      </c>
      <c r="F79" s="58">
        <v>6</v>
      </c>
      <c r="G79" s="58">
        <v>13</v>
      </c>
      <c r="H79" s="58">
        <v>9</v>
      </c>
      <c r="I79" s="58">
        <v>3</v>
      </c>
      <c r="J79" s="58">
        <v>4</v>
      </c>
      <c r="K79" s="58">
        <v>3</v>
      </c>
      <c r="L79" s="58">
        <v>4</v>
      </c>
      <c r="M79" s="58">
        <v>1</v>
      </c>
    </row>
    <row r="80" spans="1:13" x14ac:dyDescent="0.2">
      <c r="A80" s="162" t="str">
        <f t="shared" si="4"/>
        <v>Waitematā</v>
      </c>
      <c r="B80" s="162" t="str">
        <f t="shared" si="5"/>
        <v>North Shore</v>
      </c>
      <c r="C80" s="36" t="s">
        <v>25</v>
      </c>
      <c r="D80" s="58">
        <v>9</v>
      </c>
      <c r="E80" s="58">
        <v>3</v>
      </c>
      <c r="F80" s="58">
        <v>6</v>
      </c>
      <c r="G80" s="58">
        <v>5</v>
      </c>
      <c r="H80" s="58">
        <v>2</v>
      </c>
      <c r="I80" s="58">
        <v>7</v>
      </c>
      <c r="J80" s="58">
        <v>6</v>
      </c>
      <c r="K80" s="58">
        <v>1</v>
      </c>
      <c r="L80" s="58">
        <v>2</v>
      </c>
      <c r="M80" s="58">
        <v>3</v>
      </c>
    </row>
    <row r="81" spans="1:13" x14ac:dyDescent="0.2">
      <c r="A81" s="162" t="str">
        <f t="shared" si="4"/>
        <v>Waitematā</v>
      </c>
      <c r="B81" s="162" t="str">
        <f t="shared" ref="B81:B96" si="6">B80</f>
        <v>North Shore</v>
      </c>
      <c r="C81" s="36" t="s">
        <v>26</v>
      </c>
      <c r="D81" s="58">
        <v>0</v>
      </c>
      <c r="E81" s="58">
        <v>0</v>
      </c>
      <c r="F81" s="58">
        <v>2</v>
      </c>
      <c r="G81" s="58">
        <v>1</v>
      </c>
      <c r="H81" s="58">
        <v>1</v>
      </c>
      <c r="I81" s="58">
        <v>0</v>
      </c>
      <c r="J81" s="58">
        <v>0</v>
      </c>
      <c r="K81" s="58">
        <v>0</v>
      </c>
      <c r="L81" s="58">
        <v>1</v>
      </c>
      <c r="M81" s="58">
        <v>1</v>
      </c>
    </row>
    <row r="82" spans="1:13" x14ac:dyDescent="0.2">
      <c r="A82" s="162" t="str">
        <f t="shared" si="4"/>
        <v>Waitematā</v>
      </c>
      <c r="B82" s="162" t="str">
        <f t="shared" si="6"/>
        <v>North Shore</v>
      </c>
      <c r="C82" s="36" t="s">
        <v>27</v>
      </c>
      <c r="D82" s="58">
        <v>8</v>
      </c>
      <c r="E82" s="58">
        <v>5</v>
      </c>
      <c r="F82" s="58">
        <v>3</v>
      </c>
      <c r="G82" s="58">
        <v>4</v>
      </c>
      <c r="H82" s="58">
        <v>6</v>
      </c>
      <c r="I82" s="58">
        <v>1</v>
      </c>
      <c r="J82" s="58">
        <v>0</v>
      </c>
      <c r="K82" s="58">
        <v>2</v>
      </c>
      <c r="L82" s="58">
        <v>1</v>
      </c>
      <c r="M82" s="58">
        <v>4</v>
      </c>
    </row>
    <row r="83" spans="1:13" x14ac:dyDescent="0.2">
      <c r="A83" s="162" t="str">
        <f t="shared" si="4"/>
        <v>Waitematā</v>
      </c>
      <c r="B83" s="162" t="str">
        <f>B82</f>
        <v>North Shore</v>
      </c>
      <c r="C83" s="36" t="s">
        <v>19</v>
      </c>
      <c r="D83" s="58">
        <v>0</v>
      </c>
      <c r="E83" s="58">
        <v>0</v>
      </c>
      <c r="F83" s="58">
        <v>0</v>
      </c>
      <c r="G83" s="58">
        <v>0</v>
      </c>
      <c r="H83" s="58">
        <v>0</v>
      </c>
      <c r="I83" s="58">
        <v>0</v>
      </c>
      <c r="J83" s="58">
        <v>0</v>
      </c>
      <c r="K83" s="58">
        <v>0</v>
      </c>
      <c r="L83" s="58">
        <v>0</v>
      </c>
      <c r="M83" s="58">
        <v>0</v>
      </c>
    </row>
    <row r="84" spans="1:13" x14ac:dyDescent="0.2">
      <c r="A84" s="162" t="str">
        <f t="shared" si="4"/>
        <v>Waitematā</v>
      </c>
      <c r="B84" s="162" t="str">
        <f>B82</f>
        <v>North Shore</v>
      </c>
      <c r="C84" s="36" t="s">
        <v>28</v>
      </c>
      <c r="D84" s="58">
        <v>1</v>
      </c>
      <c r="E84" s="58">
        <v>0</v>
      </c>
      <c r="F84" s="58">
        <v>1</v>
      </c>
      <c r="G84" s="58">
        <v>0</v>
      </c>
      <c r="H84" s="58">
        <v>0</v>
      </c>
      <c r="I84" s="58">
        <v>1</v>
      </c>
      <c r="J84" s="58">
        <v>0</v>
      </c>
      <c r="K84" s="58">
        <v>0</v>
      </c>
      <c r="L84" s="58">
        <v>1</v>
      </c>
      <c r="M84" s="58">
        <v>0</v>
      </c>
    </row>
    <row r="85" spans="1:13" x14ac:dyDescent="0.2">
      <c r="A85" s="162" t="str">
        <f t="shared" si="4"/>
        <v>Waitematā</v>
      </c>
      <c r="B85" s="161" t="str">
        <f t="shared" si="6"/>
        <v>North Shore</v>
      </c>
      <c r="C85" s="39" t="s">
        <v>2</v>
      </c>
      <c r="D85" s="67">
        <v>54</v>
      </c>
      <c r="E85" s="67">
        <v>38</v>
      </c>
      <c r="F85" s="67">
        <v>43</v>
      </c>
      <c r="G85" s="67">
        <v>48</v>
      </c>
      <c r="H85" s="67">
        <v>43</v>
      </c>
      <c r="I85" s="67">
        <v>37</v>
      </c>
      <c r="J85" s="67">
        <v>28</v>
      </c>
      <c r="K85" s="67">
        <v>18</v>
      </c>
      <c r="L85" s="67">
        <v>21</v>
      </c>
      <c r="M85" s="67">
        <v>41</v>
      </c>
    </row>
    <row r="86" spans="1:13" x14ac:dyDescent="0.2">
      <c r="A86" s="162" t="str">
        <f t="shared" si="4"/>
        <v>Waitematā</v>
      </c>
      <c r="B86" s="159" t="s">
        <v>159</v>
      </c>
      <c r="C86" s="41" t="s">
        <v>23</v>
      </c>
      <c r="D86" s="58">
        <v>15</v>
      </c>
      <c r="E86" s="58">
        <v>24</v>
      </c>
      <c r="F86" s="58">
        <v>33</v>
      </c>
      <c r="G86" s="58">
        <v>25</v>
      </c>
      <c r="H86" s="58">
        <v>34</v>
      </c>
      <c r="I86" s="58">
        <v>46</v>
      </c>
      <c r="J86" s="58">
        <v>20</v>
      </c>
      <c r="K86" s="58">
        <v>16</v>
      </c>
      <c r="L86" s="58">
        <v>18</v>
      </c>
      <c r="M86" s="58">
        <v>17</v>
      </c>
    </row>
    <row r="87" spans="1:13" x14ac:dyDescent="0.2">
      <c r="A87" s="162" t="str">
        <f t="shared" si="4"/>
        <v>Waitematā</v>
      </c>
      <c r="B87" s="162" t="str">
        <f t="shared" si="6"/>
        <v>Waitākere</v>
      </c>
      <c r="C87" s="54" t="s">
        <v>114</v>
      </c>
      <c r="D87" s="58">
        <v>1</v>
      </c>
      <c r="E87" s="58">
        <v>9</v>
      </c>
      <c r="F87" s="58">
        <v>4</v>
      </c>
      <c r="G87" s="58">
        <v>6</v>
      </c>
      <c r="H87" s="58">
        <v>4</v>
      </c>
      <c r="I87" s="58">
        <v>6</v>
      </c>
      <c r="J87" s="58">
        <v>7</v>
      </c>
      <c r="K87" s="58">
        <v>1</v>
      </c>
      <c r="L87" s="58">
        <v>2</v>
      </c>
      <c r="M87" s="58">
        <v>4</v>
      </c>
    </row>
    <row r="88" spans="1:13" x14ac:dyDescent="0.2">
      <c r="A88" s="162" t="str">
        <f t="shared" si="4"/>
        <v>Waitematā</v>
      </c>
      <c r="B88" s="162" t="str">
        <f t="shared" si="6"/>
        <v>Waitākere</v>
      </c>
      <c r="C88" s="54" t="s">
        <v>113</v>
      </c>
      <c r="D88" s="58">
        <v>7</v>
      </c>
      <c r="E88" s="58">
        <v>9</v>
      </c>
      <c r="F88" s="58">
        <v>6</v>
      </c>
      <c r="G88" s="58">
        <v>5</v>
      </c>
      <c r="H88" s="58">
        <v>18</v>
      </c>
      <c r="I88" s="58">
        <v>9</v>
      </c>
      <c r="J88" s="58">
        <v>19</v>
      </c>
      <c r="K88" s="58">
        <v>17</v>
      </c>
      <c r="L88" s="58">
        <v>14</v>
      </c>
      <c r="M88" s="58">
        <v>11</v>
      </c>
    </row>
    <row r="89" spans="1:13" x14ac:dyDescent="0.2">
      <c r="A89" s="162" t="str">
        <f t="shared" si="4"/>
        <v>Waitematā</v>
      </c>
      <c r="B89" s="162" t="str">
        <f t="shared" si="6"/>
        <v>Waitākere</v>
      </c>
      <c r="C89" s="54" t="s">
        <v>112</v>
      </c>
      <c r="D89" s="58">
        <v>9</v>
      </c>
      <c r="E89" s="58">
        <v>5</v>
      </c>
      <c r="F89" s="58">
        <v>10</v>
      </c>
      <c r="G89" s="58">
        <v>13</v>
      </c>
      <c r="H89" s="58">
        <v>5</v>
      </c>
      <c r="I89" s="58">
        <v>9</v>
      </c>
      <c r="J89" s="58">
        <v>10</v>
      </c>
      <c r="K89" s="58">
        <v>9</v>
      </c>
      <c r="L89" s="58">
        <v>12</v>
      </c>
      <c r="M89" s="58">
        <v>11</v>
      </c>
    </row>
    <row r="90" spans="1:13" x14ac:dyDescent="0.2">
      <c r="A90" s="162" t="str">
        <f t="shared" si="4"/>
        <v>Waitematā</v>
      </c>
      <c r="B90" s="162" t="str">
        <f t="shared" si="6"/>
        <v>Waitākere</v>
      </c>
      <c r="C90" s="36" t="s">
        <v>24</v>
      </c>
      <c r="D90" s="58">
        <v>20</v>
      </c>
      <c r="E90" s="58">
        <v>14</v>
      </c>
      <c r="F90" s="58">
        <v>19</v>
      </c>
      <c r="G90" s="58">
        <v>10</v>
      </c>
      <c r="H90" s="58">
        <v>14</v>
      </c>
      <c r="I90" s="58">
        <v>13</v>
      </c>
      <c r="J90" s="58">
        <v>5</v>
      </c>
      <c r="K90" s="58">
        <v>6</v>
      </c>
      <c r="L90" s="58">
        <v>3</v>
      </c>
      <c r="M90" s="58">
        <v>3</v>
      </c>
    </row>
    <row r="91" spans="1:13" x14ac:dyDescent="0.2">
      <c r="A91" s="162" t="str">
        <f t="shared" si="4"/>
        <v>Waitematā</v>
      </c>
      <c r="B91" s="162" t="str">
        <f t="shared" si="6"/>
        <v>Waitākere</v>
      </c>
      <c r="C91" s="36" t="s">
        <v>25</v>
      </c>
      <c r="D91" s="58">
        <v>12</v>
      </c>
      <c r="E91" s="58">
        <v>6</v>
      </c>
      <c r="F91" s="58">
        <v>7</v>
      </c>
      <c r="G91" s="58">
        <v>3</v>
      </c>
      <c r="H91" s="58">
        <v>6</v>
      </c>
      <c r="I91" s="58">
        <v>4</v>
      </c>
      <c r="J91" s="58">
        <v>4</v>
      </c>
      <c r="K91" s="58">
        <v>3</v>
      </c>
      <c r="L91" s="58">
        <v>10</v>
      </c>
      <c r="M91" s="58">
        <v>14</v>
      </c>
    </row>
    <row r="92" spans="1:13" x14ac:dyDescent="0.2">
      <c r="A92" s="162" t="str">
        <f t="shared" si="4"/>
        <v>Waitematā</v>
      </c>
      <c r="B92" s="162" t="str">
        <f t="shared" si="6"/>
        <v>Waitākere</v>
      </c>
      <c r="C92" s="36" t="s">
        <v>26</v>
      </c>
      <c r="D92" s="58">
        <v>0</v>
      </c>
      <c r="E92" s="58">
        <v>0</v>
      </c>
      <c r="F92" s="58">
        <v>1</v>
      </c>
      <c r="G92" s="58">
        <v>2</v>
      </c>
      <c r="H92" s="58">
        <v>1</v>
      </c>
      <c r="I92" s="58">
        <v>0</v>
      </c>
      <c r="J92" s="58">
        <v>1</v>
      </c>
      <c r="K92" s="58">
        <v>0</v>
      </c>
      <c r="L92" s="58">
        <v>0</v>
      </c>
      <c r="M92" s="58">
        <v>0</v>
      </c>
    </row>
    <row r="93" spans="1:13" x14ac:dyDescent="0.2">
      <c r="A93" s="162" t="str">
        <f t="shared" si="4"/>
        <v>Waitematā</v>
      </c>
      <c r="B93" s="162" t="str">
        <f t="shared" si="6"/>
        <v>Waitākere</v>
      </c>
      <c r="C93" s="36" t="s">
        <v>27</v>
      </c>
      <c r="D93" s="58">
        <v>6</v>
      </c>
      <c r="E93" s="58">
        <v>4</v>
      </c>
      <c r="F93" s="58">
        <v>5</v>
      </c>
      <c r="G93" s="58">
        <v>6</v>
      </c>
      <c r="H93" s="58">
        <v>7</v>
      </c>
      <c r="I93" s="58">
        <v>7</v>
      </c>
      <c r="J93" s="58">
        <v>4</v>
      </c>
      <c r="K93" s="58">
        <v>4</v>
      </c>
      <c r="L93" s="58">
        <v>3</v>
      </c>
      <c r="M93" s="58">
        <v>5</v>
      </c>
    </row>
    <row r="94" spans="1:13" x14ac:dyDescent="0.2">
      <c r="A94" s="162" t="str">
        <f t="shared" si="4"/>
        <v>Waitematā</v>
      </c>
      <c r="B94" s="162" t="str">
        <f t="shared" si="6"/>
        <v>Waitākere</v>
      </c>
      <c r="C94" s="36" t="s">
        <v>19</v>
      </c>
      <c r="D94" s="58">
        <v>1</v>
      </c>
      <c r="E94" s="58">
        <v>0</v>
      </c>
      <c r="F94" s="58">
        <v>0</v>
      </c>
      <c r="G94" s="58">
        <v>0</v>
      </c>
      <c r="H94" s="58">
        <v>0</v>
      </c>
      <c r="I94" s="58">
        <v>0</v>
      </c>
      <c r="J94" s="58">
        <v>0</v>
      </c>
      <c r="K94" s="58">
        <v>0</v>
      </c>
      <c r="L94" s="58">
        <v>0</v>
      </c>
      <c r="M94" s="58">
        <v>1</v>
      </c>
    </row>
    <row r="95" spans="1:13" x14ac:dyDescent="0.2">
      <c r="A95" s="162" t="str">
        <f t="shared" si="4"/>
        <v>Waitematā</v>
      </c>
      <c r="B95" s="162" t="str">
        <f t="shared" si="6"/>
        <v>Waitākere</v>
      </c>
      <c r="C95" s="36" t="s">
        <v>28</v>
      </c>
      <c r="D95" s="58">
        <v>0</v>
      </c>
      <c r="E95" s="58">
        <v>1</v>
      </c>
      <c r="F95" s="58">
        <v>1</v>
      </c>
      <c r="G95" s="58">
        <v>0</v>
      </c>
      <c r="H95" s="58">
        <v>2</v>
      </c>
      <c r="I95" s="58">
        <v>3</v>
      </c>
      <c r="J95" s="58">
        <v>0</v>
      </c>
      <c r="K95" s="58">
        <v>0</v>
      </c>
      <c r="L95" s="58">
        <v>0</v>
      </c>
      <c r="M95" s="58">
        <v>1</v>
      </c>
    </row>
    <row r="96" spans="1:13" x14ac:dyDescent="0.2">
      <c r="A96" s="162" t="str">
        <f t="shared" si="4"/>
        <v>Waitematā</v>
      </c>
      <c r="B96" s="161" t="str">
        <f t="shared" si="6"/>
        <v>Waitākere</v>
      </c>
      <c r="C96" s="39" t="s">
        <v>2</v>
      </c>
      <c r="D96" s="67">
        <v>71</v>
      </c>
      <c r="E96" s="67">
        <v>72</v>
      </c>
      <c r="F96" s="67">
        <v>86</v>
      </c>
      <c r="G96" s="67">
        <v>70</v>
      </c>
      <c r="H96" s="67">
        <v>91</v>
      </c>
      <c r="I96" s="67">
        <v>97</v>
      </c>
      <c r="J96" s="67">
        <v>70</v>
      </c>
      <c r="K96" s="67">
        <v>56</v>
      </c>
      <c r="L96" s="67">
        <v>62</v>
      </c>
      <c r="M96" s="67">
        <v>67</v>
      </c>
    </row>
    <row r="97" spans="1:13" ht="14.25" customHeight="1" x14ac:dyDescent="0.2">
      <c r="A97" s="162" t="str">
        <f t="shared" si="4"/>
        <v>Waitematā</v>
      </c>
      <c r="B97" s="162" t="s">
        <v>111</v>
      </c>
      <c r="C97" s="36" t="s">
        <v>23</v>
      </c>
      <c r="D97" s="58">
        <v>23</v>
      </c>
      <c r="E97" s="58">
        <v>33</v>
      </c>
      <c r="F97" s="58">
        <v>43</v>
      </c>
      <c r="G97" s="58">
        <v>39</v>
      </c>
      <c r="H97" s="58">
        <v>46</v>
      </c>
      <c r="I97" s="58">
        <v>58</v>
      </c>
      <c r="J97" s="58">
        <v>25</v>
      </c>
      <c r="K97" s="58">
        <v>18</v>
      </c>
      <c r="L97" s="58">
        <v>22</v>
      </c>
      <c r="M97" s="58">
        <v>27</v>
      </c>
    </row>
    <row r="98" spans="1:13" ht="14.25" customHeight="1" x14ac:dyDescent="0.2">
      <c r="A98" s="162" t="str">
        <f t="shared" ref="A98:A107" si="7">A97</f>
        <v>Waitematā</v>
      </c>
      <c r="B98" s="162" t="str">
        <f t="shared" ref="B98:B101" si="8">B97</f>
        <v>Justice service area total</v>
      </c>
      <c r="C98" s="54" t="s">
        <v>114</v>
      </c>
      <c r="D98" s="58">
        <v>4</v>
      </c>
      <c r="E98" s="58">
        <v>12</v>
      </c>
      <c r="F98" s="58">
        <v>7</v>
      </c>
      <c r="G98" s="58">
        <v>10</v>
      </c>
      <c r="H98" s="58">
        <v>6</v>
      </c>
      <c r="I98" s="58">
        <v>9</v>
      </c>
      <c r="J98" s="58">
        <v>9</v>
      </c>
      <c r="K98" s="58">
        <v>2</v>
      </c>
      <c r="L98" s="58">
        <v>3</v>
      </c>
      <c r="M98" s="58">
        <v>7</v>
      </c>
    </row>
    <row r="99" spans="1:13" ht="14.25" customHeight="1" x14ac:dyDescent="0.2">
      <c r="A99" s="162" t="str">
        <f t="shared" si="7"/>
        <v>Waitematā</v>
      </c>
      <c r="B99" s="162" t="str">
        <f t="shared" si="8"/>
        <v>Justice service area total</v>
      </c>
      <c r="C99" s="54" t="s">
        <v>113</v>
      </c>
      <c r="D99" s="58">
        <v>12</v>
      </c>
      <c r="E99" s="58">
        <v>11</v>
      </c>
      <c r="F99" s="58">
        <v>11</v>
      </c>
      <c r="G99" s="58">
        <v>8</v>
      </c>
      <c r="H99" s="58">
        <v>25</v>
      </c>
      <c r="I99" s="58">
        <v>13</v>
      </c>
      <c r="J99" s="58">
        <v>21</v>
      </c>
      <c r="K99" s="58">
        <v>20</v>
      </c>
      <c r="L99" s="58">
        <v>17</v>
      </c>
      <c r="M99" s="58">
        <v>19</v>
      </c>
    </row>
    <row r="100" spans="1:13" x14ac:dyDescent="0.2">
      <c r="A100" s="162" t="str">
        <f t="shared" si="7"/>
        <v>Waitematā</v>
      </c>
      <c r="B100" s="162" t="str">
        <f t="shared" si="8"/>
        <v>Justice service area total</v>
      </c>
      <c r="C100" s="54" t="s">
        <v>112</v>
      </c>
      <c r="D100" s="58">
        <v>16</v>
      </c>
      <c r="E100" s="58">
        <v>10</v>
      </c>
      <c r="F100" s="58">
        <v>17</v>
      </c>
      <c r="G100" s="58">
        <v>17</v>
      </c>
      <c r="H100" s="58">
        <v>9</v>
      </c>
      <c r="I100" s="58">
        <v>15</v>
      </c>
      <c r="J100" s="58">
        <v>19</v>
      </c>
      <c r="K100" s="58">
        <v>15</v>
      </c>
      <c r="L100" s="58">
        <v>16</v>
      </c>
      <c r="M100" s="58">
        <v>22</v>
      </c>
    </row>
    <row r="101" spans="1:13" x14ac:dyDescent="0.2">
      <c r="A101" s="162" t="str">
        <f t="shared" si="7"/>
        <v>Waitematā</v>
      </c>
      <c r="B101" s="162" t="str">
        <f t="shared" si="8"/>
        <v>Justice service area total</v>
      </c>
      <c r="C101" s="36" t="s">
        <v>24</v>
      </c>
      <c r="D101" s="58">
        <v>33</v>
      </c>
      <c r="E101" s="58">
        <v>25</v>
      </c>
      <c r="F101" s="58">
        <v>25</v>
      </c>
      <c r="G101" s="58">
        <v>23</v>
      </c>
      <c r="H101" s="58">
        <v>23</v>
      </c>
      <c r="I101" s="58">
        <v>16</v>
      </c>
      <c r="J101" s="58">
        <v>9</v>
      </c>
      <c r="K101" s="58">
        <v>9</v>
      </c>
      <c r="L101" s="58">
        <v>7</v>
      </c>
      <c r="M101" s="58">
        <v>4</v>
      </c>
    </row>
    <row r="102" spans="1:13" x14ac:dyDescent="0.2">
      <c r="A102" s="162" t="str">
        <f t="shared" si="7"/>
        <v>Waitematā</v>
      </c>
      <c r="B102" s="162" t="str">
        <f t="shared" ref="B102:B107" si="9">B101</f>
        <v>Justice service area total</v>
      </c>
      <c r="C102" s="36" t="s">
        <v>25</v>
      </c>
      <c r="D102" s="58">
        <v>21</v>
      </c>
      <c r="E102" s="58">
        <v>9</v>
      </c>
      <c r="F102" s="58">
        <v>13</v>
      </c>
      <c r="G102" s="58">
        <v>8</v>
      </c>
      <c r="H102" s="58">
        <v>8</v>
      </c>
      <c r="I102" s="58">
        <v>11</v>
      </c>
      <c r="J102" s="58">
        <v>10</v>
      </c>
      <c r="K102" s="58">
        <v>4</v>
      </c>
      <c r="L102" s="58">
        <v>12</v>
      </c>
      <c r="M102" s="58">
        <v>17</v>
      </c>
    </row>
    <row r="103" spans="1:13" x14ac:dyDescent="0.2">
      <c r="A103" s="162" t="str">
        <f t="shared" si="7"/>
        <v>Waitematā</v>
      </c>
      <c r="B103" s="162" t="str">
        <f t="shared" si="9"/>
        <v>Justice service area total</v>
      </c>
      <c r="C103" s="36" t="s">
        <v>26</v>
      </c>
      <c r="D103" s="58">
        <v>0</v>
      </c>
      <c r="E103" s="58">
        <v>0</v>
      </c>
      <c r="F103" s="58">
        <v>3</v>
      </c>
      <c r="G103" s="58">
        <v>3</v>
      </c>
      <c r="H103" s="58">
        <v>2</v>
      </c>
      <c r="I103" s="58">
        <v>0</v>
      </c>
      <c r="J103" s="58">
        <v>1</v>
      </c>
      <c r="K103" s="58">
        <v>0</v>
      </c>
      <c r="L103" s="58">
        <v>1</v>
      </c>
      <c r="M103" s="58">
        <v>1</v>
      </c>
    </row>
    <row r="104" spans="1:13" x14ac:dyDescent="0.2">
      <c r="A104" s="162" t="str">
        <f t="shared" si="7"/>
        <v>Waitematā</v>
      </c>
      <c r="B104" s="162" t="str">
        <f t="shared" si="9"/>
        <v>Justice service area total</v>
      </c>
      <c r="C104" s="36" t="s">
        <v>27</v>
      </c>
      <c r="D104" s="58">
        <v>14</v>
      </c>
      <c r="E104" s="58">
        <v>9</v>
      </c>
      <c r="F104" s="58">
        <v>8</v>
      </c>
      <c r="G104" s="58">
        <v>10</v>
      </c>
      <c r="H104" s="58">
        <v>13</v>
      </c>
      <c r="I104" s="58">
        <v>8</v>
      </c>
      <c r="J104" s="58">
        <v>4</v>
      </c>
      <c r="K104" s="58">
        <v>6</v>
      </c>
      <c r="L104" s="58">
        <v>4</v>
      </c>
      <c r="M104" s="58">
        <v>9</v>
      </c>
    </row>
    <row r="105" spans="1:13" x14ac:dyDescent="0.2">
      <c r="A105" s="162" t="str">
        <f t="shared" si="7"/>
        <v>Waitematā</v>
      </c>
      <c r="B105" s="162" t="str">
        <f t="shared" si="9"/>
        <v>Justice service area total</v>
      </c>
      <c r="C105" s="36" t="s">
        <v>19</v>
      </c>
      <c r="D105" s="58">
        <v>1</v>
      </c>
      <c r="E105" s="58">
        <v>0</v>
      </c>
      <c r="F105" s="58">
        <v>0</v>
      </c>
      <c r="G105" s="58">
        <v>0</v>
      </c>
      <c r="H105" s="58">
        <v>0</v>
      </c>
      <c r="I105" s="58">
        <v>0</v>
      </c>
      <c r="J105" s="58">
        <v>0</v>
      </c>
      <c r="K105" s="58">
        <v>0</v>
      </c>
      <c r="L105" s="58">
        <v>0</v>
      </c>
      <c r="M105" s="58">
        <v>1</v>
      </c>
    </row>
    <row r="106" spans="1:13" x14ac:dyDescent="0.2">
      <c r="A106" s="162" t="str">
        <f t="shared" si="7"/>
        <v>Waitematā</v>
      </c>
      <c r="B106" s="162" t="str">
        <f t="shared" si="9"/>
        <v>Justice service area total</v>
      </c>
      <c r="C106" s="36" t="s">
        <v>28</v>
      </c>
      <c r="D106" s="58">
        <v>1</v>
      </c>
      <c r="E106" s="58">
        <v>1</v>
      </c>
      <c r="F106" s="58">
        <v>2</v>
      </c>
      <c r="G106" s="58">
        <v>0</v>
      </c>
      <c r="H106" s="58">
        <v>2</v>
      </c>
      <c r="I106" s="58">
        <v>4</v>
      </c>
      <c r="J106" s="58">
        <v>0</v>
      </c>
      <c r="K106" s="58">
        <v>0</v>
      </c>
      <c r="L106" s="58">
        <v>1</v>
      </c>
      <c r="M106" s="58">
        <v>1</v>
      </c>
    </row>
    <row r="107" spans="1:13" x14ac:dyDescent="0.2">
      <c r="A107" s="161" t="str">
        <f t="shared" si="7"/>
        <v>Waitematā</v>
      </c>
      <c r="B107" s="161" t="str">
        <f t="shared" si="9"/>
        <v>Justice service area total</v>
      </c>
      <c r="C107" s="39" t="s">
        <v>2</v>
      </c>
      <c r="D107" s="80">
        <v>125</v>
      </c>
      <c r="E107" s="80">
        <v>110</v>
      </c>
      <c r="F107" s="80">
        <v>129</v>
      </c>
      <c r="G107" s="80">
        <v>118</v>
      </c>
      <c r="H107" s="80">
        <v>134</v>
      </c>
      <c r="I107" s="80">
        <v>134</v>
      </c>
      <c r="J107" s="80">
        <v>98</v>
      </c>
      <c r="K107" s="80">
        <v>74</v>
      </c>
      <c r="L107" s="80">
        <v>83</v>
      </c>
      <c r="M107" s="80">
        <v>108</v>
      </c>
    </row>
    <row r="108" spans="1:13" x14ac:dyDescent="0.2">
      <c r="A108" s="159" t="s">
        <v>29</v>
      </c>
      <c r="B108" s="159" t="s">
        <v>29</v>
      </c>
      <c r="C108" s="41" t="s">
        <v>23</v>
      </c>
      <c r="D108" s="58">
        <v>27</v>
      </c>
      <c r="E108" s="58">
        <v>52</v>
      </c>
      <c r="F108" s="58">
        <v>41</v>
      </c>
      <c r="G108" s="58">
        <v>47</v>
      </c>
      <c r="H108" s="58">
        <v>43</v>
      </c>
      <c r="I108" s="58">
        <v>42</v>
      </c>
      <c r="J108" s="58">
        <v>28</v>
      </c>
      <c r="K108" s="58">
        <v>22</v>
      </c>
      <c r="L108" s="58">
        <v>25</v>
      </c>
      <c r="M108" s="58">
        <v>39</v>
      </c>
    </row>
    <row r="109" spans="1:13" x14ac:dyDescent="0.2">
      <c r="A109" s="162" t="str">
        <f t="shared" ref="A109:A118" si="10">A108</f>
        <v>Auckland</v>
      </c>
      <c r="B109" s="162" t="str">
        <f t="shared" ref="B109:B118" si="11">B108</f>
        <v>Auckland</v>
      </c>
      <c r="C109" s="54" t="s">
        <v>114</v>
      </c>
      <c r="D109" s="58">
        <v>1</v>
      </c>
      <c r="E109" s="58">
        <v>8</v>
      </c>
      <c r="F109" s="58">
        <v>10</v>
      </c>
      <c r="G109" s="58">
        <v>8</v>
      </c>
      <c r="H109" s="58">
        <v>2</v>
      </c>
      <c r="I109" s="58">
        <v>12</v>
      </c>
      <c r="J109" s="58">
        <v>12</v>
      </c>
      <c r="K109" s="58">
        <v>13</v>
      </c>
      <c r="L109" s="58">
        <v>11</v>
      </c>
      <c r="M109" s="58">
        <v>12</v>
      </c>
    </row>
    <row r="110" spans="1:13" x14ac:dyDescent="0.2">
      <c r="A110" s="162" t="str">
        <f t="shared" si="10"/>
        <v>Auckland</v>
      </c>
      <c r="B110" s="162" t="str">
        <f t="shared" si="11"/>
        <v>Auckland</v>
      </c>
      <c r="C110" s="54" t="s">
        <v>113</v>
      </c>
      <c r="D110" s="58">
        <v>8</v>
      </c>
      <c r="E110" s="58">
        <v>8</v>
      </c>
      <c r="F110" s="58">
        <v>5</v>
      </c>
      <c r="G110" s="58">
        <v>8</v>
      </c>
      <c r="H110" s="58">
        <v>14</v>
      </c>
      <c r="I110" s="58">
        <v>15</v>
      </c>
      <c r="J110" s="58">
        <v>10</v>
      </c>
      <c r="K110" s="58">
        <v>12</v>
      </c>
      <c r="L110" s="58">
        <v>11</v>
      </c>
      <c r="M110" s="58">
        <v>21</v>
      </c>
    </row>
    <row r="111" spans="1:13" x14ac:dyDescent="0.2">
      <c r="A111" s="162" t="str">
        <f t="shared" si="10"/>
        <v>Auckland</v>
      </c>
      <c r="B111" s="162" t="str">
        <f t="shared" si="11"/>
        <v>Auckland</v>
      </c>
      <c r="C111" s="54" t="s">
        <v>112</v>
      </c>
      <c r="D111" s="58">
        <v>10</v>
      </c>
      <c r="E111" s="58">
        <v>12</v>
      </c>
      <c r="F111" s="58">
        <v>20</v>
      </c>
      <c r="G111" s="58">
        <v>20</v>
      </c>
      <c r="H111" s="58">
        <v>25</v>
      </c>
      <c r="I111" s="58">
        <v>12</v>
      </c>
      <c r="J111" s="58">
        <v>22</v>
      </c>
      <c r="K111" s="58">
        <v>19</v>
      </c>
      <c r="L111" s="58">
        <v>16</v>
      </c>
      <c r="M111" s="58">
        <v>17</v>
      </c>
    </row>
    <row r="112" spans="1:13" x14ac:dyDescent="0.2">
      <c r="A112" s="162" t="str">
        <f t="shared" si="10"/>
        <v>Auckland</v>
      </c>
      <c r="B112" s="162" t="str">
        <f t="shared" si="11"/>
        <v>Auckland</v>
      </c>
      <c r="C112" s="36" t="s">
        <v>24</v>
      </c>
      <c r="D112" s="58">
        <v>18</v>
      </c>
      <c r="E112" s="58">
        <v>12</v>
      </c>
      <c r="F112" s="58">
        <v>15</v>
      </c>
      <c r="G112" s="58">
        <v>8</v>
      </c>
      <c r="H112" s="58">
        <v>5</v>
      </c>
      <c r="I112" s="58">
        <v>3</v>
      </c>
      <c r="J112" s="58">
        <v>5</v>
      </c>
      <c r="K112" s="58">
        <v>2</v>
      </c>
      <c r="L112" s="58">
        <v>7</v>
      </c>
      <c r="M112" s="58">
        <v>7</v>
      </c>
    </row>
    <row r="113" spans="1:13" x14ac:dyDescent="0.2">
      <c r="A113" s="162" t="str">
        <f t="shared" si="10"/>
        <v>Auckland</v>
      </c>
      <c r="B113" s="162" t="str">
        <f t="shared" si="11"/>
        <v>Auckland</v>
      </c>
      <c r="C113" s="36" t="s">
        <v>25</v>
      </c>
      <c r="D113" s="58">
        <v>8</v>
      </c>
      <c r="E113" s="58">
        <v>12</v>
      </c>
      <c r="F113" s="58">
        <v>12</v>
      </c>
      <c r="G113" s="58">
        <v>5</v>
      </c>
      <c r="H113" s="58">
        <v>4</v>
      </c>
      <c r="I113" s="58">
        <v>5</v>
      </c>
      <c r="J113" s="58">
        <v>8</v>
      </c>
      <c r="K113" s="58">
        <v>7</v>
      </c>
      <c r="L113" s="58">
        <v>11</v>
      </c>
      <c r="M113" s="58">
        <v>11</v>
      </c>
    </row>
    <row r="114" spans="1:13" x14ac:dyDescent="0.2">
      <c r="A114" s="162" t="str">
        <f t="shared" si="10"/>
        <v>Auckland</v>
      </c>
      <c r="B114" s="162" t="str">
        <f t="shared" si="11"/>
        <v>Auckland</v>
      </c>
      <c r="C114" s="36" t="s">
        <v>26</v>
      </c>
      <c r="D114" s="58">
        <v>1</v>
      </c>
      <c r="E114" s="58">
        <v>1</v>
      </c>
      <c r="F114" s="58">
        <v>1</v>
      </c>
      <c r="G114" s="58">
        <v>0</v>
      </c>
      <c r="H114" s="58">
        <v>0</v>
      </c>
      <c r="I114" s="58">
        <v>0</v>
      </c>
      <c r="J114" s="58">
        <v>0</v>
      </c>
      <c r="K114" s="58">
        <v>0</v>
      </c>
      <c r="L114" s="58">
        <v>0</v>
      </c>
      <c r="M114" s="58">
        <v>0</v>
      </c>
    </row>
    <row r="115" spans="1:13" x14ac:dyDescent="0.2">
      <c r="A115" s="162" t="str">
        <f t="shared" si="10"/>
        <v>Auckland</v>
      </c>
      <c r="B115" s="162" t="str">
        <f t="shared" si="11"/>
        <v>Auckland</v>
      </c>
      <c r="C115" s="36" t="s">
        <v>27</v>
      </c>
      <c r="D115" s="58">
        <v>14</v>
      </c>
      <c r="E115" s="58">
        <v>11</v>
      </c>
      <c r="F115" s="58">
        <v>21</v>
      </c>
      <c r="G115" s="58">
        <v>16</v>
      </c>
      <c r="H115" s="58">
        <v>15</v>
      </c>
      <c r="I115" s="58">
        <v>15</v>
      </c>
      <c r="J115" s="58">
        <v>21</v>
      </c>
      <c r="K115" s="58">
        <v>6</v>
      </c>
      <c r="L115" s="58">
        <v>7</v>
      </c>
      <c r="M115" s="58">
        <v>4</v>
      </c>
    </row>
    <row r="116" spans="1:13" x14ac:dyDescent="0.2">
      <c r="A116" s="162" t="str">
        <f t="shared" si="10"/>
        <v>Auckland</v>
      </c>
      <c r="B116" s="162" t="str">
        <f t="shared" si="11"/>
        <v>Auckland</v>
      </c>
      <c r="C116" s="36" t="s">
        <v>19</v>
      </c>
      <c r="D116" s="58">
        <v>0</v>
      </c>
      <c r="E116" s="58">
        <v>0</v>
      </c>
      <c r="F116" s="58">
        <v>2</v>
      </c>
      <c r="G116" s="58">
        <v>0</v>
      </c>
      <c r="H116" s="58">
        <v>2</v>
      </c>
      <c r="I116" s="58">
        <v>0</v>
      </c>
      <c r="J116" s="58">
        <v>0</v>
      </c>
      <c r="K116" s="58">
        <v>1</v>
      </c>
      <c r="L116" s="58">
        <v>0</v>
      </c>
      <c r="M116" s="58">
        <v>0</v>
      </c>
    </row>
    <row r="117" spans="1:13" x14ac:dyDescent="0.2">
      <c r="A117" s="162" t="str">
        <f t="shared" si="10"/>
        <v>Auckland</v>
      </c>
      <c r="B117" s="162" t="str">
        <f t="shared" si="11"/>
        <v>Auckland</v>
      </c>
      <c r="C117" s="36" t="s">
        <v>28</v>
      </c>
      <c r="D117" s="58">
        <v>4</v>
      </c>
      <c r="E117" s="58">
        <v>1</v>
      </c>
      <c r="F117" s="58">
        <v>2</v>
      </c>
      <c r="G117" s="58">
        <v>1</v>
      </c>
      <c r="H117" s="58">
        <v>0</v>
      </c>
      <c r="I117" s="58">
        <v>1</v>
      </c>
      <c r="J117" s="58">
        <v>3</v>
      </c>
      <c r="K117" s="58">
        <v>3</v>
      </c>
      <c r="L117" s="58">
        <v>2</v>
      </c>
      <c r="M117" s="58">
        <v>2</v>
      </c>
    </row>
    <row r="118" spans="1:13" x14ac:dyDescent="0.2">
      <c r="A118" s="162" t="str">
        <f t="shared" si="10"/>
        <v>Auckland</v>
      </c>
      <c r="B118" s="161" t="str">
        <f t="shared" si="11"/>
        <v>Auckland</v>
      </c>
      <c r="C118" s="39" t="s">
        <v>2</v>
      </c>
      <c r="D118" s="67">
        <v>91</v>
      </c>
      <c r="E118" s="67">
        <v>117</v>
      </c>
      <c r="F118" s="67">
        <v>129</v>
      </c>
      <c r="G118" s="67">
        <v>113</v>
      </c>
      <c r="H118" s="67">
        <v>110</v>
      </c>
      <c r="I118" s="67">
        <v>105</v>
      </c>
      <c r="J118" s="67">
        <v>109</v>
      </c>
      <c r="K118" s="67">
        <v>85</v>
      </c>
      <c r="L118" s="67">
        <v>90</v>
      </c>
      <c r="M118" s="67">
        <v>113</v>
      </c>
    </row>
    <row r="119" spans="1:13" s="68" customFormat="1" ht="14.25" customHeight="1" x14ac:dyDescent="0.2">
      <c r="A119" s="162" t="str">
        <f t="shared" ref="A119:B129" si="12">A118</f>
        <v>Auckland</v>
      </c>
      <c r="B119" s="162" t="s">
        <v>111</v>
      </c>
      <c r="C119" s="72" t="s">
        <v>23</v>
      </c>
      <c r="D119" s="58">
        <v>27</v>
      </c>
      <c r="E119" s="58">
        <v>52</v>
      </c>
      <c r="F119" s="58">
        <v>41</v>
      </c>
      <c r="G119" s="58">
        <v>47</v>
      </c>
      <c r="H119" s="58">
        <v>43</v>
      </c>
      <c r="I119" s="58">
        <v>42</v>
      </c>
      <c r="J119" s="58">
        <v>28</v>
      </c>
      <c r="K119" s="58">
        <v>22</v>
      </c>
      <c r="L119" s="58">
        <v>25</v>
      </c>
      <c r="M119" s="58">
        <v>39</v>
      </c>
    </row>
    <row r="120" spans="1:13" s="68" customFormat="1" ht="14.25" customHeight="1" x14ac:dyDescent="0.2">
      <c r="A120" s="162" t="str">
        <f t="shared" si="12"/>
        <v>Auckland</v>
      </c>
      <c r="B120" s="162" t="str">
        <f t="shared" si="12"/>
        <v>Justice service area total</v>
      </c>
      <c r="C120" s="72" t="s">
        <v>114</v>
      </c>
      <c r="D120" s="58">
        <v>1</v>
      </c>
      <c r="E120" s="58">
        <v>8</v>
      </c>
      <c r="F120" s="58">
        <v>10</v>
      </c>
      <c r="G120" s="58">
        <v>8</v>
      </c>
      <c r="H120" s="58">
        <v>2</v>
      </c>
      <c r="I120" s="58">
        <v>12</v>
      </c>
      <c r="J120" s="58">
        <v>12</v>
      </c>
      <c r="K120" s="58">
        <v>13</v>
      </c>
      <c r="L120" s="58">
        <v>11</v>
      </c>
      <c r="M120" s="58">
        <v>12</v>
      </c>
    </row>
    <row r="121" spans="1:13" s="68" customFormat="1" ht="14.25" customHeight="1" x14ac:dyDescent="0.2">
      <c r="A121" s="162" t="str">
        <f t="shared" si="12"/>
        <v>Auckland</v>
      </c>
      <c r="B121" s="162" t="str">
        <f t="shared" si="12"/>
        <v>Justice service area total</v>
      </c>
      <c r="C121" s="72" t="s">
        <v>113</v>
      </c>
      <c r="D121" s="58">
        <v>8</v>
      </c>
      <c r="E121" s="58">
        <v>8</v>
      </c>
      <c r="F121" s="58">
        <v>5</v>
      </c>
      <c r="G121" s="58">
        <v>8</v>
      </c>
      <c r="H121" s="58">
        <v>14</v>
      </c>
      <c r="I121" s="58">
        <v>15</v>
      </c>
      <c r="J121" s="58">
        <v>10</v>
      </c>
      <c r="K121" s="58">
        <v>12</v>
      </c>
      <c r="L121" s="58">
        <v>11</v>
      </c>
      <c r="M121" s="58">
        <v>21</v>
      </c>
    </row>
    <row r="122" spans="1:13" s="68" customFormat="1" x14ac:dyDescent="0.2">
      <c r="A122" s="162" t="str">
        <f t="shared" si="12"/>
        <v>Auckland</v>
      </c>
      <c r="B122" s="162" t="str">
        <f t="shared" si="12"/>
        <v>Justice service area total</v>
      </c>
      <c r="C122" s="72" t="s">
        <v>112</v>
      </c>
      <c r="D122" s="58">
        <v>10</v>
      </c>
      <c r="E122" s="58">
        <v>12</v>
      </c>
      <c r="F122" s="58">
        <v>20</v>
      </c>
      <c r="G122" s="58">
        <v>20</v>
      </c>
      <c r="H122" s="58">
        <v>25</v>
      </c>
      <c r="I122" s="58">
        <v>12</v>
      </c>
      <c r="J122" s="58">
        <v>22</v>
      </c>
      <c r="K122" s="58">
        <v>19</v>
      </c>
      <c r="L122" s="58">
        <v>16</v>
      </c>
      <c r="M122" s="58">
        <v>17</v>
      </c>
    </row>
    <row r="123" spans="1:13" s="68" customFormat="1" x14ac:dyDescent="0.2">
      <c r="A123" s="162" t="str">
        <f t="shared" si="12"/>
        <v>Auckland</v>
      </c>
      <c r="B123" s="162" t="str">
        <f t="shared" si="12"/>
        <v>Justice service area total</v>
      </c>
      <c r="C123" s="72" t="s">
        <v>24</v>
      </c>
      <c r="D123" s="58">
        <v>18</v>
      </c>
      <c r="E123" s="58">
        <v>12</v>
      </c>
      <c r="F123" s="58">
        <v>15</v>
      </c>
      <c r="G123" s="58">
        <v>8</v>
      </c>
      <c r="H123" s="58">
        <v>5</v>
      </c>
      <c r="I123" s="58">
        <v>3</v>
      </c>
      <c r="J123" s="58">
        <v>5</v>
      </c>
      <c r="K123" s="58">
        <v>2</v>
      </c>
      <c r="L123" s="58">
        <v>7</v>
      </c>
      <c r="M123" s="58">
        <v>7</v>
      </c>
    </row>
    <row r="124" spans="1:13" s="68" customFormat="1" x14ac:dyDescent="0.2">
      <c r="A124" s="162" t="str">
        <f t="shared" si="12"/>
        <v>Auckland</v>
      </c>
      <c r="B124" s="162" t="str">
        <f t="shared" si="12"/>
        <v>Justice service area total</v>
      </c>
      <c r="C124" s="72" t="s">
        <v>25</v>
      </c>
      <c r="D124" s="58">
        <v>8</v>
      </c>
      <c r="E124" s="58">
        <v>12</v>
      </c>
      <c r="F124" s="58">
        <v>12</v>
      </c>
      <c r="G124" s="58">
        <v>5</v>
      </c>
      <c r="H124" s="58">
        <v>4</v>
      </c>
      <c r="I124" s="58">
        <v>5</v>
      </c>
      <c r="J124" s="58">
        <v>8</v>
      </c>
      <c r="K124" s="58">
        <v>7</v>
      </c>
      <c r="L124" s="58">
        <v>11</v>
      </c>
      <c r="M124" s="58">
        <v>11</v>
      </c>
    </row>
    <row r="125" spans="1:13" s="68" customFormat="1" x14ac:dyDescent="0.2">
      <c r="A125" s="162" t="str">
        <f t="shared" si="12"/>
        <v>Auckland</v>
      </c>
      <c r="B125" s="162" t="str">
        <f t="shared" si="12"/>
        <v>Justice service area total</v>
      </c>
      <c r="C125" s="72" t="s">
        <v>26</v>
      </c>
      <c r="D125" s="58">
        <v>1</v>
      </c>
      <c r="E125" s="58">
        <v>1</v>
      </c>
      <c r="F125" s="58">
        <v>1</v>
      </c>
      <c r="G125" s="58">
        <v>0</v>
      </c>
      <c r="H125" s="58">
        <v>0</v>
      </c>
      <c r="I125" s="58">
        <v>0</v>
      </c>
      <c r="J125" s="58">
        <v>0</v>
      </c>
      <c r="K125" s="58">
        <v>0</v>
      </c>
      <c r="L125" s="58">
        <v>0</v>
      </c>
      <c r="M125" s="58">
        <v>0</v>
      </c>
    </row>
    <row r="126" spans="1:13" s="68" customFormat="1" x14ac:dyDescent="0.2">
      <c r="A126" s="162" t="str">
        <f t="shared" si="12"/>
        <v>Auckland</v>
      </c>
      <c r="B126" s="162" t="str">
        <f t="shared" si="12"/>
        <v>Justice service area total</v>
      </c>
      <c r="C126" s="72" t="s">
        <v>27</v>
      </c>
      <c r="D126" s="58">
        <v>14</v>
      </c>
      <c r="E126" s="58">
        <v>11</v>
      </c>
      <c r="F126" s="58">
        <v>21</v>
      </c>
      <c r="G126" s="58">
        <v>16</v>
      </c>
      <c r="H126" s="58">
        <v>15</v>
      </c>
      <c r="I126" s="58">
        <v>15</v>
      </c>
      <c r="J126" s="58">
        <v>21</v>
      </c>
      <c r="K126" s="58">
        <v>6</v>
      </c>
      <c r="L126" s="58">
        <v>7</v>
      </c>
      <c r="M126" s="58">
        <v>4</v>
      </c>
    </row>
    <row r="127" spans="1:13" s="68" customFormat="1" x14ac:dyDescent="0.2">
      <c r="A127" s="162" t="str">
        <f t="shared" si="12"/>
        <v>Auckland</v>
      </c>
      <c r="B127" s="162" t="str">
        <f t="shared" si="12"/>
        <v>Justice service area total</v>
      </c>
      <c r="C127" s="72" t="s">
        <v>19</v>
      </c>
      <c r="D127" s="58">
        <v>0</v>
      </c>
      <c r="E127" s="58">
        <v>0</v>
      </c>
      <c r="F127" s="58">
        <v>2</v>
      </c>
      <c r="G127" s="58">
        <v>0</v>
      </c>
      <c r="H127" s="58">
        <v>2</v>
      </c>
      <c r="I127" s="58">
        <v>0</v>
      </c>
      <c r="J127" s="58">
        <v>0</v>
      </c>
      <c r="K127" s="58">
        <v>1</v>
      </c>
      <c r="L127" s="58">
        <v>0</v>
      </c>
      <c r="M127" s="58">
        <v>0</v>
      </c>
    </row>
    <row r="128" spans="1:13" s="68" customFormat="1" x14ac:dyDescent="0.2">
      <c r="A128" s="162" t="str">
        <f t="shared" si="12"/>
        <v>Auckland</v>
      </c>
      <c r="B128" s="162" t="str">
        <f t="shared" si="12"/>
        <v>Justice service area total</v>
      </c>
      <c r="C128" s="72" t="s">
        <v>28</v>
      </c>
      <c r="D128" s="58">
        <v>4</v>
      </c>
      <c r="E128" s="58">
        <v>1</v>
      </c>
      <c r="F128" s="58">
        <v>2</v>
      </c>
      <c r="G128" s="58">
        <v>1</v>
      </c>
      <c r="H128" s="58">
        <v>0</v>
      </c>
      <c r="I128" s="58">
        <v>1</v>
      </c>
      <c r="J128" s="58">
        <v>3</v>
      </c>
      <c r="K128" s="58">
        <v>3</v>
      </c>
      <c r="L128" s="58">
        <v>2</v>
      </c>
      <c r="M128" s="58">
        <v>2</v>
      </c>
    </row>
    <row r="129" spans="1:13" s="68" customFormat="1" x14ac:dyDescent="0.2">
      <c r="A129" s="161" t="str">
        <f t="shared" si="12"/>
        <v>Auckland</v>
      </c>
      <c r="B129" s="161" t="str">
        <f t="shared" si="12"/>
        <v>Justice service area total</v>
      </c>
      <c r="C129" s="74" t="s">
        <v>2</v>
      </c>
      <c r="D129" s="80">
        <v>91</v>
      </c>
      <c r="E129" s="80">
        <v>117</v>
      </c>
      <c r="F129" s="80">
        <v>129</v>
      </c>
      <c r="G129" s="80">
        <v>113</v>
      </c>
      <c r="H129" s="80">
        <v>110</v>
      </c>
      <c r="I129" s="80">
        <v>105</v>
      </c>
      <c r="J129" s="80">
        <v>109</v>
      </c>
      <c r="K129" s="80">
        <v>85</v>
      </c>
      <c r="L129" s="80">
        <v>90</v>
      </c>
      <c r="M129" s="80">
        <v>113</v>
      </c>
    </row>
    <row r="130" spans="1:13" ht="14.25" customHeight="1" x14ac:dyDescent="0.2">
      <c r="A130" s="159" t="s">
        <v>101</v>
      </c>
      <c r="B130" s="159" t="s">
        <v>30</v>
      </c>
      <c r="C130" s="41" t="s">
        <v>23</v>
      </c>
      <c r="D130" s="58">
        <v>42</v>
      </c>
      <c r="E130" s="58">
        <v>54</v>
      </c>
      <c r="F130" s="58">
        <v>70</v>
      </c>
      <c r="G130" s="58">
        <v>69</v>
      </c>
      <c r="H130" s="58">
        <v>62</v>
      </c>
      <c r="I130" s="58">
        <v>65</v>
      </c>
      <c r="J130" s="58">
        <v>54</v>
      </c>
      <c r="K130" s="58">
        <v>55</v>
      </c>
      <c r="L130" s="58">
        <v>64</v>
      </c>
      <c r="M130" s="58">
        <v>53</v>
      </c>
    </row>
    <row r="131" spans="1:13" ht="14.25" customHeight="1" x14ac:dyDescent="0.2">
      <c r="A131" s="162" t="str">
        <f t="shared" ref="A131:B146" si="13">A130</f>
        <v>South Auckland</v>
      </c>
      <c r="B131" s="162" t="str">
        <f t="shared" si="13"/>
        <v>Manukau</v>
      </c>
      <c r="C131" s="54" t="s">
        <v>114</v>
      </c>
      <c r="D131" s="58">
        <v>2</v>
      </c>
      <c r="E131" s="58">
        <v>8</v>
      </c>
      <c r="F131" s="58">
        <v>11</v>
      </c>
      <c r="G131" s="58">
        <v>12</v>
      </c>
      <c r="H131" s="58">
        <v>9</v>
      </c>
      <c r="I131" s="58">
        <v>13</v>
      </c>
      <c r="J131" s="58">
        <v>31</v>
      </c>
      <c r="K131" s="58">
        <v>18</v>
      </c>
      <c r="L131" s="58">
        <v>21</v>
      </c>
      <c r="M131" s="58">
        <v>17</v>
      </c>
    </row>
    <row r="132" spans="1:13" ht="14.25" customHeight="1" x14ac:dyDescent="0.2">
      <c r="A132" s="162" t="str">
        <f t="shared" si="13"/>
        <v>South Auckland</v>
      </c>
      <c r="B132" s="162" t="str">
        <f t="shared" si="13"/>
        <v>Manukau</v>
      </c>
      <c r="C132" s="54" t="s">
        <v>113</v>
      </c>
      <c r="D132" s="58">
        <v>5</v>
      </c>
      <c r="E132" s="58">
        <v>11</v>
      </c>
      <c r="F132" s="58">
        <v>7</v>
      </c>
      <c r="G132" s="58">
        <v>14</v>
      </c>
      <c r="H132" s="58">
        <v>19</v>
      </c>
      <c r="I132" s="58">
        <v>31</v>
      </c>
      <c r="J132" s="58">
        <v>32</v>
      </c>
      <c r="K132" s="58">
        <v>26</v>
      </c>
      <c r="L132" s="58">
        <v>25</v>
      </c>
      <c r="M132" s="58">
        <v>29</v>
      </c>
    </row>
    <row r="133" spans="1:13" ht="14.25" customHeight="1" x14ac:dyDescent="0.2">
      <c r="A133" s="162" t="str">
        <f t="shared" si="13"/>
        <v>South Auckland</v>
      </c>
      <c r="B133" s="162" t="str">
        <f t="shared" si="13"/>
        <v>Manukau</v>
      </c>
      <c r="C133" s="54" t="s">
        <v>112</v>
      </c>
      <c r="D133" s="58">
        <v>13</v>
      </c>
      <c r="E133" s="58">
        <v>11</v>
      </c>
      <c r="F133" s="58">
        <v>19</v>
      </c>
      <c r="G133" s="58">
        <v>22</v>
      </c>
      <c r="H133" s="58">
        <v>29</v>
      </c>
      <c r="I133" s="58">
        <v>21</v>
      </c>
      <c r="J133" s="58">
        <v>37</v>
      </c>
      <c r="K133" s="58">
        <v>21</v>
      </c>
      <c r="L133" s="58">
        <v>25</v>
      </c>
      <c r="M133" s="58">
        <v>29</v>
      </c>
    </row>
    <row r="134" spans="1:13" ht="14.25" customHeight="1" x14ac:dyDescent="0.2">
      <c r="A134" s="162" t="str">
        <f t="shared" si="13"/>
        <v>South Auckland</v>
      </c>
      <c r="B134" s="162" t="str">
        <f t="shared" si="13"/>
        <v>Manukau</v>
      </c>
      <c r="C134" s="36" t="s">
        <v>24</v>
      </c>
      <c r="D134" s="58">
        <v>20</v>
      </c>
      <c r="E134" s="58">
        <v>27</v>
      </c>
      <c r="F134" s="58">
        <v>24</v>
      </c>
      <c r="G134" s="58">
        <v>23</v>
      </c>
      <c r="H134" s="58">
        <v>15</v>
      </c>
      <c r="I134" s="58">
        <v>15</v>
      </c>
      <c r="J134" s="58">
        <v>18</v>
      </c>
      <c r="K134" s="58">
        <v>8</v>
      </c>
      <c r="L134" s="58">
        <v>27</v>
      </c>
      <c r="M134" s="58">
        <v>17</v>
      </c>
    </row>
    <row r="135" spans="1:13" ht="14.25" customHeight="1" x14ac:dyDescent="0.2">
      <c r="A135" s="162" t="str">
        <f t="shared" si="13"/>
        <v>South Auckland</v>
      </c>
      <c r="B135" s="162" t="str">
        <f t="shared" si="13"/>
        <v>Manukau</v>
      </c>
      <c r="C135" s="36" t="s">
        <v>25</v>
      </c>
      <c r="D135" s="58">
        <v>7</v>
      </c>
      <c r="E135" s="58">
        <v>12</v>
      </c>
      <c r="F135" s="58">
        <v>8</v>
      </c>
      <c r="G135" s="58">
        <v>5</v>
      </c>
      <c r="H135" s="58">
        <v>8</v>
      </c>
      <c r="I135" s="58">
        <v>11</v>
      </c>
      <c r="J135" s="58">
        <v>21</v>
      </c>
      <c r="K135" s="58">
        <v>13</v>
      </c>
      <c r="L135" s="58">
        <v>9</v>
      </c>
      <c r="M135" s="58">
        <v>23</v>
      </c>
    </row>
    <row r="136" spans="1:13" ht="14.25" customHeight="1" x14ac:dyDescent="0.2">
      <c r="A136" s="162" t="str">
        <f t="shared" si="13"/>
        <v>South Auckland</v>
      </c>
      <c r="B136" s="162" t="str">
        <f t="shared" si="13"/>
        <v>Manukau</v>
      </c>
      <c r="C136" s="36" t="s">
        <v>26</v>
      </c>
      <c r="D136" s="58">
        <v>0</v>
      </c>
      <c r="E136" s="58">
        <v>1</v>
      </c>
      <c r="F136" s="58">
        <v>1</v>
      </c>
      <c r="G136" s="58">
        <v>1</v>
      </c>
      <c r="H136" s="58">
        <v>0</v>
      </c>
      <c r="I136" s="58">
        <v>2</v>
      </c>
      <c r="J136" s="58">
        <v>1</v>
      </c>
      <c r="K136" s="58">
        <v>0</v>
      </c>
      <c r="L136" s="58">
        <v>2</v>
      </c>
      <c r="M136" s="58">
        <v>1</v>
      </c>
    </row>
    <row r="137" spans="1:13" ht="14.25" customHeight="1" x14ac:dyDescent="0.2">
      <c r="A137" s="162" t="str">
        <f t="shared" si="13"/>
        <v>South Auckland</v>
      </c>
      <c r="B137" s="162" t="str">
        <f t="shared" si="13"/>
        <v>Manukau</v>
      </c>
      <c r="C137" s="36" t="s">
        <v>27</v>
      </c>
      <c r="D137" s="58">
        <v>9</v>
      </c>
      <c r="E137" s="58">
        <v>5</v>
      </c>
      <c r="F137" s="58">
        <v>22</v>
      </c>
      <c r="G137" s="58">
        <v>24</v>
      </c>
      <c r="H137" s="58">
        <v>23</v>
      </c>
      <c r="I137" s="58">
        <v>18</v>
      </c>
      <c r="J137" s="58">
        <v>8</v>
      </c>
      <c r="K137" s="58">
        <v>8</v>
      </c>
      <c r="L137" s="58">
        <v>4</v>
      </c>
      <c r="M137" s="58">
        <v>13</v>
      </c>
    </row>
    <row r="138" spans="1:13" ht="14.25" customHeight="1" x14ac:dyDescent="0.2">
      <c r="A138" s="162" t="str">
        <f t="shared" si="13"/>
        <v>South Auckland</v>
      </c>
      <c r="B138" s="162" t="str">
        <f>B137</f>
        <v>Manukau</v>
      </c>
      <c r="C138" s="36" t="s">
        <v>19</v>
      </c>
      <c r="D138" s="58">
        <v>0</v>
      </c>
      <c r="E138" s="58">
        <v>0</v>
      </c>
      <c r="F138" s="58">
        <v>0</v>
      </c>
      <c r="G138" s="58">
        <v>0</v>
      </c>
      <c r="H138" s="58">
        <v>0</v>
      </c>
      <c r="I138" s="58">
        <v>0</v>
      </c>
      <c r="J138" s="58">
        <v>0</v>
      </c>
      <c r="K138" s="58">
        <v>0</v>
      </c>
      <c r="L138" s="58">
        <v>0</v>
      </c>
      <c r="M138" s="58">
        <v>0</v>
      </c>
    </row>
    <row r="139" spans="1:13" ht="14.25" customHeight="1" x14ac:dyDescent="0.2">
      <c r="A139" s="162" t="str">
        <f t="shared" si="13"/>
        <v>South Auckland</v>
      </c>
      <c r="B139" s="162" t="str">
        <f>B137</f>
        <v>Manukau</v>
      </c>
      <c r="C139" s="36" t="s">
        <v>28</v>
      </c>
      <c r="D139" s="58">
        <v>0</v>
      </c>
      <c r="E139" s="58">
        <v>5</v>
      </c>
      <c r="F139" s="58">
        <v>1</v>
      </c>
      <c r="G139" s="58">
        <v>2</v>
      </c>
      <c r="H139" s="58">
        <v>2</v>
      </c>
      <c r="I139" s="58">
        <v>0</v>
      </c>
      <c r="J139" s="58">
        <v>5</v>
      </c>
      <c r="K139" s="58">
        <v>3</v>
      </c>
      <c r="L139" s="58">
        <v>2</v>
      </c>
      <c r="M139" s="58">
        <v>2</v>
      </c>
    </row>
    <row r="140" spans="1:13" ht="14.25" customHeight="1" x14ac:dyDescent="0.2">
      <c r="A140" s="162" t="str">
        <f t="shared" si="13"/>
        <v>South Auckland</v>
      </c>
      <c r="B140" s="161" t="str">
        <f t="shared" si="13"/>
        <v>Manukau</v>
      </c>
      <c r="C140" s="39" t="s">
        <v>2</v>
      </c>
      <c r="D140" s="67">
        <v>98</v>
      </c>
      <c r="E140" s="67">
        <v>134</v>
      </c>
      <c r="F140" s="67">
        <v>163</v>
      </c>
      <c r="G140" s="67">
        <v>172</v>
      </c>
      <c r="H140" s="67">
        <v>167</v>
      </c>
      <c r="I140" s="67">
        <v>176</v>
      </c>
      <c r="J140" s="67">
        <v>207</v>
      </c>
      <c r="K140" s="67">
        <v>152</v>
      </c>
      <c r="L140" s="67">
        <v>179</v>
      </c>
      <c r="M140" s="67">
        <v>184</v>
      </c>
    </row>
    <row r="141" spans="1:13" ht="14.25" customHeight="1" x14ac:dyDescent="0.2">
      <c r="A141" s="162" t="str">
        <f t="shared" si="13"/>
        <v>South Auckland</v>
      </c>
      <c r="B141" s="159" t="s">
        <v>47</v>
      </c>
      <c r="C141" s="41" t="s">
        <v>23</v>
      </c>
      <c r="D141" s="58">
        <v>7</v>
      </c>
      <c r="E141" s="58">
        <v>8</v>
      </c>
      <c r="F141" s="58">
        <v>8</v>
      </c>
      <c r="G141" s="58">
        <v>10</v>
      </c>
      <c r="H141" s="58">
        <v>9</v>
      </c>
      <c r="I141" s="58">
        <v>6</v>
      </c>
      <c r="J141" s="58">
        <v>1</v>
      </c>
      <c r="K141" s="58">
        <v>2</v>
      </c>
      <c r="L141" s="58">
        <v>7</v>
      </c>
      <c r="M141" s="58">
        <v>6</v>
      </c>
    </row>
    <row r="142" spans="1:13" ht="14.25" customHeight="1" x14ac:dyDescent="0.2">
      <c r="A142" s="162" t="str">
        <f t="shared" si="13"/>
        <v>South Auckland</v>
      </c>
      <c r="B142" s="162" t="str">
        <f t="shared" si="13"/>
        <v>Papakura</v>
      </c>
      <c r="C142" s="54" t="s">
        <v>114</v>
      </c>
      <c r="D142" s="58">
        <v>2</v>
      </c>
      <c r="E142" s="58">
        <v>0</v>
      </c>
      <c r="F142" s="58">
        <v>1</v>
      </c>
      <c r="G142" s="58">
        <v>2</v>
      </c>
      <c r="H142" s="58">
        <v>1</v>
      </c>
      <c r="I142" s="58">
        <v>1</v>
      </c>
      <c r="J142" s="58">
        <v>0</v>
      </c>
      <c r="K142" s="58">
        <v>1</v>
      </c>
      <c r="L142" s="58">
        <v>3</v>
      </c>
      <c r="M142" s="58">
        <v>3</v>
      </c>
    </row>
    <row r="143" spans="1:13" ht="14.25" customHeight="1" x14ac:dyDescent="0.2">
      <c r="A143" s="162" t="str">
        <f t="shared" si="13"/>
        <v>South Auckland</v>
      </c>
      <c r="B143" s="162" t="str">
        <f t="shared" si="13"/>
        <v>Papakura</v>
      </c>
      <c r="C143" s="54" t="s">
        <v>113</v>
      </c>
      <c r="D143" s="58">
        <v>1</v>
      </c>
      <c r="E143" s="58">
        <v>5</v>
      </c>
      <c r="F143" s="58">
        <v>2</v>
      </c>
      <c r="G143" s="58">
        <v>4</v>
      </c>
      <c r="H143" s="58">
        <v>1</v>
      </c>
      <c r="I143" s="58">
        <v>8</v>
      </c>
      <c r="J143" s="58">
        <v>3</v>
      </c>
      <c r="K143" s="58">
        <v>3</v>
      </c>
      <c r="L143" s="58">
        <v>1</v>
      </c>
      <c r="M143" s="58">
        <v>2</v>
      </c>
    </row>
    <row r="144" spans="1:13" ht="14.25" customHeight="1" x14ac:dyDescent="0.2">
      <c r="A144" s="162" t="str">
        <f t="shared" si="13"/>
        <v>South Auckland</v>
      </c>
      <c r="B144" s="162" t="str">
        <f t="shared" si="13"/>
        <v>Papakura</v>
      </c>
      <c r="C144" s="54" t="s">
        <v>112</v>
      </c>
      <c r="D144" s="58">
        <v>4</v>
      </c>
      <c r="E144" s="58">
        <v>1</v>
      </c>
      <c r="F144" s="58">
        <v>2</v>
      </c>
      <c r="G144" s="58">
        <v>3</v>
      </c>
      <c r="H144" s="58">
        <v>5</v>
      </c>
      <c r="I144" s="58">
        <v>4</v>
      </c>
      <c r="J144" s="58">
        <v>7</v>
      </c>
      <c r="K144" s="58">
        <v>5</v>
      </c>
      <c r="L144" s="58">
        <v>5</v>
      </c>
      <c r="M144" s="58">
        <v>5</v>
      </c>
    </row>
    <row r="145" spans="1:13" ht="14.25" customHeight="1" x14ac:dyDescent="0.2">
      <c r="A145" s="162" t="str">
        <f t="shared" si="13"/>
        <v>South Auckland</v>
      </c>
      <c r="B145" s="162" t="str">
        <f t="shared" si="13"/>
        <v>Papakura</v>
      </c>
      <c r="C145" s="36" t="s">
        <v>24</v>
      </c>
      <c r="D145" s="58">
        <v>7</v>
      </c>
      <c r="E145" s="58">
        <v>4</v>
      </c>
      <c r="F145" s="58">
        <v>4</v>
      </c>
      <c r="G145" s="58">
        <v>3</v>
      </c>
      <c r="H145" s="58">
        <v>9</v>
      </c>
      <c r="I145" s="58">
        <v>2</v>
      </c>
      <c r="J145" s="58">
        <v>2</v>
      </c>
      <c r="K145" s="58">
        <v>4</v>
      </c>
      <c r="L145" s="58">
        <v>3</v>
      </c>
      <c r="M145" s="58">
        <v>2</v>
      </c>
    </row>
    <row r="146" spans="1:13" ht="14.25" customHeight="1" x14ac:dyDescent="0.2">
      <c r="A146" s="162" t="str">
        <f t="shared" si="13"/>
        <v>South Auckland</v>
      </c>
      <c r="B146" s="162" t="str">
        <f t="shared" si="13"/>
        <v>Papakura</v>
      </c>
      <c r="C146" s="36" t="s">
        <v>25</v>
      </c>
      <c r="D146" s="58">
        <v>0</v>
      </c>
      <c r="E146" s="58">
        <v>4</v>
      </c>
      <c r="F146" s="58">
        <v>1</v>
      </c>
      <c r="G146" s="58">
        <v>1</v>
      </c>
      <c r="H146" s="58">
        <v>2</v>
      </c>
      <c r="I146" s="58">
        <v>5</v>
      </c>
      <c r="J146" s="58">
        <v>3</v>
      </c>
      <c r="K146" s="58">
        <v>4</v>
      </c>
      <c r="L146" s="58">
        <v>3</v>
      </c>
      <c r="M146" s="58">
        <v>5</v>
      </c>
    </row>
    <row r="147" spans="1:13" ht="14.25" customHeight="1" x14ac:dyDescent="0.2">
      <c r="A147" s="162" t="str">
        <f t="shared" ref="A147:B162" si="14">A146</f>
        <v>South Auckland</v>
      </c>
      <c r="B147" s="162" t="str">
        <f t="shared" si="14"/>
        <v>Papakura</v>
      </c>
      <c r="C147" s="36" t="s">
        <v>26</v>
      </c>
      <c r="D147" s="58">
        <v>0</v>
      </c>
      <c r="E147" s="58">
        <v>0</v>
      </c>
      <c r="F147" s="58">
        <v>0</v>
      </c>
      <c r="G147" s="58">
        <v>1</v>
      </c>
      <c r="H147" s="58">
        <v>0</v>
      </c>
      <c r="I147" s="58">
        <v>0</v>
      </c>
      <c r="J147" s="58">
        <v>0</v>
      </c>
      <c r="K147" s="58">
        <v>0</v>
      </c>
      <c r="L147" s="58">
        <v>1</v>
      </c>
      <c r="M147" s="58">
        <v>0</v>
      </c>
    </row>
    <row r="148" spans="1:13" ht="14.25" customHeight="1" x14ac:dyDescent="0.2">
      <c r="A148" s="162" t="str">
        <f t="shared" si="14"/>
        <v>South Auckland</v>
      </c>
      <c r="B148" s="162" t="str">
        <f t="shared" si="14"/>
        <v>Papakura</v>
      </c>
      <c r="C148" s="36" t="s">
        <v>27</v>
      </c>
      <c r="D148" s="58">
        <v>2</v>
      </c>
      <c r="E148" s="58">
        <v>0</v>
      </c>
      <c r="F148" s="58">
        <v>3</v>
      </c>
      <c r="G148" s="58">
        <v>1</v>
      </c>
      <c r="H148" s="58">
        <v>4</v>
      </c>
      <c r="I148" s="58">
        <v>1</v>
      </c>
      <c r="J148" s="58">
        <v>2</v>
      </c>
      <c r="K148" s="58">
        <v>0</v>
      </c>
      <c r="L148" s="58">
        <v>2</v>
      </c>
      <c r="M148" s="58">
        <v>0</v>
      </c>
    </row>
    <row r="149" spans="1:13" ht="14.25" customHeight="1" x14ac:dyDescent="0.2">
      <c r="A149" s="162" t="str">
        <f t="shared" si="14"/>
        <v>South Auckland</v>
      </c>
      <c r="B149" s="162" t="str">
        <f>B148</f>
        <v>Papakura</v>
      </c>
      <c r="C149" s="36" t="s">
        <v>19</v>
      </c>
      <c r="D149" s="58">
        <v>0</v>
      </c>
      <c r="E149" s="58">
        <v>0</v>
      </c>
      <c r="F149" s="58">
        <v>0</v>
      </c>
      <c r="G149" s="58">
        <v>0</v>
      </c>
      <c r="H149" s="58">
        <v>0</v>
      </c>
      <c r="I149" s="58">
        <v>0</v>
      </c>
      <c r="J149" s="58">
        <v>0</v>
      </c>
      <c r="K149" s="58">
        <v>0</v>
      </c>
      <c r="L149" s="58">
        <v>0</v>
      </c>
      <c r="M149" s="58">
        <v>0</v>
      </c>
    </row>
    <row r="150" spans="1:13" ht="14.25" customHeight="1" x14ac:dyDescent="0.2">
      <c r="A150" s="162" t="str">
        <f t="shared" si="14"/>
        <v>South Auckland</v>
      </c>
      <c r="B150" s="162" t="str">
        <f>B148</f>
        <v>Papakura</v>
      </c>
      <c r="C150" s="36" t="s">
        <v>28</v>
      </c>
      <c r="D150" s="58">
        <v>0</v>
      </c>
      <c r="E150" s="58">
        <v>1</v>
      </c>
      <c r="F150" s="58">
        <v>1</v>
      </c>
      <c r="G150" s="58">
        <v>0</v>
      </c>
      <c r="H150" s="58">
        <v>0</v>
      </c>
      <c r="I150" s="58">
        <v>0</v>
      </c>
      <c r="J150" s="58">
        <v>0</v>
      </c>
      <c r="K150" s="58">
        <v>0</v>
      </c>
      <c r="L150" s="58">
        <v>1</v>
      </c>
      <c r="M150" s="58">
        <v>0</v>
      </c>
    </row>
    <row r="151" spans="1:13" ht="14.25" customHeight="1" x14ac:dyDescent="0.2">
      <c r="A151" s="162" t="str">
        <f t="shared" si="14"/>
        <v>South Auckland</v>
      </c>
      <c r="B151" s="161" t="str">
        <f t="shared" si="14"/>
        <v>Papakura</v>
      </c>
      <c r="C151" s="39" t="s">
        <v>2</v>
      </c>
      <c r="D151" s="67">
        <v>23</v>
      </c>
      <c r="E151" s="67">
        <v>23</v>
      </c>
      <c r="F151" s="67">
        <v>22</v>
      </c>
      <c r="G151" s="67">
        <v>25</v>
      </c>
      <c r="H151" s="67">
        <v>31</v>
      </c>
      <c r="I151" s="67">
        <v>27</v>
      </c>
      <c r="J151" s="67">
        <v>18</v>
      </c>
      <c r="K151" s="67">
        <v>19</v>
      </c>
      <c r="L151" s="67">
        <v>26</v>
      </c>
      <c r="M151" s="67">
        <v>23</v>
      </c>
    </row>
    <row r="152" spans="1:13" ht="14.25" customHeight="1" x14ac:dyDescent="0.2">
      <c r="A152" s="162" t="str">
        <f t="shared" si="14"/>
        <v>South Auckland</v>
      </c>
      <c r="B152" s="159" t="s">
        <v>48</v>
      </c>
      <c r="C152" s="41" t="s">
        <v>23</v>
      </c>
      <c r="D152" s="58">
        <v>8</v>
      </c>
      <c r="E152" s="58">
        <v>6</v>
      </c>
      <c r="F152" s="58">
        <v>12</v>
      </c>
      <c r="G152" s="58">
        <v>9</v>
      </c>
      <c r="H152" s="58">
        <v>7</v>
      </c>
      <c r="I152" s="58">
        <v>6</v>
      </c>
      <c r="J152" s="58">
        <v>3</v>
      </c>
      <c r="K152" s="58">
        <v>3</v>
      </c>
      <c r="L152" s="58">
        <v>5</v>
      </c>
      <c r="M152" s="58">
        <v>8</v>
      </c>
    </row>
    <row r="153" spans="1:13" ht="14.25" customHeight="1" x14ac:dyDescent="0.2">
      <c r="A153" s="162" t="str">
        <f t="shared" si="14"/>
        <v>South Auckland</v>
      </c>
      <c r="B153" s="162" t="str">
        <f t="shared" si="14"/>
        <v>Pukekohe</v>
      </c>
      <c r="C153" s="54" t="s">
        <v>114</v>
      </c>
      <c r="D153" s="58">
        <v>1</v>
      </c>
      <c r="E153" s="58">
        <v>1</v>
      </c>
      <c r="F153" s="58">
        <v>0</v>
      </c>
      <c r="G153" s="58">
        <v>1</v>
      </c>
      <c r="H153" s="58">
        <v>2</v>
      </c>
      <c r="I153" s="58">
        <v>2</v>
      </c>
      <c r="J153" s="58">
        <v>1</v>
      </c>
      <c r="K153" s="58">
        <v>0</v>
      </c>
      <c r="L153" s="58">
        <v>2</v>
      </c>
      <c r="M153" s="58">
        <v>2</v>
      </c>
    </row>
    <row r="154" spans="1:13" ht="14.25" customHeight="1" x14ac:dyDescent="0.2">
      <c r="A154" s="162" t="str">
        <f t="shared" si="14"/>
        <v>South Auckland</v>
      </c>
      <c r="B154" s="162" t="str">
        <f t="shared" si="14"/>
        <v>Pukekohe</v>
      </c>
      <c r="C154" s="54" t="s">
        <v>113</v>
      </c>
      <c r="D154" s="58">
        <v>2</v>
      </c>
      <c r="E154" s="58">
        <v>2</v>
      </c>
      <c r="F154" s="58">
        <v>3</v>
      </c>
      <c r="G154" s="58">
        <v>2</v>
      </c>
      <c r="H154" s="58">
        <v>2</v>
      </c>
      <c r="I154" s="58">
        <v>0</v>
      </c>
      <c r="J154" s="58">
        <v>3</v>
      </c>
      <c r="K154" s="58">
        <v>1</v>
      </c>
      <c r="L154" s="58">
        <v>5</v>
      </c>
      <c r="M154" s="58">
        <v>6</v>
      </c>
    </row>
    <row r="155" spans="1:13" ht="14.25" customHeight="1" x14ac:dyDescent="0.2">
      <c r="A155" s="162" t="str">
        <f t="shared" si="14"/>
        <v>South Auckland</v>
      </c>
      <c r="B155" s="162" t="str">
        <f t="shared" si="14"/>
        <v>Pukekohe</v>
      </c>
      <c r="C155" s="54" t="s">
        <v>112</v>
      </c>
      <c r="D155" s="58">
        <v>0</v>
      </c>
      <c r="E155" s="58">
        <v>2</v>
      </c>
      <c r="F155" s="58">
        <v>2</v>
      </c>
      <c r="G155" s="58">
        <v>1</v>
      </c>
      <c r="H155" s="58">
        <v>2</v>
      </c>
      <c r="I155" s="58">
        <v>5</v>
      </c>
      <c r="J155" s="58">
        <v>3</v>
      </c>
      <c r="K155" s="58">
        <v>1</v>
      </c>
      <c r="L155" s="58">
        <v>5</v>
      </c>
      <c r="M155" s="58">
        <v>3</v>
      </c>
    </row>
    <row r="156" spans="1:13" ht="14.25" customHeight="1" x14ac:dyDescent="0.2">
      <c r="A156" s="162" t="str">
        <f t="shared" si="14"/>
        <v>South Auckland</v>
      </c>
      <c r="B156" s="162" t="str">
        <f t="shared" si="14"/>
        <v>Pukekohe</v>
      </c>
      <c r="C156" s="36" t="s">
        <v>24</v>
      </c>
      <c r="D156" s="58">
        <v>5</v>
      </c>
      <c r="E156" s="58">
        <v>3</v>
      </c>
      <c r="F156" s="58">
        <v>8</v>
      </c>
      <c r="G156" s="58">
        <v>2</v>
      </c>
      <c r="H156" s="58">
        <v>5</v>
      </c>
      <c r="I156" s="58">
        <v>2</v>
      </c>
      <c r="J156" s="58">
        <v>5</v>
      </c>
      <c r="K156" s="58">
        <v>2</v>
      </c>
      <c r="L156" s="58">
        <v>3</v>
      </c>
      <c r="M156" s="58">
        <v>7</v>
      </c>
    </row>
    <row r="157" spans="1:13" ht="14.25" customHeight="1" x14ac:dyDescent="0.2">
      <c r="A157" s="162" t="str">
        <f t="shared" si="14"/>
        <v>South Auckland</v>
      </c>
      <c r="B157" s="162" t="str">
        <f t="shared" si="14"/>
        <v>Pukekohe</v>
      </c>
      <c r="C157" s="36" t="s">
        <v>25</v>
      </c>
      <c r="D157" s="58">
        <v>1</v>
      </c>
      <c r="E157" s="58">
        <v>0</v>
      </c>
      <c r="F157" s="58">
        <v>2</v>
      </c>
      <c r="G157" s="58">
        <v>2</v>
      </c>
      <c r="H157" s="58">
        <v>2</v>
      </c>
      <c r="I157" s="58">
        <v>2</v>
      </c>
      <c r="J157" s="58">
        <v>2</v>
      </c>
      <c r="K157" s="58">
        <v>1</v>
      </c>
      <c r="L157" s="58">
        <v>2</v>
      </c>
      <c r="M157" s="58">
        <v>1</v>
      </c>
    </row>
    <row r="158" spans="1:13" ht="14.25" customHeight="1" x14ac:dyDescent="0.2">
      <c r="A158" s="162" t="str">
        <f t="shared" si="14"/>
        <v>South Auckland</v>
      </c>
      <c r="B158" s="162" t="str">
        <f t="shared" si="14"/>
        <v>Pukekohe</v>
      </c>
      <c r="C158" s="36" t="s">
        <v>26</v>
      </c>
      <c r="D158" s="58">
        <v>0</v>
      </c>
      <c r="E158" s="58">
        <v>1</v>
      </c>
      <c r="F158" s="58">
        <v>1</v>
      </c>
      <c r="G158" s="58">
        <v>1</v>
      </c>
      <c r="H158" s="58">
        <v>0</v>
      </c>
      <c r="I158" s="58">
        <v>2</v>
      </c>
      <c r="J158" s="58">
        <v>0</v>
      </c>
      <c r="K158" s="58">
        <v>0</v>
      </c>
      <c r="L158" s="58">
        <v>1</v>
      </c>
      <c r="M158" s="58">
        <v>0</v>
      </c>
    </row>
    <row r="159" spans="1:13" ht="14.25" customHeight="1" x14ac:dyDescent="0.2">
      <c r="A159" s="162" t="str">
        <f t="shared" si="14"/>
        <v>South Auckland</v>
      </c>
      <c r="B159" s="162" t="str">
        <f t="shared" si="14"/>
        <v>Pukekohe</v>
      </c>
      <c r="C159" s="36" t="s">
        <v>27</v>
      </c>
      <c r="D159" s="58">
        <v>2</v>
      </c>
      <c r="E159" s="58">
        <v>2</v>
      </c>
      <c r="F159" s="58">
        <v>1</v>
      </c>
      <c r="G159" s="58">
        <v>5</v>
      </c>
      <c r="H159" s="58">
        <v>6</v>
      </c>
      <c r="I159" s="58">
        <v>0</v>
      </c>
      <c r="J159" s="58">
        <v>3</v>
      </c>
      <c r="K159" s="58">
        <v>0</v>
      </c>
      <c r="L159" s="58">
        <v>0</v>
      </c>
      <c r="M159" s="58">
        <v>0</v>
      </c>
    </row>
    <row r="160" spans="1:13" ht="14.25" customHeight="1" x14ac:dyDescent="0.2">
      <c r="A160" s="162" t="str">
        <f t="shared" si="14"/>
        <v>South Auckland</v>
      </c>
      <c r="B160" s="162" t="str">
        <f>B159</f>
        <v>Pukekohe</v>
      </c>
      <c r="C160" s="36" t="s">
        <v>19</v>
      </c>
      <c r="D160" s="58">
        <v>0</v>
      </c>
      <c r="E160" s="58">
        <v>0</v>
      </c>
      <c r="F160" s="58">
        <v>0</v>
      </c>
      <c r="G160" s="58">
        <v>0</v>
      </c>
      <c r="H160" s="58">
        <v>0</v>
      </c>
      <c r="I160" s="58">
        <v>0</v>
      </c>
      <c r="J160" s="58">
        <v>0</v>
      </c>
      <c r="K160" s="58">
        <v>0</v>
      </c>
      <c r="L160" s="58">
        <v>0</v>
      </c>
      <c r="M160" s="58">
        <v>0</v>
      </c>
    </row>
    <row r="161" spans="1:13" ht="14.25" customHeight="1" x14ac:dyDescent="0.2">
      <c r="A161" s="162" t="str">
        <f t="shared" si="14"/>
        <v>South Auckland</v>
      </c>
      <c r="B161" s="162" t="str">
        <f>B159</f>
        <v>Pukekohe</v>
      </c>
      <c r="C161" s="36" t="s">
        <v>28</v>
      </c>
      <c r="D161" s="58">
        <v>0</v>
      </c>
      <c r="E161" s="58">
        <v>1</v>
      </c>
      <c r="F161" s="58">
        <v>0</v>
      </c>
      <c r="G161" s="58">
        <v>0</v>
      </c>
      <c r="H161" s="58">
        <v>0</v>
      </c>
      <c r="I161" s="58">
        <v>0</v>
      </c>
      <c r="J161" s="58">
        <v>0</v>
      </c>
      <c r="K161" s="58">
        <v>0</v>
      </c>
      <c r="L161" s="58">
        <v>0</v>
      </c>
      <c r="M161" s="58">
        <v>0</v>
      </c>
    </row>
    <row r="162" spans="1:13" ht="14.25" customHeight="1" x14ac:dyDescent="0.2">
      <c r="A162" s="162" t="str">
        <f t="shared" si="14"/>
        <v>South Auckland</v>
      </c>
      <c r="B162" s="161" t="str">
        <f t="shared" si="14"/>
        <v>Pukekohe</v>
      </c>
      <c r="C162" s="39" t="s">
        <v>2</v>
      </c>
      <c r="D162" s="67">
        <v>19</v>
      </c>
      <c r="E162" s="67">
        <v>18</v>
      </c>
      <c r="F162" s="67">
        <v>29</v>
      </c>
      <c r="G162" s="67">
        <v>23</v>
      </c>
      <c r="H162" s="67">
        <v>26</v>
      </c>
      <c r="I162" s="67">
        <v>19</v>
      </c>
      <c r="J162" s="67">
        <v>20</v>
      </c>
      <c r="K162" s="67">
        <v>8</v>
      </c>
      <c r="L162" s="67">
        <v>23</v>
      </c>
      <c r="M162" s="67">
        <v>27</v>
      </c>
    </row>
    <row r="163" spans="1:13" ht="14.25" customHeight="1" x14ac:dyDescent="0.2">
      <c r="A163" s="162" t="str">
        <f t="shared" ref="A163:B173" si="15">A162</f>
        <v>South Auckland</v>
      </c>
      <c r="B163" s="162" t="s">
        <v>111</v>
      </c>
      <c r="C163" s="36" t="s">
        <v>23</v>
      </c>
      <c r="D163" s="58">
        <v>57</v>
      </c>
      <c r="E163" s="58">
        <v>68</v>
      </c>
      <c r="F163" s="58">
        <v>90</v>
      </c>
      <c r="G163" s="58">
        <v>88</v>
      </c>
      <c r="H163" s="58">
        <v>78</v>
      </c>
      <c r="I163" s="58">
        <v>77</v>
      </c>
      <c r="J163" s="58">
        <v>58</v>
      </c>
      <c r="K163" s="58">
        <v>60</v>
      </c>
      <c r="L163" s="58">
        <v>76</v>
      </c>
      <c r="M163" s="58">
        <v>67</v>
      </c>
    </row>
    <row r="164" spans="1:13" ht="14.25" customHeight="1" x14ac:dyDescent="0.2">
      <c r="A164" s="162" t="str">
        <f t="shared" si="15"/>
        <v>South Auckland</v>
      </c>
      <c r="B164" s="162" t="str">
        <f t="shared" si="15"/>
        <v>Justice service area total</v>
      </c>
      <c r="C164" s="54" t="s">
        <v>114</v>
      </c>
      <c r="D164" s="58">
        <v>5</v>
      </c>
      <c r="E164" s="58">
        <v>9</v>
      </c>
      <c r="F164" s="58">
        <v>12</v>
      </c>
      <c r="G164" s="58">
        <v>15</v>
      </c>
      <c r="H164" s="58">
        <v>12</v>
      </c>
      <c r="I164" s="58">
        <v>16</v>
      </c>
      <c r="J164" s="58">
        <v>32</v>
      </c>
      <c r="K164" s="58">
        <v>19</v>
      </c>
      <c r="L164" s="58">
        <v>26</v>
      </c>
      <c r="M164" s="58">
        <v>22</v>
      </c>
    </row>
    <row r="165" spans="1:13" ht="14.25" customHeight="1" x14ac:dyDescent="0.2">
      <c r="A165" s="162" t="str">
        <f t="shared" si="15"/>
        <v>South Auckland</v>
      </c>
      <c r="B165" s="162" t="str">
        <f t="shared" si="15"/>
        <v>Justice service area total</v>
      </c>
      <c r="C165" s="54" t="s">
        <v>113</v>
      </c>
      <c r="D165" s="58">
        <v>8</v>
      </c>
      <c r="E165" s="58">
        <v>18</v>
      </c>
      <c r="F165" s="58">
        <v>12</v>
      </c>
      <c r="G165" s="58">
        <v>20</v>
      </c>
      <c r="H165" s="58">
        <v>22</v>
      </c>
      <c r="I165" s="58">
        <v>39</v>
      </c>
      <c r="J165" s="58">
        <v>38</v>
      </c>
      <c r="K165" s="58">
        <v>30</v>
      </c>
      <c r="L165" s="58">
        <v>31</v>
      </c>
      <c r="M165" s="58">
        <v>37</v>
      </c>
    </row>
    <row r="166" spans="1:13" ht="14.25" customHeight="1" x14ac:dyDescent="0.2">
      <c r="A166" s="162" t="str">
        <f t="shared" si="15"/>
        <v>South Auckland</v>
      </c>
      <c r="B166" s="162" t="str">
        <f t="shared" si="15"/>
        <v>Justice service area total</v>
      </c>
      <c r="C166" s="54" t="s">
        <v>112</v>
      </c>
      <c r="D166" s="58">
        <v>17</v>
      </c>
      <c r="E166" s="58">
        <v>14</v>
      </c>
      <c r="F166" s="58">
        <v>23</v>
      </c>
      <c r="G166" s="58">
        <v>26</v>
      </c>
      <c r="H166" s="58">
        <v>36</v>
      </c>
      <c r="I166" s="58">
        <v>30</v>
      </c>
      <c r="J166" s="58">
        <v>47</v>
      </c>
      <c r="K166" s="58">
        <v>27</v>
      </c>
      <c r="L166" s="58">
        <v>35</v>
      </c>
      <c r="M166" s="58">
        <v>37</v>
      </c>
    </row>
    <row r="167" spans="1:13" ht="14.25" customHeight="1" x14ac:dyDescent="0.2">
      <c r="A167" s="162" t="str">
        <f t="shared" si="15"/>
        <v>South Auckland</v>
      </c>
      <c r="B167" s="162" t="str">
        <f t="shared" si="15"/>
        <v>Justice service area total</v>
      </c>
      <c r="C167" s="36" t="s">
        <v>24</v>
      </c>
      <c r="D167" s="58">
        <v>32</v>
      </c>
      <c r="E167" s="58">
        <v>34</v>
      </c>
      <c r="F167" s="58">
        <v>36</v>
      </c>
      <c r="G167" s="58">
        <v>28</v>
      </c>
      <c r="H167" s="58">
        <v>29</v>
      </c>
      <c r="I167" s="58">
        <v>19</v>
      </c>
      <c r="J167" s="58">
        <v>25</v>
      </c>
      <c r="K167" s="58">
        <v>14</v>
      </c>
      <c r="L167" s="58">
        <v>33</v>
      </c>
      <c r="M167" s="58">
        <v>26</v>
      </c>
    </row>
    <row r="168" spans="1:13" ht="14.25" customHeight="1" x14ac:dyDescent="0.2">
      <c r="A168" s="162" t="str">
        <f t="shared" si="15"/>
        <v>South Auckland</v>
      </c>
      <c r="B168" s="162" t="str">
        <f t="shared" si="15"/>
        <v>Justice service area total</v>
      </c>
      <c r="C168" s="36" t="s">
        <v>25</v>
      </c>
      <c r="D168" s="58">
        <v>8</v>
      </c>
      <c r="E168" s="58">
        <v>16</v>
      </c>
      <c r="F168" s="58">
        <v>11</v>
      </c>
      <c r="G168" s="58">
        <v>8</v>
      </c>
      <c r="H168" s="58">
        <v>12</v>
      </c>
      <c r="I168" s="58">
        <v>18</v>
      </c>
      <c r="J168" s="58">
        <v>26</v>
      </c>
      <c r="K168" s="58">
        <v>18</v>
      </c>
      <c r="L168" s="58">
        <v>14</v>
      </c>
      <c r="M168" s="58">
        <v>29</v>
      </c>
    </row>
    <row r="169" spans="1:13" ht="14.25" customHeight="1" x14ac:dyDescent="0.2">
      <c r="A169" s="162" t="str">
        <f t="shared" si="15"/>
        <v>South Auckland</v>
      </c>
      <c r="B169" s="162" t="str">
        <f t="shared" si="15"/>
        <v>Justice service area total</v>
      </c>
      <c r="C169" s="36" t="s">
        <v>26</v>
      </c>
      <c r="D169" s="58">
        <v>0</v>
      </c>
      <c r="E169" s="58">
        <v>2</v>
      </c>
      <c r="F169" s="58">
        <v>2</v>
      </c>
      <c r="G169" s="58">
        <v>3</v>
      </c>
      <c r="H169" s="58">
        <v>0</v>
      </c>
      <c r="I169" s="58">
        <v>4</v>
      </c>
      <c r="J169" s="58">
        <v>1</v>
      </c>
      <c r="K169" s="58">
        <v>0</v>
      </c>
      <c r="L169" s="58">
        <v>4</v>
      </c>
      <c r="M169" s="58">
        <v>1</v>
      </c>
    </row>
    <row r="170" spans="1:13" ht="14.25" customHeight="1" x14ac:dyDescent="0.2">
      <c r="A170" s="162" t="str">
        <f t="shared" si="15"/>
        <v>South Auckland</v>
      </c>
      <c r="B170" s="162" t="str">
        <f t="shared" si="15"/>
        <v>Justice service area total</v>
      </c>
      <c r="C170" s="36" t="s">
        <v>27</v>
      </c>
      <c r="D170" s="58">
        <v>13</v>
      </c>
      <c r="E170" s="58">
        <v>7</v>
      </c>
      <c r="F170" s="58">
        <v>26</v>
      </c>
      <c r="G170" s="58">
        <v>30</v>
      </c>
      <c r="H170" s="58">
        <v>33</v>
      </c>
      <c r="I170" s="58">
        <v>19</v>
      </c>
      <c r="J170" s="58">
        <v>13</v>
      </c>
      <c r="K170" s="58">
        <v>8</v>
      </c>
      <c r="L170" s="58">
        <v>6</v>
      </c>
      <c r="M170" s="58">
        <v>13</v>
      </c>
    </row>
    <row r="171" spans="1:13" ht="14.25" customHeight="1" x14ac:dyDescent="0.2">
      <c r="A171" s="162" t="str">
        <f t="shared" si="15"/>
        <v>South Auckland</v>
      </c>
      <c r="B171" s="162" t="str">
        <f>B170</f>
        <v>Justice service area total</v>
      </c>
      <c r="C171" s="36" t="s">
        <v>19</v>
      </c>
      <c r="D171" s="58">
        <v>0</v>
      </c>
      <c r="E171" s="58">
        <v>0</v>
      </c>
      <c r="F171" s="58">
        <v>0</v>
      </c>
      <c r="G171" s="58">
        <v>0</v>
      </c>
      <c r="H171" s="58">
        <v>0</v>
      </c>
      <c r="I171" s="58">
        <v>0</v>
      </c>
      <c r="J171" s="58">
        <v>0</v>
      </c>
      <c r="K171" s="58">
        <v>0</v>
      </c>
      <c r="L171" s="58">
        <v>0</v>
      </c>
      <c r="M171" s="58">
        <v>0</v>
      </c>
    </row>
    <row r="172" spans="1:13" ht="14.25" customHeight="1" x14ac:dyDescent="0.2">
      <c r="A172" s="162" t="str">
        <f t="shared" si="15"/>
        <v>South Auckland</v>
      </c>
      <c r="B172" s="162" t="str">
        <f>B170</f>
        <v>Justice service area total</v>
      </c>
      <c r="C172" s="36" t="s">
        <v>28</v>
      </c>
      <c r="D172" s="58">
        <v>0</v>
      </c>
      <c r="E172" s="58">
        <v>7</v>
      </c>
      <c r="F172" s="58">
        <v>2</v>
      </c>
      <c r="G172" s="58">
        <v>2</v>
      </c>
      <c r="H172" s="58">
        <v>2</v>
      </c>
      <c r="I172" s="58">
        <v>0</v>
      </c>
      <c r="J172" s="58">
        <v>5</v>
      </c>
      <c r="K172" s="58">
        <v>3</v>
      </c>
      <c r="L172" s="58">
        <v>3</v>
      </c>
      <c r="M172" s="58">
        <v>2</v>
      </c>
    </row>
    <row r="173" spans="1:13" ht="14.25" customHeight="1" x14ac:dyDescent="0.2">
      <c r="A173" s="161" t="str">
        <f t="shared" si="15"/>
        <v>South Auckland</v>
      </c>
      <c r="B173" s="161" t="str">
        <f t="shared" si="15"/>
        <v>Justice service area total</v>
      </c>
      <c r="C173" s="39" t="s">
        <v>2</v>
      </c>
      <c r="D173" s="80">
        <v>140</v>
      </c>
      <c r="E173" s="80">
        <v>175</v>
      </c>
      <c r="F173" s="80">
        <v>214</v>
      </c>
      <c r="G173" s="80">
        <v>220</v>
      </c>
      <c r="H173" s="80">
        <v>224</v>
      </c>
      <c r="I173" s="80">
        <v>222</v>
      </c>
      <c r="J173" s="80">
        <v>245</v>
      </c>
      <c r="K173" s="80">
        <v>179</v>
      </c>
      <c r="L173" s="80">
        <v>228</v>
      </c>
      <c r="M173" s="80">
        <v>234</v>
      </c>
    </row>
    <row r="174" spans="1:13" x14ac:dyDescent="0.2">
      <c r="A174" s="159" t="s">
        <v>31</v>
      </c>
      <c r="B174" s="159" t="s">
        <v>49</v>
      </c>
      <c r="C174" s="41" t="s">
        <v>23</v>
      </c>
      <c r="D174" s="58">
        <v>42</v>
      </c>
      <c r="E174" s="58">
        <v>75</v>
      </c>
      <c r="F174" s="58">
        <v>51</v>
      </c>
      <c r="G174" s="58">
        <v>71</v>
      </c>
      <c r="H174" s="58">
        <v>81</v>
      </c>
      <c r="I174" s="58">
        <v>76</v>
      </c>
      <c r="J174" s="58">
        <v>70</v>
      </c>
      <c r="K174" s="58">
        <v>58</v>
      </c>
      <c r="L174" s="58">
        <v>61</v>
      </c>
      <c r="M174" s="58">
        <v>72</v>
      </c>
    </row>
    <row r="175" spans="1:13" x14ac:dyDescent="0.2">
      <c r="A175" s="162" t="str">
        <f t="shared" ref="A175:A206" si="16">A174</f>
        <v>Waikato</v>
      </c>
      <c r="B175" s="162" t="str">
        <f t="shared" ref="B175:B190" si="17">B174</f>
        <v>Hamilton</v>
      </c>
      <c r="C175" s="54" t="s">
        <v>114</v>
      </c>
      <c r="D175" s="58">
        <v>10</v>
      </c>
      <c r="E175" s="58">
        <v>8</v>
      </c>
      <c r="F175" s="58">
        <v>7</v>
      </c>
      <c r="G175" s="58">
        <v>8</v>
      </c>
      <c r="H175" s="58">
        <v>11</v>
      </c>
      <c r="I175" s="58">
        <v>12</v>
      </c>
      <c r="J175" s="58">
        <v>9</v>
      </c>
      <c r="K175" s="58">
        <v>11</v>
      </c>
      <c r="L175" s="58">
        <v>24</v>
      </c>
      <c r="M175" s="58">
        <v>17</v>
      </c>
    </row>
    <row r="176" spans="1:13" x14ac:dyDescent="0.2">
      <c r="A176" s="162" t="str">
        <f t="shared" si="16"/>
        <v>Waikato</v>
      </c>
      <c r="B176" s="162" t="str">
        <f t="shared" si="17"/>
        <v>Hamilton</v>
      </c>
      <c r="C176" s="54" t="s">
        <v>113</v>
      </c>
      <c r="D176" s="58">
        <v>6</v>
      </c>
      <c r="E176" s="58">
        <v>8</v>
      </c>
      <c r="F176" s="58">
        <v>6</v>
      </c>
      <c r="G176" s="58">
        <v>12</v>
      </c>
      <c r="H176" s="58">
        <v>15</v>
      </c>
      <c r="I176" s="58">
        <v>10</v>
      </c>
      <c r="J176" s="58">
        <v>12</v>
      </c>
      <c r="K176" s="58">
        <v>5</v>
      </c>
      <c r="L176" s="58">
        <v>9</v>
      </c>
      <c r="M176" s="58">
        <v>8</v>
      </c>
    </row>
    <row r="177" spans="1:13" x14ac:dyDescent="0.2">
      <c r="A177" s="162" t="str">
        <f t="shared" si="16"/>
        <v>Waikato</v>
      </c>
      <c r="B177" s="162" t="str">
        <f t="shared" si="17"/>
        <v>Hamilton</v>
      </c>
      <c r="C177" s="54" t="s">
        <v>112</v>
      </c>
      <c r="D177" s="58">
        <v>4</v>
      </c>
      <c r="E177" s="58">
        <v>11</v>
      </c>
      <c r="F177" s="58">
        <v>16</v>
      </c>
      <c r="G177" s="58">
        <v>24</v>
      </c>
      <c r="H177" s="58">
        <v>17</v>
      </c>
      <c r="I177" s="58">
        <v>28</v>
      </c>
      <c r="J177" s="58">
        <v>28</v>
      </c>
      <c r="K177" s="58">
        <v>25</v>
      </c>
      <c r="L177" s="58">
        <v>19</v>
      </c>
      <c r="M177" s="58">
        <v>13</v>
      </c>
    </row>
    <row r="178" spans="1:13" x14ac:dyDescent="0.2">
      <c r="A178" s="162" t="str">
        <f t="shared" si="16"/>
        <v>Waikato</v>
      </c>
      <c r="B178" s="162" t="str">
        <f t="shared" si="17"/>
        <v>Hamilton</v>
      </c>
      <c r="C178" s="36" t="s">
        <v>24</v>
      </c>
      <c r="D178" s="58">
        <v>19</v>
      </c>
      <c r="E178" s="58">
        <v>21</v>
      </c>
      <c r="F178" s="58">
        <v>24</v>
      </c>
      <c r="G178" s="58">
        <v>28</v>
      </c>
      <c r="H178" s="58">
        <v>21</v>
      </c>
      <c r="I178" s="58">
        <v>14</v>
      </c>
      <c r="J178" s="58">
        <v>16</v>
      </c>
      <c r="K178" s="58">
        <v>7</v>
      </c>
      <c r="L178" s="58">
        <v>13</v>
      </c>
      <c r="M178" s="58">
        <v>9</v>
      </c>
    </row>
    <row r="179" spans="1:13" x14ac:dyDescent="0.2">
      <c r="A179" s="162" t="str">
        <f t="shared" si="16"/>
        <v>Waikato</v>
      </c>
      <c r="B179" s="162" t="str">
        <f t="shared" si="17"/>
        <v>Hamilton</v>
      </c>
      <c r="C179" s="36" t="s">
        <v>25</v>
      </c>
      <c r="D179" s="58">
        <v>2</v>
      </c>
      <c r="E179" s="58">
        <v>6</v>
      </c>
      <c r="F179" s="58">
        <v>4</v>
      </c>
      <c r="G179" s="58">
        <v>9</v>
      </c>
      <c r="H179" s="58">
        <v>11</v>
      </c>
      <c r="I179" s="58">
        <v>16</v>
      </c>
      <c r="J179" s="58">
        <v>15</v>
      </c>
      <c r="K179" s="58">
        <v>13</v>
      </c>
      <c r="L179" s="58">
        <v>12</v>
      </c>
      <c r="M179" s="58">
        <v>16</v>
      </c>
    </row>
    <row r="180" spans="1:13" x14ac:dyDescent="0.2">
      <c r="A180" s="162" t="str">
        <f t="shared" si="16"/>
        <v>Waikato</v>
      </c>
      <c r="B180" s="162" t="str">
        <f t="shared" si="17"/>
        <v>Hamilton</v>
      </c>
      <c r="C180" s="36" t="s">
        <v>26</v>
      </c>
      <c r="D180" s="58">
        <v>1</v>
      </c>
      <c r="E180" s="58">
        <v>2</v>
      </c>
      <c r="F180" s="58">
        <v>1</v>
      </c>
      <c r="G180" s="58">
        <v>5</v>
      </c>
      <c r="H180" s="58">
        <v>5</v>
      </c>
      <c r="I180" s="58">
        <v>0</v>
      </c>
      <c r="J180" s="58">
        <v>3</v>
      </c>
      <c r="K180" s="58">
        <v>3</v>
      </c>
      <c r="L180" s="58">
        <v>5</v>
      </c>
      <c r="M180" s="58">
        <v>2</v>
      </c>
    </row>
    <row r="181" spans="1:13" x14ac:dyDescent="0.2">
      <c r="A181" s="162" t="str">
        <f t="shared" si="16"/>
        <v>Waikato</v>
      </c>
      <c r="B181" s="162" t="str">
        <f t="shared" si="17"/>
        <v>Hamilton</v>
      </c>
      <c r="C181" s="36" t="s">
        <v>27</v>
      </c>
      <c r="D181" s="58">
        <v>7</v>
      </c>
      <c r="E181" s="58">
        <v>14</v>
      </c>
      <c r="F181" s="58">
        <v>13</v>
      </c>
      <c r="G181" s="58">
        <v>7</v>
      </c>
      <c r="H181" s="58">
        <v>9</v>
      </c>
      <c r="I181" s="58">
        <v>16</v>
      </c>
      <c r="J181" s="58">
        <v>11</v>
      </c>
      <c r="K181" s="58">
        <v>18</v>
      </c>
      <c r="L181" s="58">
        <v>9</v>
      </c>
      <c r="M181" s="58">
        <v>18</v>
      </c>
    </row>
    <row r="182" spans="1:13" x14ac:dyDescent="0.2">
      <c r="A182" s="162" t="str">
        <f t="shared" si="16"/>
        <v>Waikato</v>
      </c>
      <c r="B182" s="162" t="str">
        <f>B181</f>
        <v>Hamilton</v>
      </c>
      <c r="C182" s="36" t="s">
        <v>19</v>
      </c>
      <c r="D182" s="58">
        <v>0</v>
      </c>
      <c r="E182" s="58">
        <v>0</v>
      </c>
      <c r="F182" s="58">
        <v>0</v>
      </c>
      <c r="G182" s="58">
        <v>0</v>
      </c>
      <c r="H182" s="58">
        <v>0</v>
      </c>
      <c r="I182" s="58">
        <v>0</v>
      </c>
      <c r="J182" s="58">
        <v>0</v>
      </c>
      <c r="K182" s="58">
        <v>1</v>
      </c>
      <c r="L182" s="58">
        <v>0</v>
      </c>
      <c r="M182" s="58">
        <v>0</v>
      </c>
    </row>
    <row r="183" spans="1:13" x14ac:dyDescent="0.2">
      <c r="A183" s="162" t="str">
        <f t="shared" si="16"/>
        <v>Waikato</v>
      </c>
      <c r="B183" s="162" t="str">
        <f>B181</f>
        <v>Hamilton</v>
      </c>
      <c r="C183" s="36" t="s">
        <v>28</v>
      </c>
      <c r="D183" s="58">
        <v>0</v>
      </c>
      <c r="E183" s="58">
        <v>1</v>
      </c>
      <c r="F183" s="58">
        <v>0</v>
      </c>
      <c r="G183" s="58">
        <v>5</v>
      </c>
      <c r="H183" s="58">
        <v>3</v>
      </c>
      <c r="I183" s="58">
        <v>2</v>
      </c>
      <c r="J183" s="58">
        <v>5</v>
      </c>
      <c r="K183" s="58">
        <v>3</v>
      </c>
      <c r="L183" s="58">
        <v>5</v>
      </c>
      <c r="M183" s="58">
        <v>5</v>
      </c>
    </row>
    <row r="184" spans="1:13" x14ac:dyDescent="0.2">
      <c r="A184" s="162" t="str">
        <f t="shared" si="16"/>
        <v>Waikato</v>
      </c>
      <c r="B184" s="161" t="str">
        <f t="shared" si="17"/>
        <v>Hamilton</v>
      </c>
      <c r="C184" s="39" t="s">
        <v>2</v>
      </c>
      <c r="D184" s="67">
        <v>91</v>
      </c>
      <c r="E184" s="67">
        <v>146</v>
      </c>
      <c r="F184" s="67">
        <v>122</v>
      </c>
      <c r="G184" s="67">
        <v>169</v>
      </c>
      <c r="H184" s="67">
        <v>173</v>
      </c>
      <c r="I184" s="67">
        <v>174</v>
      </c>
      <c r="J184" s="67">
        <v>169</v>
      </c>
      <c r="K184" s="67">
        <v>144</v>
      </c>
      <c r="L184" s="67">
        <v>157</v>
      </c>
      <c r="M184" s="67">
        <v>160</v>
      </c>
    </row>
    <row r="185" spans="1:13" x14ac:dyDescent="0.2">
      <c r="A185" s="162" t="str">
        <f t="shared" si="16"/>
        <v>Waikato</v>
      </c>
      <c r="B185" s="159" t="s">
        <v>50</v>
      </c>
      <c r="C185" s="41" t="s">
        <v>23</v>
      </c>
      <c r="D185" s="58">
        <v>2</v>
      </c>
      <c r="E185" s="58">
        <v>4</v>
      </c>
      <c r="F185" s="58">
        <v>2</v>
      </c>
      <c r="G185" s="58">
        <v>4</v>
      </c>
      <c r="H185" s="58">
        <v>6</v>
      </c>
      <c r="I185" s="58">
        <v>2</v>
      </c>
      <c r="J185" s="58">
        <v>3</v>
      </c>
      <c r="K185" s="58">
        <v>3</v>
      </c>
      <c r="L185" s="58">
        <v>3</v>
      </c>
      <c r="M185" s="58">
        <v>1</v>
      </c>
    </row>
    <row r="186" spans="1:13" x14ac:dyDescent="0.2">
      <c r="A186" s="162" t="str">
        <f t="shared" si="16"/>
        <v>Waikato</v>
      </c>
      <c r="B186" s="162" t="str">
        <f t="shared" si="17"/>
        <v>Huntly</v>
      </c>
      <c r="C186" s="54" t="s">
        <v>114</v>
      </c>
      <c r="D186" s="58">
        <v>0</v>
      </c>
      <c r="E186" s="58">
        <v>0</v>
      </c>
      <c r="F186" s="58">
        <v>0</v>
      </c>
      <c r="G186" s="58">
        <v>0</v>
      </c>
      <c r="H186" s="58">
        <v>0</v>
      </c>
      <c r="I186" s="58">
        <v>0</v>
      </c>
      <c r="J186" s="58">
        <v>0</v>
      </c>
      <c r="K186" s="58">
        <v>0</v>
      </c>
      <c r="L186" s="58">
        <v>2</v>
      </c>
      <c r="M186" s="58">
        <v>0</v>
      </c>
    </row>
    <row r="187" spans="1:13" x14ac:dyDescent="0.2">
      <c r="A187" s="162" t="str">
        <f t="shared" si="16"/>
        <v>Waikato</v>
      </c>
      <c r="B187" s="162" t="str">
        <f t="shared" si="17"/>
        <v>Huntly</v>
      </c>
      <c r="C187" s="54" t="s">
        <v>113</v>
      </c>
      <c r="D187" s="58">
        <v>0</v>
      </c>
      <c r="E187" s="58">
        <v>1</v>
      </c>
      <c r="F187" s="58">
        <v>1</v>
      </c>
      <c r="G187" s="58">
        <v>1</v>
      </c>
      <c r="H187" s="58">
        <v>2</v>
      </c>
      <c r="I187" s="58">
        <v>1</v>
      </c>
      <c r="J187" s="58">
        <v>1</v>
      </c>
      <c r="K187" s="58">
        <v>1</v>
      </c>
      <c r="L187" s="58">
        <v>2</v>
      </c>
      <c r="M187" s="58">
        <v>1</v>
      </c>
    </row>
    <row r="188" spans="1:13" x14ac:dyDescent="0.2">
      <c r="A188" s="162" t="str">
        <f t="shared" si="16"/>
        <v>Waikato</v>
      </c>
      <c r="B188" s="162" t="str">
        <f t="shared" si="17"/>
        <v>Huntly</v>
      </c>
      <c r="C188" s="54" t="s">
        <v>112</v>
      </c>
      <c r="D188" s="58">
        <v>1</v>
      </c>
      <c r="E188" s="58">
        <v>2</v>
      </c>
      <c r="F188" s="58">
        <v>1</v>
      </c>
      <c r="G188" s="58">
        <v>0</v>
      </c>
      <c r="H188" s="58">
        <v>0</v>
      </c>
      <c r="I188" s="58">
        <v>2</v>
      </c>
      <c r="J188" s="58">
        <v>2</v>
      </c>
      <c r="K188" s="58">
        <v>1</v>
      </c>
      <c r="L188" s="58">
        <v>1</v>
      </c>
      <c r="M188" s="58">
        <v>3</v>
      </c>
    </row>
    <row r="189" spans="1:13" x14ac:dyDescent="0.2">
      <c r="A189" s="162" t="str">
        <f t="shared" si="16"/>
        <v>Waikato</v>
      </c>
      <c r="B189" s="162" t="str">
        <f t="shared" si="17"/>
        <v>Huntly</v>
      </c>
      <c r="C189" s="36" t="s">
        <v>24</v>
      </c>
      <c r="D189" s="58">
        <v>3</v>
      </c>
      <c r="E189" s="58">
        <v>5</v>
      </c>
      <c r="F189" s="58">
        <v>0</v>
      </c>
      <c r="G189" s="58">
        <v>3</v>
      </c>
      <c r="H189" s="58">
        <v>5</v>
      </c>
      <c r="I189" s="58">
        <v>2</v>
      </c>
      <c r="J189" s="58">
        <v>4</v>
      </c>
      <c r="K189" s="58">
        <v>2</v>
      </c>
      <c r="L189" s="58">
        <v>0</v>
      </c>
      <c r="M189" s="58">
        <v>2</v>
      </c>
    </row>
    <row r="190" spans="1:13" x14ac:dyDescent="0.2">
      <c r="A190" s="162" t="str">
        <f t="shared" si="16"/>
        <v>Waikato</v>
      </c>
      <c r="B190" s="162" t="str">
        <f t="shared" si="17"/>
        <v>Huntly</v>
      </c>
      <c r="C190" s="36" t="s">
        <v>25</v>
      </c>
      <c r="D190" s="58">
        <v>0</v>
      </c>
      <c r="E190" s="58">
        <v>2</v>
      </c>
      <c r="F190" s="58">
        <v>2</v>
      </c>
      <c r="G190" s="58">
        <v>0</v>
      </c>
      <c r="H190" s="58">
        <v>1</v>
      </c>
      <c r="I190" s="58">
        <v>1</v>
      </c>
      <c r="J190" s="58">
        <v>2</v>
      </c>
      <c r="K190" s="58">
        <v>1</v>
      </c>
      <c r="L190" s="58">
        <v>1</v>
      </c>
      <c r="M190" s="58">
        <v>0</v>
      </c>
    </row>
    <row r="191" spans="1:13" x14ac:dyDescent="0.2">
      <c r="A191" s="162" t="str">
        <f t="shared" si="16"/>
        <v>Waikato</v>
      </c>
      <c r="B191" s="162" t="str">
        <f t="shared" ref="B191:B206" si="18">B190</f>
        <v>Huntly</v>
      </c>
      <c r="C191" s="36" t="s">
        <v>26</v>
      </c>
      <c r="D191" s="58">
        <v>1</v>
      </c>
      <c r="E191" s="58">
        <v>0</v>
      </c>
      <c r="F191" s="58">
        <v>0</v>
      </c>
      <c r="G191" s="58">
        <v>1</v>
      </c>
      <c r="H191" s="58">
        <v>0</v>
      </c>
      <c r="I191" s="58">
        <v>0</v>
      </c>
      <c r="J191" s="58">
        <v>0</v>
      </c>
      <c r="K191" s="58">
        <v>0</v>
      </c>
      <c r="L191" s="58">
        <v>0</v>
      </c>
      <c r="M191" s="58">
        <v>0</v>
      </c>
    </row>
    <row r="192" spans="1:13" x14ac:dyDescent="0.2">
      <c r="A192" s="162" t="str">
        <f t="shared" si="16"/>
        <v>Waikato</v>
      </c>
      <c r="B192" s="162" t="str">
        <f t="shared" si="18"/>
        <v>Huntly</v>
      </c>
      <c r="C192" s="36" t="s">
        <v>27</v>
      </c>
      <c r="D192" s="58">
        <v>1</v>
      </c>
      <c r="E192" s="58">
        <v>3</v>
      </c>
      <c r="F192" s="58">
        <v>1</v>
      </c>
      <c r="G192" s="58">
        <v>0</v>
      </c>
      <c r="H192" s="58">
        <v>0</v>
      </c>
      <c r="I192" s="58">
        <v>1</v>
      </c>
      <c r="J192" s="58">
        <v>1</v>
      </c>
      <c r="K192" s="58">
        <v>1</v>
      </c>
      <c r="L192" s="58">
        <v>2</v>
      </c>
      <c r="M192" s="58">
        <v>1</v>
      </c>
    </row>
    <row r="193" spans="1:13" x14ac:dyDescent="0.2">
      <c r="A193" s="162" t="str">
        <f t="shared" si="16"/>
        <v>Waikato</v>
      </c>
      <c r="B193" s="162" t="str">
        <f>B192</f>
        <v>Huntly</v>
      </c>
      <c r="C193" s="36" t="s">
        <v>19</v>
      </c>
      <c r="D193" s="58">
        <v>0</v>
      </c>
      <c r="E193" s="58">
        <v>0</v>
      </c>
      <c r="F193" s="58">
        <v>0</v>
      </c>
      <c r="G193" s="58">
        <v>0</v>
      </c>
      <c r="H193" s="58">
        <v>0</v>
      </c>
      <c r="I193" s="58">
        <v>0</v>
      </c>
      <c r="J193" s="58">
        <v>0</v>
      </c>
      <c r="K193" s="58">
        <v>0</v>
      </c>
      <c r="L193" s="58">
        <v>0</v>
      </c>
      <c r="M193" s="58">
        <v>0</v>
      </c>
    </row>
    <row r="194" spans="1:13" x14ac:dyDescent="0.2">
      <c r="A194" s="162" t="str">
        <f t="shared" si="16"/>
        <v>Waikato</v>
      </c>
      <c r="B194" s="162" t="str">
        <f>B192</f>
        <v>Huntly</v>
      </c>
      <c r="C194" s="36" t="s">
        <v>28</v>
      </c>
      <c r="D194" s="58">
        <v>0</v>
      </c>
      <c r="E194" s="58">
        <v>0</v>
      </c>
      <c r="F194" s="58">
        <v>0</v>
      </c>
      <c r="G194" s="58">
        <v>0</v>
      </c>
      <c r="H194" s="58">
        <v>0</v>
      </c>
      <c r="I194" s="58">
        <v>0</v>
      </c>
      <c r="J194" s="58">
        <v>0</v>
      </c>
      <c r="K194" s="58">
        <v>1</v>
      </c>
      <c r="L194" s="58">
        <v>0</v>
      </c>
      <c r="M194" s="58">
        <v>1</v>
      </c>
    </row>
    <row r="195" spans="1:13" x14ac:dyDescent="0.2">
      <c r="A195" s="162" t="str">
        <f t="shared" si="16"/>
        <v>Waikato</v>
      </c>
      <c r="B195" s="161" t="str">
        <f t="shared" si="18"/>
        <v>Huntly</v>
      </c>
      <c r="C195" s="39" t="s">
        <v>2</v>
      </c>
      <c r="D195" s="67">
        <v>8</v>
      </c>
      <c r="E195" s="67">
        <v>17</v>
      </c>
      <c r="F195" s="67">
        <v>7</v>
      </c>
      <c r="G195" s="67">
        <v>9</v>
      </c>
      <c r="H195" s="67">
        <v>14</v>
      </c>
      <c r="I195" s="67">
        <v>9</v>
      </c>
      <c r="J195" s="67">
        <v>13</v>
      </c>
      <c r="K195" s="67">
        <v>10</v>
      </c>
      <c r="L195" s="67">
        <v>11</v>
      </c>
      <c r="M195" s="67">
        <v>9</v>
      </c>
    </row>
    <row r="196" spans="1:13" x14ac:dyDescent="0.2">
      <c r="A196" s="162" t="str">
        <f t="shared" si="16"/>
        <v>Waikato</v>
      </c>
      <c r="B196" s="159" t="s">
        <v>51</v>
      </c>
      <c r="C196" s="41" t="s">
        <v>23</v>
      </c>
      <c r="D196" s="58">
        <v>2</v>
      </c>
      <c r="E196" s="58">
        <v>2</v>
      </c>
      <c r="F196" s="58">
        <v>2</v>
      </c>
      <c r="G196" s="58">
        <v>2</v>
      </c>
      <c r="H196" s="58">
        <v>3</v>
      </c>
      <c r="I196" s="58">
        <v>1</v>
      </c>
      <c r="J196" s="58">
        <v>2</v>
      </c>
      <c r="K196" s="58">
        <v>1</v>
      </c>
      <c r="L196" s="58">
        <v>3</v>
      </c>
      <c r="M196" s="58">
        <v>4</v>
      </c>
    </row>
    <row r="197" spans="1:13" x14ac:dyDescent="0.2">
      <c r="A197" s="162" t="str">
        <f t="shared" si="16"/>
        <v>Waikato</v>
      </c>
      <c r="B197" s="162" t="str">
        <f t="shared" si="18"/>
        <v>Morrinsville</v>
      </c>
      <c r="C197" s="54" t="s">
        <v>114</v>
      </c>
      <c r="D197" s="58">
        <v>0</v>
      </c>
      <c r="E197" s="58">
        <v>2</v>
      </c>
      <c r="F197" s="58">
        <v>0</v>
      </c>
      <c r="G197" s="58">
        <v>4</v>
      </c>
      <c r="H197" s="58">
        <v>0</v>
      </c>
      <c r="I197" s="58">
        <v>1</v>
      </c>
      <c r="J197" s="58">
        <v>1</v>
      </c>
      <c r="K197" s="58">
        <v>0</v>
      </c>
      <c r="L197" s="58">
        <v>1</v>
      </c>
      <c r="M197" s="58">
        <v>2</v>
      </c>
    </row>
    <row r="198" spans="1:13" x14ac:dyDescent="0.2">
      <c r="A198" s="162" t="str">
        <f t="shared" si="16"/>
        <v>Waikato</v>
      </c>
      <c r="B198" s="162" t="str">
        <f t="shared" si="18"/>
        <v>Morrinsville</v>
      </c>
      <c r="C198" s="54" t="s">
        <v>113</v>
      </c>
      <c r="D198" s="58">
        <v>2</v>
      </c>
      <c r="E198" s="58">
        <v>1</v>
      </c>
      <c r="F198" s="58">
        <v>2</v>
      </c>
      <c r="G198" s="58">
        <v>2</v>
      </c>
      <c r="H198" s="58">
        <v>2</v>
      </c>
      <c r="I198" s="58">
        <v>1</v>
      </c>
      <c r="J198" s="58">
        <v>1</v>
      </c>
      <c r="K198" s="58">
        <v>2</v>
      </c>
      <c r="L198" s="58">
        <v>0</v>
      </c>
      <c r="M198" s="58">
        <v>2</v>
      </c>
    </row>
    <row r="199" spans="1:13" x14ac:dyDescent="0.2">
      <c r="A199" s="162" t="str">
        <f t="shared" si="16"/>
        <v>Waikato</v>
      </c>
      <c r="B199" s="162" t="str">
        <f t="shared" si="18"/>
        <v>Morrinsville</v>
      </c>
      <c r="C199" s="54" t="s">
        <v>112</v>
      </c>
      <c r="D199" s="58">
        <v>0</v>
      </c>
      <c r="E199" s="58">
        <v>1</v>
      </c>
      <c r="F199" s="58">
        <v>2</v>
      </c>
      <c r="G199" s="58">
        <v>0</v>
      </c>
      <c r="H199" s="58">
        <v>1</v>
      </c>
      <c r="I199" s="58">
        <v>1</v>
      </c>
      <c r="J199" s="58">
        <v>1</v>
      </c>
      <c r="K199" s="58">
        <v>0</v>
      </c>
      <c r="L199" s="58">
        <v>2</v>
      </c>
      <c r="M199" s="58">
        <v>0</v>
      </c>
    </row>
    <row r="200" spans="1:13" x14ac:dyDescent="0.2">
      <c r="A200" s="162" t="str">
        <f t="shared" si="16"/>
        <v>Waikato</v>
      </c>
      <c r="B200" s="162" t="str">
        <f t="shared" si="18"/>
        <v>Morrinsville</v>
      </c>
      <c r="C200" s="36" t="s">
        <v>24</v>
      </c>
      <c r="D200" s="58">
        <v>1</v>
      </c>
      <c r="E200" s="58">
        <v>0</v>
      </c>
      <c r="F200" s="58">
        <v>3</v>
      </c>
      <c r="G200" s="58">
        <v>2</v>
      </c>
      <c r="H200" s="58">
        <v>3</v>
      </c>
      <c r="I200" s="58">
        <v>2</v>
      </c>
      <c r="J200" s="58">
        <v>5</v>
      </c>
      <c r="K200" s="58">
        <v>0</v>
      </c>
      <c r="L200" s="58">
        <v>3</v>
      </c>
      <c r="M200" s="58">
        <v>3</v>
      </c>
    </row>
    <row r="201" spans="1:13" x14ac:dyDescent="0.2">
      <c r="A201" s="162" t="str">
        <f t="shared" si="16"/>
        <v>Waikato</v>
      </c>
      <c r="B201" s="162" t="str">
        <f t="shared" si="18"/>
        <v>Morrinsville</v>
      </c>
      <c r="C201" s="36" t="s">
        <v>25</v>
      </c>
      <c r="D201" s="58">
        <v>1</v>
      </c>
      <c r="E201" s="58">
        <v>2</v>
      </c>
      <c r="F201" s="58">
        <v>2</v>
      </c>
      <c r="G201" s="58">
        <v>1</v>
      </c>
      <c r="H201" s="58">
        <v>2</v>
      </c>
      <c r="I201" s="58">
        <v>0</v>
      </c>
      <c r="J201" s="58">
        <v>1</v>
      </c>
      <c r="K201" s="58">
        <v>3</v>
      </c>
      <c r="L201" s="58">
        <v>3</v>
      </c>
      <c r="M201" s="58">
        <v>3</v>
      </c>
    </row>
    <row r="202" spans="1:13" x14ac:dyDescent="0.2">
      <c r="A202" s="162" t="str">
        <f t="shared" si="16"/>
        <v>Waikato</v>
      </c>
      <c r="B202" s="162" t="str">
        <f t="shared" si="18"/>
        <v>Morrinsville</v>
      </c>
      <c r="C202" s="36" t="s">
        <v>26</v>
      </c>
      <c r="D202" s="58">
        <v>1</v>
      </c>
      <c r="E202" s="58">
        <v>0</v>
      </c>
      <c r="F202" s="58">
        <v>0</v>
      </c>
      <c r="G202" s="58">
        <v>0</v>
      </c>
      <c r="H202" s="58">
        <v>0</v>
      </c>
      <c r="I202" s="58">
        <v>0</v>
      </c>
      <c r="J202" s="58">
        <v>0</v>
      </c>
      <c r="K202" s="58">
        <v>1</v>
      </c>
      <c r="L202" s="58">
        <v>0</v>
      </c>
      <c r="M202" s="58">
        <v>0</v>
      </c>
    </row>
    <row r="203" spans="1:13" x14ac:dyDescent="0.2">
      <c r="A203" s="162" t="str">
        <f t="shared" si="16"/>
        <v>Waikato</v>
      </c>
      <c r="B203" s="162" t="str">
        <f t="shared" si="18"/>
        <v>Morrinsville</v>
      </c>
      <c r="C203" s="36" t="s">
        <v>27</v>
      </c>
      <c r="D203" s="58">
        <v>0</v>
      </c>
      <c r="E203" s="58">
        <v>0</v>
      </c>
      <c r="F203" s="58">
        <v>0</v>
      </c>
      <c r="G203" s="58">
        <v>0</v>
      </c>
      <c r="H203" s="58">
        <v>0</v>
      </c>
      <c r="I203" s="58">
        <v>3</v>
      </c>
      <c r="J203" s="58">
        <v>4</v>
      </c>
      <c r="K203" s="58">
        <v>1</v>
      </c>
      <c r="L203" s="58">
        <v>1</v>
      </c>
      <c r="M203" s="58">
        <v>1</v>
      </c>
    </row>
    <row r="204" spans="1:13" x14ac:dyDescent="0.2">
      <c r="A204" s="162" t="str">
        <f t="shared" si="16"/>
        <v>Waikato</v>
      </c>
      <c r="B204" s="162" t="str">
        <f>B203</f>
        <v>Morrinsville</v>
      </c>
      <c r="C204" s="36" t="s">
        <v>19</v>
      </c>
      <c r="D204" s="58">
        <v>0</v>
      </c>
      <c r="E204" s="58">
        <v>0</v>
      </c>
      <c r="F204" s="58">
        <v>0</v>
      </c>
      <c r="G204" s="58">
        <v>0</v>
      </c>
      <c r="H204" s="58">
        <v>0</v>
      </c>
      <c r="I204" s="58">
        <v>1</v>
      </c>
      <c r="J204" s="58">
        <v>0</v>
      </c>
      <c r="K204" s="58">
        <v>0</v>
      </c>
      <c r="L204" s="58">
        <v>0</v>
      </c>
      <c r="M204" s="58">
        <v>0</v>
      </c>
    </row>
    <row r="205" spans="1:13" x14ac:dyDescent="0.2">
      <c r="A205" s="162" t="str">
        <f t="shared" si="16"/>
        <v>Waikato</v>
      </c>
      <c r="B205" s="162" t="str">
        <f>B203</f>
        <v>Morrinsville</v>
      </c>
      <c r="C205" s="36" t="s">
        <v>28</v>
      </c>
      <c r="D205" s="58">
        <v>0</v>
      </c>
      <c r="E205" s="58">
        <v>0</v>
      </c>
      <c r="F205" s="58">
        <v>0</v>
      </c>
      <c r="G205" s="58">
        <v>0</v>
      </c>
      <c r="H205" s="58">
        <v>1</v>
      </c>
      <c r="I205" s="58">
        <v>0</v>
      </c>
      <c r="J205" s="58">
        <v>0</v>
      </c>
      <c r="K205" s="58">
        <v>0</v>
      </c>
      <c r="L205" s="58">
        <v>0</v>
      </c>
      <c r="M205" s="58">
        <v>0</v>
      </c>
    </row>
    <row r="206" spans="1:13" x14ac:dyDescent="0.2">
      <c r="A206" s="162" t="str">
        <f t="shared" si="16"/>
        <v>Waikato</v>
      </c>
      <c r="B206" s="161" t="str">
        <f t="shared" si="18"/>
        <v>Morrinsville</v>
      </c>
      <c r="C206" s="39" t="s">
        <v>2</v>
      </c>
      <c r="D206" s="67">
        <v>7</v>
      </c>
      <c r="E206" s="67">
        <v>8</v>
      </c>
      <c r="F206" s="67">
        <v>11</v>
      </c>
      <c r="G206" s="67">
        <v>11</v>
      </c>
      <c r="H206" s="67">
        <v>12</v>
      </c>
      <c r="I206" s="67">
        <v>10</v>
      </c>
      <c r="J206" s="67">
        <v>15</v>
      </c>
      <c r="K206" s="67">
        <v>8</v>
      </c>
      <c r="L206" s="67">
        <v>13</v>
      </c>
      <c r="M206" s="67">
        <v>15</v>
      </c>
    </row>
    <row r="207" spans="1:13" x14ac:dyDescent="0.2">
      <c r="A207" s="162" t="str">
        <f t="shared" ref="A207:A250" si="19">A206</f>
        <v>Waikato</v>
      </c>
      <c r="B207" s="159" t="s">
        <v>52</v>
      </c>
      <c r="C207" s="41" t="s">
        <v>23</v>
      </c>
      <c r="D207" s="58">
        <v>3</v>
      </c>
      <c r="E207" s="58">
        <v>2</v>
      </c>
      <c r="F207" s="58">
        <v>4</v>
      </c>
      <c r="G207" s="58">
        <v>2</v>
      </c>
      <c r="H207" s="58">
        <v>0</v>
      </c>
      <c r="I207" s="58">
        <v>0</v>
      </c>
      <c r="J207" s="58">
        <v>0</v>
      </c>
      <c r="K207" s="58">
        <v>0</v>
      </c>
      <c r="L207" s="58">
        <v>1</v>
      </c>
      <c r="M207" s="58">
        <v>2</v>
      </c>
    </row>
    <row r="208" spans="1:13" x14ac:dyDescent="0.2">
      <c r="A208" s="162" t="str">
        <f t="shared" si="19"/>
        <v>Waikato</v>
      </c>
      <c r="B208" s="162" t="str">
        <f t="shared" ref="B208:B217" si="20">B207</f>
        <v>Te Awamutu</v>
      </c>
      <c r="C208" s="54" t="s">
        <v>114</v>
      </c>
      <c r="D208" s="58">
        <v>0</v>
      </c>
      <c r="E208" s="58">
        <v>0</v>
      </c>
      <c r="F208" s="58">
        <v>1</v>
      </c>
      <c r="G208" s="58">
        <v>0</v>
      </c>
      <c r="H208" s="58">
        <v>1</v>
      </c>
      <c r="I208" s="58">
        <v>0</v>
      </c>
      <c r="J208" s="58">
        <v>0</v>
      </c>
      <c r="K208" s="58">
        <v>1</v>
      </c>
      <c r="L208" s="58">
        <v>0</v>
      </c>
      <c r="M208" s="58">
        <v>1</v>
      </c>
    </row>
    <row r="209" spans="1:13" x14ac:dyDescent="0.2">
      <c r="A209" s="162" t="str">
        <f t="shared" si="19"/>
        <v>Waikato</v>
      </c>
      <c r="B209" s="162" t="str">
        <f t="shared" si="20"/>
        <v>Te Awamutu</v>
      </c>
      <c r="C209" s="54" t="s">
        <v>113</v>
      </c>
      <c r="D209" s="58">
        <v>0</v>
      </c>
      <c r="E209" s="58">
        <v>0</v>
      </c>
      <c r="F209" s="58">
        <v>0</v>
      </c>
      <c r="G209" s="58">
        <v>3</v>
      </c>
      <c r="H209" s="58">
        <v>0</v>
      </c>
      <c r="I209" s="58">
        <v>0</v>
      </c>
      <c r="J209" s="58">
        <v>1</v>
      </c>
      <c r="K209" s="58">
        <v>1</v>
      </c>
      <c r="L209" s="58">
        <v>0</v>
      </c>
      <c r="M209" s="58">
        <v>0</v>
      </c>
    </row>
    <row r="210" spans="1:13" ht="14.25" customHeight="1" x14ac:dyDescent="0.2">
      <c r="A210" s="162" t="str">
        <f t="shared" si="19"/>
        <v>Waikato</v>
      </c>
      <c r="B210" s="162" t="str">
        <f t="shared" si="20"/>
        <v>Te Awamutu</v>
      </c>
      <c r="C210" s="54" t="s">
        <v>112</v>
      </c>
      <c r="D210" s="58">
        <v>1</v>
      </c>
      <c r="E210" s="58">
        <v>2</v>
      </c>
      <c r="F210" s="58">
        <v>1</v>
      </c>
      <c r="G210" s="58">
        <v>0</v>
      </c>
      <c r="H210" s="58">
        <v>4</v>
      </c>
      <c r="I210" s="58">
        <v>2</v>
      </c>
      <c r="J210" s="58">
        <v>2</v>
      </c>
      <c r="K210" s="58">
        <v>1</v>
      </c>
      <c r="L210" s="58">
        <v>0</v>
      </c>
      <c r="M210" s="58">
        <v>0</v>
      </c>
    </row>
    <row r="211" spans="1:13" ht="14.25" customHeight="1" x14ac:dyDescent="0.2">
      <c r="A211" s="162" t="str">
        <f t="shared" si="19"/>
        <v>Waikato</v>
      </c>
      <c r="B211" s="162" t="str">
        <f t="shared" si="20"/>
        <v>Te Awamutu</v>
      </c>
      <c r="C211" s="36" t="s">
        <v>24</v>
      </c>
      <c r="D211" s="58">
        <v>2</v>
      </c>
      <c r="E211" s="58">
        <v>6</v>
      </c>
      <c r="F211" s="58">
        <v>4</v>
      </c>
      <c r="G211" s="58">
        <v>3</v>
      </c>
      <c r="H211" s="58">
        <v>1</v>
      </c>
      <c r="I211" s="58">
        <v>1</v>
      </c>
      <c r="J211" s="58">
        <v>1</v>
      </c>
      <c r="K211" s="58">
        <v>1</v>
      </c>
      <c r="L211" s="58">
        <v>2</v>
      </c>
      <c r="M211" s="58">
        <v>2</v>
      </c>
    </row>
    <row r="212" spans="1:13" ht="14.25" customHeight="1" x14ac:dyDescent="0.2">
      <c r="A212" s="162" t="str">
        <f t="shared" si="19"/>
        <v>Waikato</v>
      </c>
      <c r="B212" s="162" t="str">
        <f t="shared" si="20"/>
        <v>Te Awamutu</v>
      </c>
      <c r="C212" s="36" t="s">
        <v>25</v>
      </c>
      <c r="D212" s="58">
        <v>0</v>
      </c>
      <c r="E212" s="58">
        <v>1</v>
      </c>
      <c r="F212" s="58">
        <v>0</v>
      </c>
      <c r="G212" s="58">
        <v>1</v>
      </c>
      <c r="H212" s="58">
        <v>0</v>
      </c>
      <c r="I212" s="58">
        <v>1</v>
      </c>
      <c r="J212" s="58">
        <v>0</v>
      </c>
      <c r="K212" s="58">
        <v>2</v>
      </c>
      <c r="L212" s="58">
        <v>1</v>
      </c>
      <c r="M212" s="58">
        <v>1</v>
      </c>
    </row>
    <row r="213" spans="1:13" ht="14.25" customHeight="1" x14ac:dyDescent="0.2">
      <c r="A213" s="162" t="str">
        <f t="shared" si="19"/>
        <v>Waikato</v>
      </c>
      <c r="B213" s="162" t="str">
        <f t="shared" si="20"/>
        <v>Te Awamutu</v>
      </c>
      <c r="C213" s="36" t="s">
        <v>26</v>
      </c>
      <c r="D213" s="58">
        <v>1</v>
      </c>
      <c r="E213" s="58">
        <v>0</v>
      </c>
      <c r="F213" s="58">
        <v>0</v>
      </c>
      <c r="G213" s="58">
        <v>0</v>
      </c>
      <c r="H213" s="58">
        <v>0</v>
      </c>
      <c r="I213" s="58">
        <v>0</v>
      </c>
      <c r="J213" s="58">
        <v>0</v>
      </c>
      <c r="K213" s="58">
        <v>0</v>
      </c>
      <c r="L213" s="58">
        <v>1</v>
      </c>
      <c r="M213" s="58">
        <v>0</v>
      </c>
    </row>
    <row r="214" spans="1:13" ht="14.25" customHeight="1" x14ac:dyDescent="0.2">
      <c r="A214" s="162" t="str">
        <f t="shared" si="19"/>
        <v>Waikato</v>
      </c>
      <c r="B214" s="162" t="str">
        <f t="shared" si="20"/>
        <v>Te Awamutu</v>
      </c>
      <c r="C214" s="36" t="s">
        <v>27</v>
      </c>
      <c r="D214" s="58">
        <v>1</v>
      </c>
      <c r="E214" s="58">
        <v>0</v>
      </c>
      <c r="F214" s="58">
        <v>2</v>
      </c>
      <c r="G214" s="58">
        <v>1</v>
      </c>
      <c r="H214" s="58">
        <v>2</v>
      </c>
      <c r="I214" s="58">
        <v>0</v>
      </c>
      <c r="J214" s="58">
        <v>1</v>
      </c>
      <c r="K214" s="58">
        <v>1</v>
      </c>
      <c r="L214" s="58">
        <v>1</v>
      </c>
      <c r="M214" s="58">
        <v>0</v>
      </c>
    </row>
    <row r="215" spans="1:13" ht="14.25" customHeight="1" x14ac:dyDescent="0.2">
      <c r="A215" s="162" t="str">
        <f t="shared" si="19"/>
        <v>Waikato</v>
      </c>
      <c r="B215" s="162" t="str">
        <f>B214</f>
        <v>Te Awamutu</v>
      </c>
      <c r="C215" s="36" t="s">
        <v>19</v>
      </c>
      <c r="D215" s="58">
        <v>0</v>
      </c>
      <c r="E215" s="58">
        <v>0</v>
      </c>
      <c r="F215" s="58">
        <v>0</v>
      </c>
      <c r="G215" s="58">
        <v>0</v>
      </c>
      <c r="H215" s="58">
        <v>0</v>
      </c>
      <c r="I215" s="58">
        <v>0</v>
      </c>
      <c r="J215" s="58">
        <v>0</v>
      </c>
      <c r="K215" s="58">
        <v>0</v>
      </c>
      <c r="L215" s="58">
        <v>0</v>
      </c>
      <c r="M215" s="58">
        <v>0</v>
      </c>
    </row>
    <row r="216" spans="1:13" ht="14.25" customHeight="1" x14ac:dyDescent="0.2">
      <c r="A216" s="162" t="str">
        <f t="shared" si="19"/>
        <v>Waikato</v>
      </c>
      <c r="B216" s="162" t="str">
        <f>B214</f>
        <v>Te Awamutu</v>
      </c>
      <c r="C216" s="36" t="s">
        <v>28</v>
      </c>
      <c r="D216" s="58">
        <v>0</v>
      </c>
      <c r="E216" s="58">
        <v>0</v>
      </c>
      <c r="F216" s="58">
        <v>0</v>
      </c>
      <c r="G216" s="58">
        <v>1</v>
      </c>
      <c r="H216" s="58">
        <v>0</v>
      </c>
      <c r="I216" s="58">
        <v>0</v>
      </c>
      <c r="J216" s="58">
        <v>0</v>
      </c>
      <c r="K216" s="58">
        <v>0</v>
      </c>
      <c r="L216" s="58">
        <v>0</v>
      </c>
      <c r="M216" s="58">
        <v>0</v>
      </c>
    </row>
    <row r="217" spans="1:13" ht="14.25" customHeight="1" x14ac:dyDescent="0.2">
      <c r="A217" s="162" t="str">
        <f t="shared" si="19"/>
        <v>Waikato</v>
      </c>
      <c r="B217" s="161" t="str">
        <f t="shared" si="20"/>
        <v>Te Awamutu</v>
      </c>
      <c r="C217" s="39" t="s">
        <v>2</v>
      </c>
      <c r="D217" s="67">
        <v>8</v>
      </c>
      <c r="E217" s="67">
        <v>11</v>
      </c>
      <c r="F217" s="67">
        <v>12</v>
      </c>
      <c r="G217" s="67">
        <v>11</v>
      </c>
      <c r="H217" s="67">
        <v>8</v>
      </c>
      <c r="I217" s="67">
        <v>4</v>
      </c>
      <c r="J217" s="67">
        <v>5</v>
      </c>
      <c r="K217" s="67">
        <v>7</v>
      </c>
      <c r="L217" s="67">
        <v>6</v>
      </c>
      <c r="M217" s="67">
        <v>6</v>
      </c>
    </row>
    <row r="218" spans="1:13" ht="14.25" customHeight="1" x14ac:dyDescent="0.2">
      <c r="A218" s="162" t="str">
        <f t="shared" si="19"/>
        <v>Waikato</v>
      </c>
      <c r="B218" s="159" t="s">
        <v>160</v>
      </c>
      <c r="C218" s="41" t="s">
        <v>23</v>
      </c>
      <c r="D218" s="58">
        <v>2</v>
      </c>
      <c r="E218" s="58">
        <v>1</v>
      </c>
      <c r="F218" s="58">
        <v>1</v>
      </c>
      <c r="G218" s="58">
        <v>1</v>
      </c>
      <c r="H218" s="58">
        <v>4</v>
      </c>
      <c r="I218" s="58">
        <v>1</v>
      </c>
      <c r="J218" s="58">
        <v>6</v>
      </c>
      <c r="K218" s="58">
        <v>2</v>
      </c>
      <c r="L218" s="58">
        <v>3</v>
      </c>
      <c r="M218" s="58">
        <v>5</v>
      </c>
    </row>
    <row r="219" spans="1:13" ht="14.25" customHeight="1" x14ac:dyDescent="0.2">
      <c r="A219" s="162" t="str">
        <f t="shared" si="19"/>
        <v>Waikato</v>
      </c>
      <c r="B219" s="162" t="str">
        <f t="shared" ref="B219:B228" si="21">B218</f>
        <v>Te Kūiti</v>
      </c>
      <c r="C219" s="54" t="s">
        <v>114</v>
      </c>
      <c r="D219" s="58">
        <v>0</v>
      </c>
      <c r="E219" s="58">
        <v>0</v>
      </c>
      <c r="F219" s="58">
        <v>0</v>
      </c>
      <c r="G219" s="58">
        <v>0</v>
      </c>
      <c r="H219" s="58">
        <v>0</v>
      </c>
      <c r="I219" s="58">
        <v>0</v>
      </c>
      <c r="J219" s="58">
        <v>0</v>
      </c>
      <c r="K219" s="58">
        <v>1</v>
      </c>
      <c r="L219" s="58">
        <v>0</v>
      </c>
      <c r="M219" s="58">
        <v>1</v>
      </c>
    </row>
    <row r="220" spans="1:13" ht="14.25" customHeight="1" x14ac:dyDescent="0.2">
      <c r="A220" s="162" t="str">
        <f t="shared" si="19"/>
        <v>Waikato</v>
      </c>
      <c r="B220" s="162" t="str">
        <f t="shared" si="21"/>
        <v>Te Kūiti</v>
      </c>
      <c r="C220" s="54" t="s">
        <v>113</v>
      </c>
      <c r="D220" s="58">
        <v>0</v>
      </c>
      <c r="E220" s="58">
        <v>0</v>
      </c>
      <c r="F220" s="58">
        <v>0</v>
      </c>
      <c r="G220" s="58">
        <v>1</v>
      </c>
      <c r="H220" s="58">
        <v>1</v>
      </c>
      <c r="I220" s="58">
        <v>0</v>
      </c>
      <c r="J220" s="58">
        <v>0</v>
      </c>
      <c r="K220" s="58">
        <v>2</v>
      </c>
      <c r="L220" s="58">
        <v>0</v>
      </c>
      <c r="M220" s="58">
        <v>0</v>
      </c>
    </row>
    <row r="221" spans="1:13" ht="14.25" customHeight="1" x14ac:dyDescent="0.2">
      <c r="A221" s="162" t="str">
        <f t="shared" si="19"/>
        <v>Waikato</v>
      </c>
      <c r="B221" s="162" t="str">
        <f t="shared" si="21"/>
        <v>Te Kūiti</v>
      </c>
      <c r="C221" s="54" t="s">
        <v>112</v>
      </c>
      <c r="D221" s="58">
        <v>2</v>
      </c>
      <c r="E221" s="58">
        <v>1</v>
      </c>
      <c r="F221" s="58">
        <v>2</v>
      </c>
      <c r="G221" s="58">
        <v>1</v>
      </c>
      <c r="H221" s="58">
        <v>1</v>
      </c>
      <c r="I221" s="58">
        <v>2</v>
      </c>
      <c r="J221" s="58">
        <v>2</v>
      </c>
      <c r="K221" s="58">
        <v>1</v>
      </c>
      <c r="L221" s="58">
        <v>0</v>
      </c>
      <c r="M221" s="58">
        <v>3</v>
      </c>
    </row>
    <row r="222" spans="1:13" ht="14.25" customHeight="1" x14ac:dyDescent="0.2">
      <c r="A222" s="162" t="str">
        <f t="shared" si="19"/>
        <v>Waikato</v>
      </c>
      <c r="B222" s="162" t="str">
        <f t="shared" si="21"/>
        <v>Te Kūiti</v>
      </c>
      <c r="C222" s="36" t="s">
        <v>24</v>
      </c>
      <c r="D222" s="58">
        <v>1</v>
      </c>
      <c r="E222" s="58">
        <v>2</v>
      </c>
      <c r="F222" s="58">
        <v>3</v>
      </c>
      <c r="G222" s="58">
        <v>3</v>
      </c>
      <c r="H222" s="58">
        <v>4</v>
      </c>
      <c r="I222" s="58">
        <v>2</v>
      </c>
      <c r="J222" s="58">
        <v>0</v>
      </c>
      <c r="K222" s="58">
        <v>0</v>
      </c>
      <c r="L222" s="58">
        <v>4</v>
      </c>
      <c r="M222" s="58">
        <v>0</v>
      </c>
    </row>
    <row r="223" spans="1:13" ht="14.25" customHeight="1" x14ac:dyDescent="0.2">
      <c r="A223" s="162" t="str">
        <f t="shared" si="19"/>
        <v>Waikato</v>
      </c>
      <c r="B223" s="162" t="str">
        <f t="shared" si="21"/>
        <v>Te Kūiti</v>
      </c>
      <c r="C223" s="36" t="s">
        <v>25</v>
      </c>
      <c r="D223" s="58">
        <v>0</v>
      </c>
      <c r="E223" s="58">
        <v>0</v>
      </c>
      <c r="F223" s="58">
        <v>0</v>
      </c>
      <c r="G223" s="58">
        <v>1</v>
      </c>
      <c r="H223" s="58">
        <v>1</v>
      </c>
      <c r="I223" s="58">
        <v>6</v>
      </c>
      <c r="J223" s="58">
        <v>2</v>
      </c>
      <c r="K223" s="58">
        <v>2</v>
      </c>
      <c r="L223" s="58">
        <v>2</v>
      </c>
      <c r="M223" s="58">
        <v>1</v>
      </c>
    </row>
    <row r="224" spans="1:13" ht="14.25" customHeight="1" x14ac:dyDescent="0.2">
      <c r="A224" s="162" t="str">
        <f t="shared" si="19"/>
        <v>Waikato</v>
      </c>
      <c r="B224" s="162" t="str">
        <f t="shared" si="21"/>
        <v>Te Kūiti</v>
      </c>
      <c r="C224" s="36" t="s">
        <v>26</v>
      </c>
      <c r="D224" s="58">
        <v>0</v>
      </c>
      <c r="E224" s="58">
        <v>0</v>
      </c>
      <c r="F224" s="58">
        <v>0</v>
      </c>
      <c r="G224" s="58">
        <v>0</v>
      </c>
      <c r="H224" s="58">
        <v>0</v>
      </c>
      <c r="I224" s="58">
        <v>0</v>
      </c>
      <c r="J224" s="58">
        <v>0</v>
      </c>
      <c r="K224" s="58">
        <v>0</v>
      </c>
      <c r="L224" s="58">
        <v>0</v>
      </c>
      <c r="M224" s="58">
        <v>1</v>
      </c>
    </row>
    <row r="225" spans="1:13" ht="14.25" customHeight="1" x14ac:dyDescent="0.2">
      <c r="A225" s="162" t="str">
        <f t="shared" si="19"/>
        <v>Waikato</v>
      </c>
      <c r="B225" s="162" t="str">
        <f t="shared" si="21"/>
        <v>Te Kūiti</v>
      </c>
      <c r="C225" s="36" t="s">
        <v>27</v>
      </c>
      <c r="D225" s="58">
        <v>0</v>
      </c>
      <c r="E225" s="58">
        <v>1</v>
      </c>
      <c r="F225" s="58">
        <v>2</v>
      </c>
      <c r="G225" s="58">
        <v>0</v>
      </c>
      <c r="H225" s="58">
        <v>1</v>
      </c>
      <c r="I225" s="58">
        <v>0</v>
      </c>
      <c r="J225" s="58">
        <v>2</v>
      </c>
      <c r="K225" s="58">
        <v>2</v>
      </c>
      <c r="L225" s="58">
        <v>2</v>
      </c>
      <c r="M225" s="58">
        <v>0</v>
      </c>
    </row>
    <row r="226" spans="1:13" ht="14.25" customHeight="1" x14ac:dyDescent="0.2">
      <c r="A226" s="162" t="str">
        <f t="shared" si="19"/>
        <v>Waikato</v>
      </c>
      <c r="B226" s="162" t="str">
        <f t="shared" si="21"/>
        <v>Te Kūiti</v>
      </c>
      <c r="C226" s="36" t="s">
        <v>19</v>
      </c>
      <c r="D226" s="58">
        <v>0</v>
      </c>
      <c r="E226" s="58">
        <v>0</v>
      </c>
      <c r="F226" s="58">
        <v>0</v>
      </c>
      <c r="G226" s="58">
        <v>0</v>
      </c>
      <c r="H226" s="58">
        <v>0</v>
      </c>
      <c r="I226" s="58">
        <v>0</v>
      </c>
      <c r="J226" s="58">
        <v>0</v>
      </c>
      <c r="K226" s="58">
        <v>0</v>
      </c>
      <c r="L226" s="58">
        <v>0</v>
      </c>
      <c r="M226" s="58">
        <v>0</v>
      </c>
    </row>
    <row r="227" spans="1:13" ht="14.25" customHeight="1" x14ac:dyDescent="0.2">
      <c r="A227" s="162" t="str">
        <f t="shared" si="19"/>
        <v>Waikato</v>
      </c>
      <c r="B227" s="162" t="str">
        <f t="shared" si="21"/>
        <v>Te Kūiti</v>
      </c>
      <c r="C227" s="36" t="s">
        <v>28</v>
      </c>
      <c r="D227" s="58">
        <v>0</v>
      </c>
      <c r="E227" s="58">
        <v>0</v>
      </c>
      <c r="F227" s="58">
        <v>0</v>
      </c>
      <c r="G227" s="58">
        <v>0</v>
      </c>
      <c r="H227" s="58">
        <v>0</v>
      </c>
      <c r="I227" s="58">
        <v>0</v>
      </c>
      <c r="J227" s="58">
        <v>0</v>
      </c>
      <c r="K227" s="58">
        <v>0</v>
      </c>
      <c r="L227" s="58">
        <v>0</v>
      </c>
      <c r="M227" s="58">
        <v>0</v>
      </c>
    </row>
    <row r="228" spans="1:13" ht="14.25" customHeight="1" x14ac:dyDescent="0.2">
      <c r="A228" s="162" t="str">
        <f t="shared" si="19"/>
        <v>Waikato</v>
      </c>
      <c r="B228" s="161" t="str">
        <f t="shared" si="21"/>
        <v>Te Kūiti</v>
      </c>
      <c r="C228" s="39" t="s">
        <v>2</v>
      </c>
      <c r="D228" s="67">
        <v>5</v>
      </c>
      <c r="E228" s="67">
        <v>5</v>
      </c>
      <c r="F228" s="67">
        <v>8</v>
      </c>
      <c r="G228" s="67">
        <v>7</v>
      </c>
      <c r="H228" s="67">
        <v>12</v>
      </c>
      <c r="I228" s="67">
        <v>11</v>
      </c>
      <c r="J228" s="67">
        <v>12</v>
      </c>
      <c r="K228" s="67">
        <v>10</v>
      </c>
      <c r="L228" s="67">
        <v>11</v>
      </c>
      <c r="M228" s="67">
        <v>11</v>
      </c>
    </row>
    <row r="229" spans="1:13" x14ac:dyDescent="0.2">
      <c r="A229" s="162" t="str">
        <f t="shared" si="19"/>
        <v>Waikato</v>
      </c>
      <c r="B229" s="164" t="s">
        <v>55</v>
      </c>
      <c r="C229" s="41" t="s">
        <v>23</v>
      </c>
      <c r="D229" s="58">
        <v>1</v>
      </c>
      <c r="E229" s="58">
        <v>1</v>
      </c>
      <c r="F229" s="58">
        <v>3</v>
      </c>
      <c r="G229" s="58">
        <v>2</v>
      </c>
      <c r="H229" s="58">
        <v>1</v>
      </c>
      <c r="I229" s="58">
        <v>1</v>
      </c>
      <c r="J229" s="58">
        <v>2</v>
      </c>
      <c r="K229" s="58">
        <v>2</v>
      </c>
      <c r="L229" s="58">
        <v>1</v>
      </c>
      <c r="M229" s="58">
        <v>5</v>
      </c>
    </row>
    <row r="230" spans="1:13" x14ac:dyDescent="0.2">
      <c r="A230" s="162" t="str">
        <f t="shared" si="19"/>
        <v>Waikato</v>
      </c>
      <c r="B230" s="165" t="str">
        <f t="shared" ref="B230:B239" si="22">B229</f>
        <v>Thames</v>
      </c>
      <c r="C230" s="54" t="s">
        <v>114</v>
      </c>
      <c r="D230" s="58">
        <v>0</v>
      </c>
      <c r="E230" s="58">
        <v>2</v>
      </c>
      <c r="F230" s="58">
        <v>1</v>
      </c>
      <c r="G230" s="58">
        <v>1</v>
      </c>
      <c r="H230" s="58">
        <v>0</v>
      </c>
      <c r="I230" s="58">
        <v>0</v>
      </c>
      <c r="J230" s="58">
        <v>0</v>
      </c>
      <c r="K230" s="58">
        <v>1</v>
      </c>
      <c r="L230" s="58">
        <v>1</v>
      </c>
      <c r="M230" s="58">
        <v>0</v>
      </c>
    </row>
    <row r="231" spans="1:13" x14ac:dyDescent="0.2">
      <c r="A231" s="162" t="str">
        <f t="shared" si="19"/>
        <v>Waikato</v>
      </c>
      <c r="B231" s="165" t="str">
        <f t="shared" si="22"/>
        <v>Thames</v>
      </c>
      <c r="C231" s="54" t="s">
        <v>113</v>
      </c>
      <c r="D231" s="58">
        <v>1</v>
      </c>
      <c r="E231" s="58">
        <v>0</v>
      </c>
      <c r="F231" s="58">
        <v>0</v>
      </c>
      <c r="G231" s="58">
        <v>0</v>
      </c>
      <c r="H231" s="58">
        <v>1</v>
      </c>
      <c r="I231" s="58">
        <v>1</v>
      </c>
      <c r="J231" s="58">
        <v>0</v>
      </c>
      <c r="K231" s="58">
        <v>3</v>
      </c>
      <c r="L231" s="58">
        <v>0</v>
      </c>
      <c r="M231" s="58">
        <v>2</v>
      </c>
    </row>
    <row r="232" spans="1:13" x14ac:dyDescent="0.2">
      <c r="A232" s="162" t="str">
        <f t="shared" si="19"/>
        <v>Waikato</v>
      </c>
      <c r="B232" s="165" t="str">
        <f t="shared" si="22"/>
        <v>Thames</v>
      </c>
      <c r="C232" s="54" t="s">
        <v>112</v>
      </c>
      <c r="D232" s="58">
        <v>2</v>
      </c>
      <c r="E232" s="58">
        <v>0</v>
      </c>
      <c r="F232" s="58">
        <v>0</v>
      </c>
      <c r="G232" s="58">
        <v>1</v>
      </c>
      <c r="H232" s="58">
        <v>1</v>
      </c>
      <c r="I232" s="58">
        <v>2</v>
      </c>
      <c r="J232" s="58">
        <v>2</v>
      </c>
      <c r="K232" s="58">
        <v>2</v>
      </c>
      <c r="L232" s="58">
        <v>0</v>
      </c>
      <c r="M232" s="58">
        <v>0</v>
      </c>
    </row>
    <row r="233" spans="1:13" x14ac:dyDescent="0.2">
      <c r="A233" s="162" t="str">
        <f t="shared" si="19"/>
        <v>Waikato</v>
      </c>
      <c r="B233" s="165" t="str">
        <f t="shared" si="22"/>
        <v>Thames</v>
      </c>
      <c r="C233" s="36" t="s">
        <v>24</v>
      </c>
      <c r="D233" s="58">
        <v>1</v>
      </c>
      <c r="E233" s="58">
        <v>2</v>
      </c>
      <c r="F233" s="58">
        <v>1</v>
      </c>
      <c r="G233" s="58">
        <v>3</v>
      </c>
      <c r="H233" s="58">
        <v>1</v>
      </c>
      <c r="I233" s="58">
        <v>7</v>
      </c>
      <c r="J233" s="58">
        <v>4</v>
      </c>
      <c r="K233" s="58">
        <v>4</v>
      </c>
      <c r="L233" s="58">
        <v>3</v>
      </c>
      <c r="M233" s="58">
        <v>4</v>
      </c>
    </row>
    <row r="234" spans="1:13" x14ac:dyDescent="0.2">
      <c r="A234" s="162" t="str">
        <f t="shared" si="19"/>
        <v>Waikato</v>
      </c>
      <c r="B234" s="165" t="str">
        <f t="shared" si="22"/>
        <v>Thames</v>
      </c>
      <c r="C234" s="36" t="s">
        <v>25</v>
      </c>
      <c r="D234" s="58">
        <v>0</v>
      </c>
      <c r="E234" s="58">
        <v>0</v>
      </c>
      <c r="F234" s="58">
        <v>3</v>
      </c>
      <c r="G234" s="58">
        <v>1</v>
      </c>
      <c r="H234" s="58">
        <v>2</v>
      </c>
      <c r="I234" s="58">
        <v>3</v>
      </c>
      <c r="J234" s="58">
        <v>3</v>
      </c>
      <c r="K234" s="58">
        <v>1</v>
      </c>
      <c r="L234" s="58">
        <v>2</v>
      </c>
      <c r="M234" s="58">
        <v>4</v>
      </c>
    </row>
    <row r="235" spans="1:13" x14ac:dyDescent="0.2">
      <c r="A235" s="162" t="str">
        <f t="shared" si="19"/>
        <v>Waikato</v>
      </c>
      <c r="B235" s="165" t="str">
        <f t="shared" si="22"/>
        <v>Thames</v>
      </c>
      <c r="C235" s="36" t="s">
        <v>26</v>
      </c>
      <c r="D235" s="58">
        <v>0</v>
      </c>
      <c r="E235" s="58">
        <v>0</v>
      </c>
      <c r="F235" s="58">
        <v>0</v>
      </c>
      <c r="G235" s="58">
        <v>0</v>
      </c>
      <c r="H235" s="58">
        <v>0</v>
      </c>
      <c r="I235" s="58">
        <v>0</v>
      </c>
      <c r="J235" s="58">
        <v>1</v>
      </c>
      <c r="K235" s="58">
        <v>0</v>
      </c>
      <c r="L235" s="58">
        <v>0</v>
      </c>
      <c r="M235" s="58">
        <v>0</v>
      </c>
    </row>
    <row r="236" spans="1:13" x14ac:dyDescent="0.2">
      <c r="A236" s="162" t="str">
        <f t="shared" si="19"/>
        <v>Waikato</v>
      </c>
      <c r="B236" s="165" t="str">
        <f t="shared" si="22"/>
        <v>Thames</v>
      </c>
      <c r="C236" s="36" t="s">
        <v>27</v>
      </c>
      <c r="D236" s="58">
        <v>0</v>
      </c>
      <c r="E236" s="58">
        <v>0</v>
      </c>
      <c r="F236" s="58">
        <v>1</v>
      </c>
      <c r="G236" s="58">
        <v>0</v>
      </c>
      <c r="H236" s="58">
        <v>1</v>
      </c>
      <c r="I236" s="58">
        <v>1</v>
      </c>
      <c r="J236" s="58">
        <v>1</v>
      </c>
      <c r="K236" s="58">
        <v>1</v>
      </c>
      <c r="L236" s="58">
        <v>3</v>
      </c>
      <c r="M236" s="58">
        <v>2</v>
      </c>
    </row>
    <row r="237" spans="1:13" x14ac:dyDescent="0.2">
      <c r="A237" s="162" t="str">
        <f t="shared" si="19"/>
        <v>Waikato</v>
      </c>
      <c r="B237" s="165" t="str">
        <f t="shared" si="22"/>
        <v>Thames</v>
      </c>
      <c r="C237" s="36" t="s">
        <v>19</v>
      </c>
      <c r="D237" s="58">
        <v>0</v>
      </c>
      <c r="E237" s="58">
        <v>0</v>
      </c>
      <c r="F237" s="58">
        <v>0</v>
      </c>
      <c r="G237" s="58">
        <v>0</v>
      </c>
      <c r="H237" s="58">
        <v>0</v>
      </c>
      <c r="I237" s="58">
        <v>0</v>
      </c>
      <c r="J237" s="58">
        <v>0</v>
      </c>
      <c r="K237" s="58">
        <v>0</v>
      </c>
      <c r="L237" s="58">
        <v>0</v>
      </c>
      <c r="M237" s="58">
        <v>0</v>
      </c>
    </row>
    <row r="238" spans="1:13" s="25" customFormat="1" ht="14.25" customHeight="1" x14ac:dyDescent="0.2">
      <c r="A238" s="162" t="str">
        <f t="shared" si="19"/>
        <v>Waikato</v>
      </c>
      <c r="B238" s="165" t="str">
        <f t="shared" si="22"/>
        <v>Thames</v>
      </c>
      <c r="C238" s="36" t="s">
        <v>28</v>
      </c>
      <c r="D238" s="122">
        <v>0</v>
      </c>
      <c r="E238" s="122">
        <v>0</v>
      </c>
      <c r="F238" s="122">
        <v>0</v>
      </c>
      <c r="G238" s="122">
        <v>0</v>
      </c>
      <c r="H238" s="122">
        <v>0</v>
      </c>
      <c r="I238" s="122">
        <v>0</v>
      </c>
      <c r="J238" s="122">
        <v>0</v>
      </c>
      <c r="K238" s="122">
        <v>0</v>
      </c>
      <c r="L238" s="122">
        <v>0</v>
      </c>
      <c r="M238" s="122">
        <v>0</v>
      </c>
    </row>
    <row r="239" spans="1:13" s="25" customFormat="1" ht="14.25" customHeight="1" x14ac:dyDescent="0.2">
      <c r="A239" s="162" t="str">
        <f t="shared" si="19"/>
        <v>Waikato</v>
      </c>
      <c r="B239" s="166" t="str">
        <f t="shared" si="22"/>
        <v>Thames</v>
      </c>
      <c r="C239" s="39" t="s">
        <v>2</v>
      </c>
      <c r="D239" s="67">
        <v>5</v>
      </c>
      <c r="E239" s="67">
        <v>5</v>
      </c>
      <c r="F239" s="67">
        <v>9</v>
      </c>
      <c r="G239" s="67">
        <v>8</v>
      </c>
      <c r="H239" s="67">
        <v>7</v>
      </c>
      <c r="I239" s="67">
        <v>15</v>
      </c>
      <c r="J239" s="67">
        <v>13</v>
      </c>
      <c r="K239" s="67">
        <v>14</v>
      </c>
      <c r="L239" s="67">
        <v>10</v>
      </c>
      <c r="M239" s="67">
        <v>17</v>
      </c>
    </row>
    <row r="240" spans="1:13" ht="14.25" customHeight="1" x14ac:dyDescent="0.2">
      <c r="A240" s="162" t="str">
        <f t="shared" si="19"/>
        <v>Waikato</v>
      </c>
      <c r="B240" s="162" t="s">
        <v>111</v>
      </c>
      <c r="C240" s="36" t="s">
        <v>23</v>
      </c>
      <c r="D240" s="58">
        <v>52</v>
      </c>
      <c r="E240" s="58">
        <v>85</v>
      </c>
      <c r="F240" s="58">
        <v>63</v>
      </c>
      <c r="G240" s="58">
        <v>82</v>
      </c>
      <c r="H240" s="58">
        <v>95</v>
      </c>
      <c r="I240" s="58">
        <v>81</v>
      </c>
      <c r="J240" s="58">
        <v>83</v>
      </c>
      <c r="K240" s="58">
        <v>66</v>
      </c>
      <c r="L240" s="58">
        <v>72</v>
      </c>
      <c r="M240" s="58">
        <v>89</v>
      </c>
    </row>
    <row r="241" spans="1:13" ht="14.25" customHeight="1" x14ac:dyDescent="0.2">
      <c r="A241" s="162" t="str">
        <f t="shared" si="19"/>
        <v>Waikato</v>
      </c>
      <c r="B241" s="162" t="str">
        <f t="shared" ref="B241:B247" si="23">B240</f>
        <v>Justice service area total</v>
      </c>
      <c r="C241" s="54" t="s">
        <v>114</v>
      </c>
      <c r="D241" s="58">
        <v>10</v>
      </c>
      <c r="E241" s="58">
        <v>12</v>
      </c>
      <c r="F241" s="58">
        <v>9</v>
      </c>
      <c r="G241" s="58">
        <v>13</v>
      </c>
      <c r="H241" s="58">
        <v>12</v>
      </c>
      <c r="I241" s="58">
        <v>13</v>
      </c>
      <c r="J241" s="58">
        <v>10</v>
      </c>
      <c r="K241" s="58">
        <v>14</v>
      </c>
      <c r="L241" s="58">
        <v>28</v>
      </c>
      <c r="M241" s="58">
        <v>21</v>
      </c>
    </row>
    <row r="242" spans="1:13" x14ac:dyDescent="0.2">
      <c r="A242" s="162" t="str">
        <f t="shared" si="19"/>
        <v>Waikato</v>
      </c>
      <c r="B242" s="162" t="str">
        <f t="shared" si="23"/>
        <v>Justice service area total</v>
      </c>
      <c r="C242" s="54" t="s">
        <v>113</v>
      </c>
      <c r="D242" s="58">
        <v>9</v>
      </c>
      <c r="E242" s="58">
        <v>10</v>
      </c>
      <c r="F242" s="58">
        <v>9</v>
      </c>
      <c r="G242" s="58">
        <v>19</v>
      </c>
      <c r="H242" s="58">
        <v>21</v>
      </c>
      <c r="I242" s="58">
        <v>13</v>
      </c>
      <c r="J242" s="58">
        <v>15</v>
      </c>
      <c r="K242" s="58">
        <v>14</v>
      </c>
      <c r="L242" s="58">
        <v>11</v>
      </c>
      <c r="M242" s="58">
        <v>13</v>
      </c>
    </row>
    <row r="243" spans="1:13" x14ac:dyDescent="0.2">
      <c r="A243" s="162" t="str">
        <f t="shared" si="19"/>
        <v>Waikato</v>
      </c>
      <c r="B243" s="162" t="str">
        <f t="shared" si="23"/>
        <v>Justice service area total</v>
      </c>
      <c r="C243" s="54" t="s">
        <v>112</v>
      </c>
      <c r="D243" s="58">
        <v>10</v>
      </c>
      <c r="E243" s="58">
        <v>17</v>
      </c>
      <c r="F243" s="58">
        <v>22</v>
      </c>
      <c r="G243" s="58">
        <v>26</v>
      </c>
      <c r="H243" s="58">
        <v>24</v>
      </c>
      <c r="I243" s="58">
        <v>37</v>
      </c>
      <c r="J243" s="58">
        <v>37</v>
      </c>
      <c r="K243" s="58">
        <v>30</v>
      </c>
      <c r="L243" s="58">
        <v>22</v>
      </c>
      <c r="M243" s="58">
        <v>19</v>
      </c>
    </row>
    <row r="244" spans="1:13" x14ac:dyDescent="0.2">
      <c r="A244" s="162" t="str">
        <f t="shared" si="19"/>
        <v>Waikato</v>
      </c>
      <c r="B244" s="162" t="str">
        <f t="shared" si="23"/>
        <v>Justice service area total</v>
      </c>
      <c r="C244" s="36" t="s">
        <v>24</v>
      </c>
      <c r="D244" s="58">
        <v>27</v>
      </c>
      <c r="E244" s="58">
        <v>36</v>
      </c>
      <c r="F244" s="58">
        <v>35</v>
      </c>
      <c r="G244" s="58">
        <v>42</v>
      </c>
      <c r="H244" s="58">
        <v>35</v>
      </c>
      <c r="I244" s="58">
        <v>28</v>
      </c>
      <c r="J244" s="58">
        <v>30</v>
      </c>
      <c r="K244" s="58">
        <v>14</v>
      </c>
      <c r="L244" s="58">
        <v>25</v>
      </c>
      <c r="M244" s="58">
        <v>20</v>
      </c>
    </row>
    <row r="245" spans="1:13" x14ac:dyDescent="0.2">
      <c r="A245" s="162" t="str">
        <f t="shared" si="19"/>
        <v>Waikato</v>
      </c>
      <c r="B245" s="162" t="str">
        <f t="shared" si="23"/>
        <v>Justice service area total</v>
      </c>
      <c r="C245" s="36" t="s">
        <v>25</v>
      </c>
      <c r="D245" s="58">
        <v>3</v>
      </c>
      <c r="E245" s="58">
        <v>11</v>
      </c>
      <c r="F245" s="58">
        <v>11</v>
      </c>
      <c r="G245" s="58">
        <v>13</v>
      </c>
      <c r="H245" s="58">
        <v>17</v>
      </c>
      <c r="I245" s="58">
        <v>27</v>
      </c>
      <c r="J245" s="58">
        <v>23</v>
      </c>
      <c r="K245" s="58">
        <v>22</v>
      </c>
      <c r="L245" s="58">
        <v>21</v>
      </c>
      <c r="M245" s="58">
        <v>25</v>
      </c>
    </row>
    <row r="246" spans="1:13" x14ac:dyDescent="0.2">
      <c r="A246" s="162" t="str">
        <f t="shared" si="19"/>
        <v>Waikato</v>
      </c>
      <c r="B246" s="162" t="str">
        <f t="shared" si="23"/>
        <v>Justice service area total</v>
      </c>
      <c r="C246" s="36" t="s">
        <v>26</v>
      </c>
      <c r="D246" s="58">
        <v>4</v>
      </c>
      <c r="E246" s="58">
        <v>2</v>
      </c>
      <c r="F246" s="58">
        <v>1</v>
      </c>
      <c r="G246" s="58">
        <v>6</v>
      </c>
      <c r="H246" s="58">
        <v>5</v>
      </c>
      <c r="I246" s="58">
        <v>0</v>
      </c>
      <c r="J246" s="58">
        <v>4</v>
      </c>
      <c r="K246" s="58">
        <v>4</v>
      </c>
      <c r="L246" s="58">
        <v>6</v>
      </c>
      <c r="M246" s="58">
        <v>3</v>
      </c>
    </row>
    <row r="247" spans="1:13" x14ac:dyDescent="0.2">
      <c r="A247" s="162" t="str">
        <f t="shared" si="19"/>
        <v>Waikato</v>
      </c>
      <c r="B247" s="162" t="str">
        <f t="shared" si="23"/>
        <v>Justice service area total</v>
      </c>
      <c r="C247" s="36" t="s">
        <v>27</v>
      </c>
      <c r="D247" s="58">
        <v>9</v>
      </c>
      <c r="E247" s="58">
        <v>18</v>
      </c>
      <c r="F247" s="58">
        <v>19</v>
      </c>
      <c r="G247" s="58">
        <v>8</v>
      </c>
      <c r="H247" s="58">
        <v>13</v>
      </c>
      <c r="I247" s="58">
        <v>21</v>
      </c>
      <c r="J247" s="58">
        <v>20</v>
      </c>
      <c r="K247" s="58">
        <v>24</v>
      </c>
      <c r="L247" s="58">
        <v>18</v>
      </c>
      <c r="M247" s="58">
        <v>22</v>
      </c>
    </row>
    <row r="248" spans="1:13" x14ac:dyDescent="0.2">
      <c r="A248" s="162" t="str">
        <f t="shared" si="19"/>
        <v>Waikato</v>
      </c>
      <c r="B248" s="162" t="str">
        <f>B247</f>
        <v>Justice service area total</v>
      </c>
      <c r="C248" s="36" t="s">
        <v>19</v>
      </c>
      <c r="D248" s="58">
        <v>0</v>
      </c>
      <c r="E248" s="58">
        <v>0</v>
      </c>
      <c r="F248" s="58">
        <v>0</v>
      </c>
      <c r="G248" s="58">
        <v>0</v>
      </c>
      <c r="H248" s="58">
        <v>0</v>
      </c>
      <c r="I248" s="58">
        <v>1</v>
      </c>
      <c r="J248" s="58">
        <v>0</v>
      </c>
      <c r="K248" s="58">
        <v>1</v>
      </c>
      <c r="L248" s="58">
        <v>0</v>
      </c>
      <c r="M248" s="58">
        <v>0</v>
      </c>
    </row>
    <row r="249" spans="1:13" x14ac:dyDescent="0.2">
      <c r="A249" s="162" t="str">
        <f t="shared" si="19"/>
        <v>Waikato</v>
      </c>
      <c r="B249" s="162" t="str">
        <f>B247</f>
        <v>Justice service area total</v>
      </c>
      <c r="C249" s="36" t="s">
        <v>28</v>
      </c>
      <c r="D249" s="58">
        <v>0</v>
      </c>
      <c r="E249" s="58">
        <v>1</v>
      </c>
      <c r="F249" s="58">
        <v>0</v>
      </c>
      <c r="G249" s="58">
        <v>6</v>
      </c>
      <c r="H249" s="58">
        <v>4</v>
      </c>
      <c r="I249" s="58">
        <v>2</v>
      </c>
      <c r="J249" s="58">
        <v>5</v>
      </c>
      <c r="K249" s="58">
        <v>4</v>
      </c>
      <c r="L249" s="58">
        <v>5</v>
      </c>
      <c r="M249" s="58">
        <v>6</v>
      </c>
    </row>
    <row r="250" spans="1:13" x14ac:dyDescent="0.2">
      <c r="A250" s="161" t="str">
        <f t="shared" si="19"/>
        <v>Waikato</v>
      </c>
      <c r="B250" s="161" t="str">
        <f t="shared" ref="B250" si="24">B249</f>
        <v>Justice service area total</v>
      </c>
      <c r="C250" s="39" t="s">
        <v>2</v>
      </c>
      <c r="D250" s="80">
        <v>124</v>
      </c>
      <c r="E250" s="80">
        <v>192</v>
      </c>
      <c r="F250" s="80">
        <v>169</v>
      </c>
      <c r="G250" s="80">
        <v>215</v>
      </c>
      <c r="H250" s="80">
        <v>226</v>
      </c>
      <c r="I250" s="80">
        <v>223</v>
      </c>
      <c r="J250" s="80">
        <v>227</v>
      </c>
      <c r="K250" s="80">
        <v>193</v>
      </c>
      <c r="L250" s="80">
        <v>208</v>
      </c>
      <c r="M250" s="80">
        <v>218</v>
      </c>
    </row>
    <row r="251" spans="1:13" ht="14.25" customHeight="1" x14ac:dyDescent="0.2">
      <c r="A251" s="159" t="s">
        <v>102</v>
      </c>
      <c r="B251" s="159" t="s">
        <v>161</v>
      </c>
      <c r="C251" s="41" t="s">
        <v>23</v>
      </c>
      <c r="D251" s="58">
        <v>3</v>
      </c>
      <c r="E251" s="58">
        <v>5</v>
      </c>
      <c r="F251" s="58">
        <v>4</v>
      </c>
      <c r="G251" s="58">
        <v>8</v>
      </c>
      <c r="H251" s="58">
        <v>3</v>
      </c>
      <c r="I251" s="58">
        <v>3</v>
      </c>
      <c r="J251" s="58">
        <v>4</v>
      </c>
      <c r="K251" s="58">
        <v>0</v>
      </c>
      <c r="L251" s="58">
        <v>2</v>
      </c>
      <c r="M251" s="58">
        <v>4</v>
      </c>
    </row>
    <row r="252" spans="1:13" ht="14.25" customHeight="1" x14ac:dyDescent="0.2">
      <c r="A252" s="162" t="str">
        <f t="shared" ref="A252:A305" si="25">A251</f>
        <v>Bay of Plenty</v>
      </c>
      <c r="B252" s="162" t="str">
        <f t="shared" ref="B252:B267" si="26">B251</f>
        <v>Ōpōtiki</v>
      </c>
      <c r="C252" s="54" t="s">
        <v>114</v>
      </c>
      <c r="D252" s="58">
        <v>1</v>
      </c>
      <c r="E252" s="58">
        <v>0</v>
      </c>
      <c r="F252" s="58">
        <v>2</v>
      </c>
      <c r="G252" s="58">
        <v>0</v>
      </c>
      <c r="H252" s="58">
        <v>1</v>
      </c>
      <c r="I252" s="58">
        <v>0</v>
      </c>
      <c r="J252" s="58">
        <v>0</v>
      </c>
      <c r="K252" s="58">
        <v>1</v>
      </c>
      <c r="L252" s="58">
        <v>1</v>
      </c>
      <c r="M252" s="58">
        <v>0</v>
      </c>
    </row>
    <row r="253" spans="1:13" ht="14.25" customHeight="1" x14ac:dyDescent="0.2">
      <c r="A253" s="162" t="str">
        <f t="shared" si="25"/>
        <v>Bay of Plenty</v>
      </c>
      <c r="B253" s="162" t="str">
        <f t="shared" si="26"/>
        <v>Ōpōtiki</v>
      </c>
      <c r="C253" s="54" t="s">
        <v>113</v>
      </c>
      <c r="D253" s="58">
        <v>0</v>
      </c>
      <c r="E253" s="58">
        <v>0</v>
      </c>
      <c r="F253" s="58">
        <v>1</v>
      </c>
      <c r="G253" s="58">
        <v>0</v>
      </c>
      <c r="H253" s="58">
        <v>1</v>
      </c>
      <c r="I253" s="58">
        <v>0</v>
      </c>
      <c r="J253" s="58">
        <v>0</v>
      </c>
      <c r="K253" s="58">
        <v>1</v>
      </c>
      <c r="L253" s="58">
        <v>0</v>
      </c>
      <c r="M253" s="58">
        <v>0</v>
      </c>
    </row>
    <row r="254" spans="1:13" ht="14.25" customHeight="1" x14ac:dyDescent="0.2">
      <c r="A254" s="162" t="str">
        <f t="shared" si="25"/>
        <v>Bay of Plenty</v>
      </c>
      <c r="B254" s="162" t="str">
        <f t="shared" si="26"/>
        <v>Ōpōtiki</v>
      </c>
      <c r="C254" s="54" t="s">
        <v>112</v>
      </c>
      <c r="D254" s="58">
        <v>1</v>
      </c>
      <c r="E254" s="58">
        <v>1</v>
      </c>
      <c r="F254" s="58">
        <v>2</v>
      </c>
      <c r="G254" s="58">
        <v>1</v>
      </c>
      <c r="H254" s="58">
        <v>1</v>
      </c>
      <c r="I254" s="58">
        <v>1</v>
      </c>
      <c r="J254" s="58">
        <v>1</v>
      </c>
      <c r="K254" s="58">
        <v>1</v>
      </c>
      <c r="L254" s="58">
        <v>1</v>
      </c>
      <c r="M254" s="58">
        <v>3</v>
      </c>
    </row>
    <row r="255" spans="1:13" ht="14.25" customHeight="1" x14ac:dyDescent="0.2">
      <c r="A255" s="162" t="str">
        <f t="shared" si="25"/>
        <v>Bay of Plenty</v>
      </c>
      <c r="B255" s="162" t="str">
        <f t="shared" si="26"/>
        <v>Ōpōtiki</v>
      </c>
      <c r="C255" s="36" t="s">
        <v>24</v>
      </c>
      <c r="D255" s="58">
        <v>2</v>
      </c>
      <c r="E255" s="58">
        <v>9</v>
      </c>
      <c r="F255" s="58">
        <v>7</v>
      </c>
      <c r="G255" s="58">
        <v>11</v>
      </c>
      <c r="H255" s="58">
        <v>6</v>
      </c>
      <c r="I255" s="58">
        <v>3</v>
      </c>
      <c r="J255" s="58">
        <v>4</v>
      </c>
      <c r="K255" s="58">
        <v>4</v>
      </c>
      <c r="L255" s="58">
        <v>4</v>
      </c>
      <c r="M255" s="58">
        <v>3</v>
      </c>
    </row>
    <row r="256" spans="1:13" ht="14.25" customHeight="1" x14ac:dyDescent="0.2">
      <c r="A256" s="162" t="str">
        <f t="shared" si="25"/>
        <v>Bay of Plenty</v>
      </c>
      <c r="B256" s="162" t="str">
        <f t="shared" si="26"/>
        <v>Ōpōtiki</v>
      </c>
      <c r="C256" s="36" t="s">
        <v>25</v>
      </c>
      <c r="D256" s="58">
        <v>2</v>
      </c>
      <c r="E256" s="58">
        <v>4</v>
      </c>
      <c r="F256" s="58">
        <v>1</v>
      </c>
      <c r="G256" s="58">
        <v>0</v>
      </c>
      <c r="H256" s="58">
        <v>1</v>
      </c>
      <c r="I256" s="58">
        <v>2</v>
      </c>
      <c r="J256" s="58">
        <v>3</v>
      </c>
      <c r="K256" s="58">
        <v>2</v>
      </c>
      <c r="L256" s="58">
        <v>2</v>
      </c>
      <c r="M256" s="58">
        <v>2</v>
      </c>
    </row>
    <row r="257" spans="1:13" ht="14.25" customHeight="1" x14ac:dyDescent="0.2">
      <c r="A257" s="162" t="str">
        <f t="shared" si="25"/>
        <v>Bay of Plenty</v>
      </c>
      <c r="B257" s="162" t="str">
        <f t="shared" si="26"/>
        <v>Ōpōtiki</v>
      </c>
      <c r="C257" s="36" t="s">
        <v>26</v>
      </c>
      <c r="D257" s="58">
        <v>0</v>
      </c>
      <c r="E257" s="58">
        <v>3</v>
      </c>
      <c r="F257" s="58">
        <v>2</v>
      </c>
      <c r="G257" s="58">
        <v>1</v>
      </c>
      <c r="H257" s="58">
        <v>1</v>
      </c>
      <c r="I257" s="58">
        <v>3</v>
      </c>
      <c r="J257" s="58">
        <v>0</v>
      </c>
      <c r="K257" s="58">
        <v>0</v>
      </c>
      <c r="L257" s="58">
        <v>1</v>
      </c>
      <c r="M257" s="58">
        <v>0</v>
      </c>
    </row>
    <row r="258" spans="1:13" ht="14.25" customHeight="1" x14ac:dyDescent="0.2">
      <c r="A258" s="162" t="str">
        <f t="shared" si="25"/>
        <v>Bay of Plenty</v>
      </c>
      <c r="B258" s="162" t="str">
        <f t="shared" si="26"/>
        <v>Ōpōtiki</v>
      </c>
      <c r="C258" s="36" t="s">
        <v>27</v>
      </c>
      <c r="D258" s="58">
        <v>2</v>
      </c>
      <c r="E258" s="58">
        <v>0</v>
      </c>
      <c r="F258" s="58">
        <v>1</v>
      </c>
      <c r="G258" s="58">
        <v>1</v>
      </c>
      <c r="H258" s="58">
        <v>1</v>
      </c>
      <c r="I258" s="58">
        <v>0</v>
      </c>
      <c r="J258" s="58">
        <v>2</v>
      </c>
      <c r="K258" s="58">
        <v>0</v>
      </c>
      <c r="L258" s="58">
        <v>1</v>
      </c>
      <c r="M258" s="58">
        <v>1</v>
      </c>
    </row>
    <row r="259" spans="1:13" ht="14.25" customHeight="1" x14ac:dyDescent="0.2">
      <c r="A259" s="162" t="str">
        <f t="shared" si="25"/>
        <v>Bay of Plenty</v>
      </c>
      <c r="B259" s="162" t="str">
        <f>B258</f>
        <v>Ōpōtiki</v>
      </c>
      <c r="C259" s="36" t="s">
        <v>19</v>
      </c>
      <c r="D259" s="58">
        <v>0</v>
      </c>
      <c r="E259" s="58">
        <v>0</v>
      </c>
      <c r="F259" s="58">
        <v>0</v>
      </c>
      <c r="G259" s="58">
        <v>0</v>
      </c>
      <c r="H259" s="58">
        <v>0</v>
      </c>
      <c r="I259" s="58">
        <v>0</v>
      </c>
      <c r="J259" s="58">
        <v>0</v>
      </c>
      <c r="K259" s="58">
        <v>0</v>
      </c>
      <c r="L259" s="58">
        <v>0</v>
      </c>
      <c r="M259" s="58">
        <v>0</v>
      </c>
    </row>
    <row r="260" spans="1:13" ht="14.25" customHeight="1" x14ac:dyDescent="0.2">
      <c r="A260" s="162" t="str">
        <f t="shared" si="25"/>
        <v>Bay of Plenty</v>
      </c>
      <c r="B260" s="162" t="str">
        <f>B258</f>
        <v>Ōpōtiki</v>
      </c>
      <c r="C260" s="36" t="s">
        <v>28</v>
      </c>
      <c r="D260" s="58">
        <v>0</v>
      </c>
      <c r="E260" s="58">
        <v>0</v>
      </c>
      <c r="F260" s="58">
        <v>1</v>
      </c>
      <c r="G260" s="58">
        <v>0</v>
      </c>
      <c r="H260" s="58">
        <v>0</v>
      </c>
      <c r="I260" s="58">
        <v>0</v>
      </c>
      <c r="J260" s="58">
        <v>0</v>
      </c>
      <c r="K260" s="58">
        <v>0</v>
      </c>
      <c r="L260" s="58">
        <v>1</v>
      </c>
      <c r="M260" s="58">
        <v>0</v>
      </c>
    </row>
    <row r="261" spans="1:13" ht="14.25" customHeight="1" x14ac:dyDescent="0.2">
      <c r="A261" s="162" t="str">
        <f t="shared" si="25"/>
        <v>Bay of Plenty</v>
      </c>
      <c r="B261" s="161" t="str">
        <f t="shared" si="26"/>
        <v>Ōpōtiki</v>
      </c>
      <c r="C261" s="39" t="s">
        <v>2</v>
      </c>
      <c r="D261" s="67">
        <v>11</v>
      </c>
      <c r="E261" s="67">
        <v>22</v>
      </c>
      <c r="F261" s="67">
        <v>21</v>
      </c>
      <c r="G261" s="67">
        <v>22</v>
      </c>
      <c r="H261" s="67">
        <v>15</v>
      </c>
      <c r="I261" s="67">
        <v>12</v>
      </c>
      <c r="J261" s="67">
        <v>14</v>
      </c>
      <c r="K261" s="67">
        <v>9</v>
      </c>
      <c r="L261" s="67">
        <v>13</v>
      </c>
      <c r="M261" s="67">
        <v>13</v>
      </c>
    </row>
    <row r="262" spans="1:13" ht="14.25" customHeight="1" x14ac:dyDescent="0.2">
      <c r="A262" s="162" t="str">
        <f t="shared" si="25"/>
        <v>Bay of Plenty</v>
      </c>
      <c r="B262" s="159" t="s">
        <v>54</v>
      </c>
      <c r="C262" s="41" t="s">
        <v>23</v>
      </c>
      <c r="D262" s="58">
        <v>39</v>
      </c>
      <c r="E262" s="58">
        <v>48</v>
      </c>
      <c r="F262" s="58">
        <v>47</v>
      </c>
      <c r="G262" s="58">
        <v>42</v>
      </c>
      <c r="H262" s="58">
        <v>43</v>
      </c>
      <c r="I262" s="58">
        <v>40</v>
      </c>
      <c r="J262" s="58">
        <v>33</v>
      </c>
      <c r="K262" s="58">
        <v>37</v>
      </c>
      <c r="L262" s="58">
        <v>34</v>
      </c>
      <c r="M262" s="58">
        <v>30</v>
      </c>
    </row>
    <row r="263" spans="1:13" ht="14.25" customHeight="1" x14ac:dyDescent="0.2">
      <c r="A263" s="162" t="str">
        <f t="shared" si="25"/>
        <v>Bay of Plenty</v>
      </c>
      <c r="B263" s="162" t="str">
        <f t="shared" si="26"/>
        <v>Tauranga</v>
      </c>
      <c r="C263" s="54" t="s">
        <v>114</v>
      </c>
      <c r="D263" s="58">
        <v>5</v>
      </c>
      <c r="E263" s="58">
        <v>5</v>
      </c>
      <c r="F263" s="58">
        <v>11</v>
      </c>
      <c r="G263" s="58">
        <v>4</v>
      </c>
      <c r="H263" s="58">
        <v>4</v>
      </c>
      <c r="I263" s="58">
        <v>10</v>
      </c>
      <c r="J263" s="58">
        <v>5</v>
      </c>
      <c r="K263" s="58">
        <v>7</v>
      </c>
      <c r="L263" s="58">
        <v>4</v>
      </c>
      <c r="M263" s="58">
        <v>15</v>
      </c>
    </row>
    <row r="264" spans="1:13" ht="14.25" customHeight="1" x14ac:dyDescent="0.2">
      <c r="A264" s="162" t="str">
        <f t="shared" si="25"/>
        <v>Bay of Plenty</v>
      </c>
      <c r="B264" s="162" t="str">
        <f t="shared" si="26"/>
        <v>Tauranga</v>
      </c>
      <c r="C264" s="54" t="s">
        <v>113</v>
      </c>
      <c r="D264" s="58">
        <v>4</v>
      </c>
      <c r="E264" s="58">
        <v>2</v>
      </c>
      <c r="F264" s="58">
        <v>8</v>
      </c>
      <c r="G264" s="58">
        <v>7</v>
      </c>
      <c r="H264" s="58">
        <v>5</v>
      </c>
      <c r="I264" s="58">
        <v>7</v>
      </c>
      <c r="J264" s="58">
        <v>4</v>
      </c>
      <c r="K264" s="58">
        <v>1</v>
      </c>
      <c r="L264" s="58">
        <v>5</v>
      </c>
      <c r="M264" s="58">
        <v>10</v>
      </c>
    </row>
    <row r="265" spans="1:13" ht="14.25" customHeight="1" x14ac:dyDescent="0.2">
      <c r="A265" s="162" t="str">
        <f t="shared" si="25"/>
        <v>Bay of Plenty</v>
      </c>
      <c r="B265" s="162" t="str">
        <f t="shared" si="26"/>
        <v>Tauranga</v>
      </c>
      <c r="C265" s="54" t="s">
        <v>112</v>
      </c>
      <c r="D265" s="58">
        <v>8</v>
      </c>
      <c r="E265" s="58">
        <v>9</v>
      </c>
      <c r="F265" s="58">
        <v>11</v>
      </c>
      <c r="G265" s="58">
        <v>5</v>
      </c>
      <c r="H265" s="58">
        <v>8</v>
      </c>
      <c r="I265" s="58">
        <v>5</v>
      </c>
      <c r="J265" s="58">
        <v>15</v>
      </c>
      <c r="K265" s="58">
        <v>11</v>
      </c>
      <c r="L265" s="58">
        <v>10</v>
      </c>
      <c r="M265" s="58">
        <v>8</v>
      </c>
    </row>
    <row r="266" spans="1:13" ht="14.25" customHeight="1" x14ac:dyDescent="0.2">
      <c r="A266" s="162" t="str">
        <f t="shared" si="25"/>
        <v>Bay of Plenty</v>
      </c>
      <c r="B266" s="162" t="str">
        <f t="shared" si="26"/>
        <v>Tauranga</v>
      </c>
      <c r="C266" s="36" t="s">
        <v>24</v>
      </c>
      <c r="D266" s="58">
        <v>27</v>
      </c>
      <c r="E266" s="58">
        <v>25</v>
      </c>
      <c r="F266" s="58">
        <v>22</v>
      </c>
      <c r="G266" s="58">
        <v>22</v>
      </c>
      <c r="H266" s="58">
        <v>17</v>
      </c>
      <c r="I266" s="58">
        <v>25</v>
      </c>
      <c r="J266" s="58">
        <v>26</v>
      </c>
      <c r="K266" s="58">
        <v>21</v>
      </c>
      <c r="L266" s="58">
        <v>21</v>
      </c>
      <c r="M266" s="58">
        <v>22</v>
      </c>
    </row>
    <row r="267" spans="1:13" ht="14.25" customHeight="1" x14ac:dyDescent="0.2">
      <c r="A267" s="162" t="str">
        <f t="shared" si="25"/>
        <v>Bay of Plenty</v>
      </c>
      <c r="B267" s="162" t="str">
        <f t="shared" si="26"/>
        <v>Tauranga</v>
      </c>
      <c r="C267" s="36" t="s">
        <v>25</v>
      </c>
      <c r="D267" s="58">
        <v>11</v>
      </c>
      <c r="E267" s="58">
        <v>12</v>
      </c>
      <c r="F267" s="58">
        <v>11</v>
      </c>
      <c r="G267" s="58">
        <v>6</v>
      </c>
      <c r="H267" s="58">
        <v>16</v>
      </c>
      <c r="I267" s="58">
        <v>12</v>
      </c>
      <c r="J267" s="58">
        <v>13</v>
      </c>
      <c r="K267" s="58">
        <v>14</v>
      </c>
      <c r="L267" s="58">
        <v>13</v>
      </c>
      <c r="M267" s="58">
        <v>13</v>
      </c>
    </row>
    <row r="268" spans="1:13" ht="14.25" customHeight="1" x14ac:dyDescent="0.2">
      <c r="A268" s="162" t="str">
        <f t="shared" si="25"/>
        <v>Bay of Plenty</v>
      </c>
      <c r="B268" s="162" t="str">
        <f t="shared" ref="B268:B272" si="27">B267</f>
        <v>Tauranga</v>
      </c>
      <c r="C268" s="36" t="s">
        <v>26</v>
      </c>
      <c r="D268" s="58">
        <v>7</v>
      </c>
      <c r="E268" s="58">
        <v>10</v>
      </c>
      <c r="F268" s="58">
        <v>7</v>
      </c>
      <c r="G268" s="58">
        <v>5</v>
      </c>
      <c r="H268" s="58">
        <v>4</v>
      </c>
      <c r="I268" s="58">
        <v>10</v>
      </c>
      <c r="J268" s="58">
        <v>7</v>
      </c>
      <c r="K268" s="58">
        <v>6</v>
      </c>
      <c r="L268" s="58">
        <v>8</v>
      </c>
      <c r="M268" s="58">
        <v>3</v>
      </c>
    </row>
    <row r="269" spans="1:13" ht="14.25" customHeight="1" x14ac:dyDescent="0.2">
      <c r="A269" s="162" t="str">
        <f t="shared" si="25"/>
        <v>Bay of Plenty</v>
      </c>
      <c r="B269" s="162" t="str">
        <f t="shared" si="27"/>
        <v>Tauranga</v>
      </c>
      <c r="C269" s="36" t="s">
        <v>27</v>
      </c>
      <c r="D269" s="58">
        <v>9</v>
      </c>
      <c r="E269" s="58">
        <v>11</v>
      </c>
      <c r="F269" s="58">
        <v>8</v>
      </c>
      <c r="G269" s="58">
        <v>8</v>
      </c>
      <c r="H269" s="58">
        <v>7</v>
      </c>
      <c r="I269" s="58">
        <v>11</v>
      </c>
      <c r="J269" s="58">
        <v>5</v>
      </c>
      <c r="K269" s="58">
        <v>7</v>
      </c>
      <c r="L269" s="58">
        <v>9</v>
      </c>
      <c r="M269" s="58">
        <v>9</v>
      </c>
    </row>
    <row r="270" spans="1:13" ht="14.25" customHeight="1" x14ac:dyDescent="0.2">
      <c r="A270" s="162" t="str">
        <f t="shared" si="25"/>
        <v>Bay of Plenty</v>
      </c>
      <c r="B270" s="162" t="str">
        <f t="shared" si="27"/>
        <v>Tauranga</v>
      </c>
      <c r="C270" s="36" t="s">
        <v>19</v>
      </c>
      <c r="D270" s="58">
        <v>1</v>
      </c>
      <c r="E270" s="58">
        <v>1</v>
      </c>
      <c r="F270" s="58">
        <v>1</v>
      </c>
      <c r="G270" s="58">
        <v>0</v>
      </c>
      <c r="H270" s="58">
        <v>0</v>
      </c>
      <c r="I270" s="58">
        <v>0</v>
      </c>
      <c r="J270" s="58">
        <v>0</v>
      </c>
      <c r="K270" s="58">
        <v>0</v>
      </c>
      <c r="L270" s="58">
        <v>0</v>
      </c>
      <c r="M270" s="58">
        <v>0</v>
      </c>
    </row>
    <row r="271" spans="1:13" ht="14.25" customHeight="1" x14ac:dyDescent="0.2">
      <c r="A271" s="162" t="str">
        <f t="shared" si="25"/>
        <v>Bay of Plenty</v>
      </c>
      <c r="B271" s="162" t="str">
        <f t="shared" si="27"/>
        <v>Tauranga</v>
      </c>
      <c r="C271" s="36" t="s">
        <v>28</v>
      </c>
      <c r="D271" s="58">
        <v>2</v>
      </c>
      <c r="E271" s="58">
        <v>0</v>
      </c>
      <c r="F271" s="58">
        <v>0</v>
      </c>
      <c r="G271" s="58">
        <v>0</v>
      </c>
      <c r="H271" s="58">
        <v>1</v>
      </c>
      <c r="I271" s="58">
        <v>5</v>
      </c>
      <c r="J271" s="58">
        <v>0</v>
      </c>
      <c r="K271" s="58">
        <v>1</v>
      </c>
      <c r="L271" s="58">
        <v>0</v>
      </c>
      <c r="M271" s="58">
        <v>1</v>
      </c>
    </row>
    <row r="272" spans="1:13" ht="14.25" customHeight="1" x14ac:dyDescent="0.2">
      <c r="A272" s="162" t="str">
        <f t="shared" si="25"/>
        <v>Bay of Plenty</v>
      </c>
      <c r="B272" s="161" t="str">
        <f t="shared" si="27"/>
        <v>Tauranga</v>
      </c>
      <c r="C272" s="39" t="s">
        <v>2</v>
      </c>
      <c r="D272" s="67">
        <v>113</v>
      </c>
      <c r="E272" s="67">
        <v>123</v>
      </c>
      <c r="F272" s="67">
        <v>126</v>
      </c>
      <c r="G272" s="67">
        <v>99</v>
      </c>
      <c r="H272" s="67">
        <v>105</v>
      </c>
      <c r="I272" s="67">
        <v>125</v>
      </c>
      <c r="J272" s="67">
        <v>108</v>
      </c>
      <c r="K272" s="67">
        <v>105</v>
      </c>
      <c r="L272" s="67">
        <v>104</v>
      </c>
      <c r="M272" s="67">
        <v>111</v>
      </c>
    </row>
    <row r="273" spans="1:13" s="25" customFormat="1" ht="14.25" customHeight="1" x14ac:dyDescent="0.2">
      <c r="A273" s="162" t="str">
        <f t="shared" si="25"/>
        <v>Bay of Plenty</v>
      </c>
      <c r="B273" s="164" t="s">
        <v>179</v>
      </c>
      <c r="C273" s="41" t="s">
        <v>23</v>
      </c>
      <c r="D273" s="58">
        <v>2</v>
      </c>
      <c r="E273" s="58">
        <v>3</v>
      </c>
      <c r="F273" s="58">
        <v>4</v>
      </c>
      <c r="G273" s="58">
        <v>3</v>
      </c>
      <c r="H273" s="58">
        <v>3</v>
      </c>
      <c r="I273" s="58">
        <v>2</v>
      </c>
      <c r="J273" s="58">
        <v>4</v>
      </c>
      <c r="K273" s="58">
        <v>0</v>
      </c>
      <c r="L273" s="58">
        <v>3</v>
      </c>
      <c r="M273" s="58">
        <v>2</v>
      </c>
    </row>
    <row r="274" spans="1:13" s="25" customFormat="1" ht="14.25" customHeight="1" x14ac:dyDescent="0.2">
      <c r="A274" s="162" t="str">
        <f t="shared" si="25"/>
        <v>Bay of Plenty</v>
      </c>
      <c r="B274" s="165" t="str">
        <f t="shared" ref="B274:B283" si="28">B273</f>
        <v>Waihi</v>
      </c>
      <c r="C274" s="54" t="s">
        <v>114</v>
      </c>
      <c r="D274" s="58">
        <v>0</v>
      </c>
      <c r="E274" s="58">
        <v>1</v>
      </c>
      <c r="F274" s="58">
        <v>1</v>
      </c>
      <c r="G274" s="58">
        <v>1</v>
      </c>
      <c r="H274" s="58">
        <v>0</v>
      </c>
      <c r="I274" s="58">
        <v>0</v>
      </c>
      <c r="J274" s="58">
        <v>0</v>
      </c>
      <c r="K274" s="58">
        <v>1</v>
      </c>
      <c r="L274" s="58">
        <v>0</v>
      </c>
      <c r="M274" s="58">
        <v>0</v>
      </c>
    </row>
    <row r="275" spans="1:13" s="25" customFormat="1" ht="14.25" customHeight="1" x14ac:dyDescent="0.2">
      <c r="A275" s="162" t="str">
        <f t="shared" si="25"/>
        <v>Bay of Plenty</v>
      </c>
      <c r="B275" s="165" t="str">
        <f t="shared" si="28"/>
        <v>Waihi</v>
      </c>
      <c r="C275" s="54" t="s">
        <v>113</v>
      </c>
      <c r="D275" s="58">
        <v>0</v>
      </c>
      <c r="E275" s="58">
        <v>0</v>
      </c>
      <c r="F275" s="58">
        <v>0</v>
      </c>
      <c r="G275" s="58">
        <v>0</v>
      </c>
      <c r="H275" s="58">
        <v>1</v>
      </c>
      <c r="I275" s="58">
        <v>0</v>
      </c>
      <c r="J275" s="58">
        <v>1</v>
      </c>
      <c r="K275" s="58">
        <v>0</v>
      </c>
      <c r="L275" s="58">
        <v>0</v>
      </c>
      <c r="M275" s="58">
        <v>0</v>
      </c>
    </row>
    <row r="276" spans="1:13" s="25" customFormat="1" ht="14.25" customHeight="1" x14ac:dyDescent="0.2">
      <c r="A276" s="162" t="str">
        <f t="shared" si="25"/>
        <v>Bay of Plenty</v>
      </c>
      <c r="B276" s="165" t="str">
        <f t="shared" si="28"/>
        <v>Waihi</v>
      </c>
      <c r="C276" s="54" t="s">
        <v>112</v>
      </c>
      <c r="D276" s="58">
        <v>0</v>
      </c>
      <c r="E276" s="58">
        <v>0</v>
      </c>
      <c r="F276" s="58">
        <v>1</v>
      </c>
      <c r="G276" s="58">
        <v>1</v>
      </c>
      <c r="H276" s="58">
        <v>0</v>
      </c>
      <c r="I276" s="58">
        <v>1</v>
      </c>
      <c r="J276" s="58">
        <v>0</v>
      </c>
      <c r="K276" s="58">
        <v>0</v>
      </c>
      <c r="L276" s="58">
        <v>1</v>
      </c>
      <c r="M276" s="58">
        <v>0</v>
      </c>
    </row>
    <row r="277" spans="1:13" s="25" customFormat="1" ht="14.25" customHeight="1" x14ac:dyDescent="0.2">
      <c r="A277" s="162" t="str">
        <f t="shared" si="25"/>
        <v>Bay of Plenty</v>
      </c>
      <c r="B277" s="165" t="str">
        <f t="shared" si="28"/>
        <v>Waihi</v>
      </c>
      <c r="C277" s="36" t="s">
        <v>24</v>
      </c>
      <c r="D277" s="58">
        <v>4</v>
      </c>
      <c r="E277" s="58">
        <v>4</v>
      </c>
      <c r="F277" s="58">
        <v>2</v>
      </c>
      <c r="G277" s="58">
        <v>1</v>
      </c>
      <c r="H277" s="58">
        <v>0</v>
      </c>
      <c r="I277" s="58">
        <v>0</v>
      </c>
      <c r="J277" s="58">
        <v>7</v>
      </c>
      <c r="K277" s="58">
        <v>0</v>
      </c>
      <c r="L277" s="58">
        <v>2</v>
      </c>
      <c r="M277" s="58">
        <v>0</v>
      </c>
    </row>
    <row r="278" spans="1:13" s="25" customFormat="1" ht="14.25" customHeight="1" x14ac:dyDescent="0.2">
      <c r="A278" s="162" t="str">
        <f t="shared" si="25"/>
        <v>Bay of Plenty</v>
      </c>
      <c r="B278" s="165" t="str">
        <f t="shared" si="28"/>
        <v>Waihi</v>
      </c>
      <c r="C278" s="36" t="s">
        <v>25</v>
      </c>
      <c r="D278" s="58">
        <v>1</v>
      </c>
      <c r="E278" s="58">
        <v>0</v>
      </c>
      <c r="F278" s="58">
        <v>3</v>
      </c>
      <c r="G278" s="58">
        <v>1</v>
      </c>
      <c r="H278" s="58">
        <v>0</v>
      </c>
      <c r="I278" s="58">
        <v>1</v>
      </c>
      <c r="J278" s="58">
        <v>0</v>
      </c>
      <c r="K278" s="58">
        <v>1</v>
      </c>
      <c r="L278" s="58">
        <v>0</v>
      </c>
      <c r="M278" s="58">
        <v>0</v>
      </c>
    </row>
    <row r="279" spans="1:13" s="25" customFormat="1" ht="14.25" customHeight="1" x14ac:dyDescent="0.2">
      <c r="A279" s="162" t="str">
        <f t="shared" si="25"/>
        <v>Bay of Plenty</v>
      </c>
      <c r="B279" s="165" t="str">
        <f t="shared" si="28"/>
        <v>Waihi</v>
      </c>
      <c r="C279" s="36" t="s">
        <v>26</v>
      </c>
      <c r="D279" s="58">
        <v>1</v>
      </c>
      <c r="E279" s="58">
        <v>0</v>
      </c>
      <c r="F279" s="58">
        <v>0</v>
      </c>
      <c r="G279" s="58">
        <v>0</v>
      </c>
      <c r="H279" s="58">
        <v>1</v>
      </c>
      <c r="I279" s="58">
        <v>0</v>
      </c>
      <c r="J279" s="58">
        <v>0</v>
      </c>
      <c r="K279" s="58">
        <v>1</v>
      </c>
      <c r="L279" s="58">
        <v>0</v>
      </c>
      <c r="M279" s="58">
        <v>2</v>
      </c>
    </row>
    <row r="280" spans="1:13" s="25" customFormat="1" ht="14.25" customHeight="1" x14ac:dyDescent="0.2">
      <c r="A280" s="162" t="str">
        <f t="shared" si="25"/>
        <v>Bay of Plenty</v>
      </c>
      <c r="B280" s="165" t="str">
        <f t="shared" si="28"/>
        <v>Waihi</v>
      </c>
      <c r="C280" s="36" t="s">
        <v>27</v>
      </c>
      <c r="D280" s="58">
        <v>1</v>
      </c>
      <c r="E280" s="58">
        <v>1</v>
      </c>
      <c r="F280" s="58">
        <v>1</v>
      </c>
      <c r="G280" s="58">
        <v>4</v>
      </c>
      <c r="H280" s="58">
        <v>1</v>
      </c>
      <c r="I280" s="58">
        <v>0</v>
      </c>
      <c r="J280" s="58">
        <v>1</v>
      </c>
      <c r="K280" s="58">
        <v>1</v>
      </c>
      <c r="L280" s="58">
        <v>1</v>
      </c>
      <c r="M280" s="58">
        <v>2</v>
      </c>
    </row>
    <row r="281" spans="1:13" s="25" customFormat="1" ht="14.25" customHeight="1" x14ac:dyDescent="0.2">
      <c r="A281" s="162" t="str">
        <f t="shared" si="25"/>
        <v>Bay of Plenty</v>
      </c>
      <c r="B281" s="165" t="str">
        <f t="shared" si="28"/>
        <v>Waihi</v>
      </c>
      <c r="C281" s="54" t="s">
        <v>19</v>
      </c>
      <c r="D281" s="58">
        <v>0</v>
      </c>
      <c r="E281" s="58">
        <v>0</v>
      </c>
      <c r="F281" s="58">
        <v>0</v>
      </c>
      <c r="G281" s="58">
        <v>0</v>
      </c>
      <c r="H281" s="58">
        <v>0</v>
      </c>
      <c r="I281" s="58">
        <v>0</v>
      </c>
      <c r="J281" s="58">
        <v>0</v>
      </c>
      <c r="K281" s="58">
        <v>0</v>
      </c>
      <c r="L281" s="58">
        <v>0</v>
      </c>
      <c r="M281" s="58">
        <v>0</v>
      </c>
    </row>
    <row r="282" spans="1:13" s="25" customFormat="1" ht="14.25" customHeight="1" x14ac:dyDescent="0.2">
      <c r="A282" s="162" t="str">
        <f t="shared" si="25"/>
        <v>Bay of Plenty</v>
      </c>
      <c r="B282" s="165" t="str">
        <f t="shared" si="28"/>
        <v>Waihi</v>
      </c>
      <c r="C282" s="36" t="s">
        <v>28</v>
      </c>
      <c r="D282" s="58">
        <v>0</v>
      </c>
      <c r="E282" s="58">
        <v>0</v>
      </c>
      <c r="F282" s="58">
        <v>0</v>
      </c>
      <c r="G282" s="58">
        <v>1</v>
      </c>
      <c r="H282" s="58">
        <v>0</v>
      </c>
      <c r="I282" s="58">
        <v>1</v>
      </c>
      <c r="J282" s="58">
        <v>0</v>
      </c>
      <c r="K282" s="58">
        <v>0</v>
      </c>
      <c r="L282" s="58">
        <v>0</v>
      </c>
      <c r="M282" s="58">
        <v>0</v>
      </c>
    </row>
    <row r="283" spans="1:13" s="25" customFormat="1" ht="14.25" customHeight="1" x14ac:dyDescent="0.2">
      <c r="A283" s="162" t="str">
        <f t="shared" si="25"/>
        <v>Bay of Plenty</v>
      </c>
      <c r="B283" s="166" t="str">
        <f t="shared" si="28"/>
        <v>Waihi</v>
      </c>
      <c r="C283" s="39" t="s">
        <v>2</v>
      </c>
      <c r="D283" s="67">
        <v>9</v>
      </c>
      <c r="E283" s="67">
        <v>9</v>
      </c>
      <c r="F283" s="67">
        <v>12</v>
      </c>
      <c r="G283" s="67">
        <v>12</v>
      </c>
      <c r="H283" s="67">
        <v>6</v>
      </c>
      <c r="I283" s="67">
        <v>5</v>
      </c>
      <c r="J283" s="67">
        <v>13</v>
      </c>
      <c r="K283" s="67">
        <v>4</v>
      </c>
      <c r="L283" s="67">
        <v>7</v>
      </c>
      <c r="M283" s="67">
        <v>6</v>
      </c>
    </row>
    <row r="284" spans="1:13" s="25" customFormat="1" ht="14.25" customHeight="1" x14ac:dyDescent="0.2">
      <c r="A284" s="162" t="str">
        <f t="shared" si="25"/>
        <v>Bay of Plenty</v>
      </c>
      <c r="B284" s="159" t="s">
        <v>162</v>
      </c>
      <c r="C284" s="41" t="s">
        <v>23</v>
      </c>
      <c r="D284" s="58">
        <v>19</v>
      </c>
      <c r="E284" s="58">
        <v>23</v>
      </c>
      <c r="F284" s="58">
        <v>30</v>
      </c>
      <c r="G284" s="58">
        <v>20</v>
      </c>
      <c r="H284" s="58">
        <v>27</v>
      </c>
      <c r="I284" s="58">
        <v>33</v>
      </c>
      <c r="J284" s="58">
        <v>24</v>
      </c>
      <c r="K284" s="58">
        <v>22</v>
      </c>
      <c r="L284" s="58">
        <v>18</v>
      </c>
      <c r="M284" s="58">
        <v>20</v>
      </c>
    </row>
    <row r="285" spans="1:13" s="25" customFormat="1" ht="14.25" customHeight="1" x14ac:dyDescent="0.2">
      <c r="A285" s="162" t="str">
        <f t="shared" si="25"/>
        <v>Bay of Plenty</v>
      </c>
      <c r="B285" s="162" t="str">
        <f t="shared" ref="B285:B288" si="29">B284</f>
        <v>Whakatāne</v>
      </c>
      <c r="C285" s="54" t="s">
        <v>114</v>
      </c>
      <c r="D285" s="58">
        <v>6</v>
      </c>
      <c r="E285" s="58">
        <v>5</v>
      </c>
      <c r="F285" s="58">
        <v>7</v>
      </c>
      <c r="G285" s="58">
        <v>8</v>
      </c>
      <c r="H285" s="58">
        <v>4</v>
      </c>
      <c r="I285" s="58">
        <v>3</v>
      </c>
      <c r="J285" s="58">
        <v>4</v>
      </c>
      <c r="K285" s="58">
        <v>4</v>
      </c>
      <c r="L285" s="58">
        <v>4</v>
      </c>
      <c r="M285" s="58">
        <v>5</v>
      </c>
    </row>
    <row r="286" spans="1:13" s="25" customFormat="1" ht="14.25" customHeight="1" x14ac:dyDescent="0.2">
      <c r="A286" s="162" t="str">
        <f t="shared" si="25"/>
        <v>Bay of Plenty</v>
      </c>
      <c r="B286" s="162" t="str">
        <f t="shared" si="29"/>
        <v>Whakatāne</v>
      </c>
      <c r="C286" s="54" t="s">
        <v>113</v>
      </c>
      <c r="D286" s="58">
        <v>1</v>
      </c>
      <c r="E286" s="58">
        <v>2</v>
      </c>
      <c r="F286" s="58">
        <v>1</v>
      </c>
      <c r="G286" s="58">
        <v>4</v>
      </c>
      <c r="H286" s="58">
        <v>2</v>
      </c>
      <c r="I286" s="58">
        <v>1</v>
      </c>
      <c r="J286" s="58">
        <v>3</v>
      </c>
      <c r="K286" s="58">
        <v>0</v>
      </c>
      <c r="L286" s="58">
        <v>1</v>
      </c>
      <c r="M286" s="58">
        <v>2</v>
      </c>
    </row>
    <row r="287" spans="1:13" s="25" customFormat="1" ht="14.25" customHeight="1" x14ac:dyDescent="0.2">
      <c r="A287" s="162" t="str">
        <f t="shared" si="25"/>
        <v>Bay of Plenty</v>
      </c>
      <c r="B287" s="162" t="str">
        <f t="shared" si="29"/>
        <v>Whakatāne</v>
      </c>
      <c r="C287" s="54" t="s">
        <v>112</v>
      </c>
      <c r="D287" s="58">
        <v>3</v>
      </c>
      <c r="E287" s="58">
        <v>4</v>
      </c>
      <c r="F287" s="58">
        <v>4</v>
      </c>
      <c r="G287" s="58">
        <v>3</v>
      </c>
      <c r="H287" s="58">
        <v>2</v>
      </c>
      <c r="I287" s="58">
        <v>3</v>
      </c>
      <c r="J287" s="58">
        <v>9</v>
      </c>
      <c r="K287" s="58">
        <v>6</v>
      </c>
      <c r="L287" s="58">
        <v>2</v>
      </c>
      <c r="M287" s="58">
        <v>6</v>
      </c>
    </row>
    <row r="288" spans="1:13" s="25" customFormat="1" ht="14.25" customHeight="1" x14ac:dyDescent="0.2">
      <c r="A288" s="162" t="str">
        <f t="shared" si="25"/>
        <v>Bay of Plenty</v>
      </c>
      <c r="B288" s="162" t="str">
        <f t="shared" si="29"/>
        <v>Whakatāne</v>
      </c>
      <c r="C288" s="36" t="s">
        <v>24</v>
      </c>
      <c r="D288" s="58">
        <v>22</v>
      </c>
      <c r="E288" s="58">
        <v>18</v>
      </c>
      <c r="F288" s="58">
        <v>26</v>
      </c>
      <c r="G288" s="58">
        <v>35</v>
      </c>
      <c r="H288" s="58">
        <v>20</v>
      </c>
      <c r="I288" s="58">
        <v>15</v>
      </c>
      <c r="J288" s="58">
        <v>15</v>
      </c>
      <c r="K288" s="58">
        <v>10</v>
      </c>
      <c r="L288" s="58">
        <v>14</v>
      </c>
      <c r="M288" s="58">
        <v>12</v>
      </c>
    </row>
    <row r="289" spans="1:13" s="25" customFormat="1" ht="14.25" customHeight="1" x14ac:dyDescent="0.2">
      <c r="A289" s="162" t="str">
        <f t="shared" si="25"/>
        <v>Bay of Plenty</v>
      </c>
      <c r="B289" s="162" t="str">
        <f t="shared" ref="B289:B304" si="30">B288</f>
        <v>Whakatāne</v>
      </c>
      <c r="C289" s="36" t="s">
        <v>25</v>
      </c>
      <c r="D289" s="58">
        <v>3</v>
      </c>
      <c r="E289" s="58">
        <v>3</v>
      </c>
      <c r="F289" s="58">
        <v>5</v>
      </c>
      <c r="G289" s="58">
        <v>3</v>
      </c>
      <c r="H289" s="58">
        <v>4</v>
      </c>
      <c r="I289" s="58">
        <v>6</v>
      </c>
      <c r="J289" s="58">
        <v>5</v>
      </c>
      <c r="K289" s="58">
        <v>4</v>
      </c>
      <c r="L289" s="58">
        <v>3</v>
      </c>
      <c r="M289" s="58">
        <v>6</v>
      </c>
    </row>
    <row r="290" spans="1:13" s="25" customFormat="1" ht="14.25" customHeight="1" x14ac:dyDescent="0.2">
      <c r="A290" s="162" t="str">
        <f t="shared" si="25"/>
        <v>Bay of Plenty</v>
      </c>
      <c r="B290" s="162" t="str">
        <f t="shared" si="30"/>
        <v>Whakatāne</v>
      </c>
      <c r="C290" s="36" t="s">
        <v>26</v>
      </c>
      <c r="D290" s="58">
        <v>2</v>
      </c>
      <c r="E290" s="58">
        <v>6</v>
      </c>
      <c r="F290" s="58">
        <v>4</v>
      </c>
      <c r="G290" s="58">
        <v>1</v>
      </c>
      <c r="H290" s="58">
        <v>6</v>
      </c>
      <c r="I290" s="58">
        <v>0</v>
      </c>
      <c r="J290" s="58">
        <v>2</v>
      </c>
      <c r="K290" s="58">
        <v>4</v>
      </c>
      <c r="L290" s="58">
        <v>3</v>
      </c>
      <c r="M290" s="58">
        <v>5</v>
      </c>
    </row>
    <row r="291" spans="1:13" s="25" customFormat="1" ht="14.25" customHeight="1" x14ac:dyDescent="0.2">
      <c r="A291" s="162" t="str">
        <f t="shared" si="25"/>
        <v>Bay of Plenty</v>
      </c>
      <c r="B291" s="162" t="str">
        <f t="shared" si="30"/>
        <v>Whakatāne</v>
      </c>
      <c r="C291" s="36" t="s">
        <v>27</v>
      </c>
      <c r="D291" s="58">
        <v>3</v>
      </c>
      <c r="E291" s="58">
        <v>4</v>
      </c>
      <c r="F291" s="58">
        <v>6</v>
      </c>
      <c r="G291" s="58">
        <v>2</v>
      </c>
      <c r="H291" s="58">
        <v>6</v>
      </c>
      <c r="I291" s="58">
        <v>3</v>
      </c>
      <c r="J291" s="58">
        <v>3</v>
      </c>
      <c r="K291" s="58">
        <v>2</v>
      </c>
      <c r="L291" s="58">
        <v>3</v>
      </c>
      <c r="M291" s="58">
        <v>3</v>
      </c>
    </row>
    <row r="292" spans="1:13" s="25" customFormat="1" ht="14.25" customHeight="1" x14ac:dyDescent="0.2">
      <c r="A292" s="162" t="str">
        <f t="shared" si="25"/>
        <v>Bay of Plenty</v>
      </c>
      <c r="B292" s="162" t="str">
        <f t="shared" si="30"/>
        <v>Whakatāne</v>
      </c>
      <c r="C292" s="36" t="s">
        <v>19</v>
      </c>
      <c r="D292" s="58">
        <v>0</v>
      </c>
      <c r="E292" s="58">
        <v>0</v>
      </c>
      <c r="F292" s="58">
        <v>0</v>
      </c>
      <c r="G292" s="58">
        <v>1</v>
      </c>
      <c r="H292" s="58">
        <v>0</v>
      </c>
      <c r="I292" s="58">
        <v>0</v>
      </c>
      <c r="J292" s="58">
        <v>0</v>
      </c>
      <c r="K292" s="58">
        <v>0</v>
      </c>
      <c r="L292" s="58">
        <v>0</v>
      </c>
      <c r="M292" s="58">
        <v>0</v>
      </c>
    </row>
    <row r="293" spans="1:13" ht="14.25" customHeight="1" x14ac:dyDescent="0.2">
      <c r="A293" s="162" t="str">
        <f t="shared" si="25"/>
        <v>Bay of Plenty</v>
      </c>
      <c r="B293" s="162" t="str">
        <f t="shared" si="30"/>
        <v>Whakatāne</v>
      </c>
      <c r="C293" s="36" t="s">
        <v>28</v>
      </c>
      <c r="D293" s="58">
        <v>1</v>
      </c>
      <c r="E293" s="58">
        <v>0</v>
      </c>
      <c r="F293" s="58">
        <v>1</v>
      </c>
      <c r="G293" s="58">
        <v>0</v>
      </c>
      <c r="H293" s="58">
        <v>0</v>
      </c>
      <c r="I293" s="58">
        <v>4</v>
      </c>
      <c r="J293" s="58">
        <v>0</v>
      </c>
      <c r="K293" s="58">
        <v>0</v>
      </c>
      <c r="L293" s="58">
        <v>1</v>
      </c>
      <c r="M293" s="58">
        <v>1</v>
      </c>
    </row>
    <row r="294" spans="1:13" ht="14.25" customHeight="1" x14ac:dyDescent="0.2">
      <c r="A294" s="162" t="str">
        <f t="shared" si="25"/>
        <v>Bay of Plenty</v>
      </c>
      <c r="B294" s="161" t="str">
        <f t="shared" si="30"/>
        <v>Whakatāne</v>
      </c>
      <c r="C294" s="39" t="s">
        <v>2</v>
      </c>
      <c r="D294" s="67">
        <v>60</v>
      </c>
      <c r="E294" s="67">
        <v>65</v>
      </c>
      <c r="F294" s="67">
        <v>84</v>
      </c>
      <c r="G294" s="67">
        <v>77</v>
      </c>
      <c r="H294" s="67">
        <v>71</v>
      </c>
      <c r="I294" s="67">
        <v>68</v>
      </c>
      <c r="J294" s="67">
        <v>65</v>
      </c>
      <c r="K294" s="67">
        <v>52</v>
      </c>
      <c r="L294" s="67">
        <v>49</v>
      </c>
      <c r="M294" s="67">
        <v>60</v>
      </c>
    </row>
    <row r="295" spans="1:13" ht="14.25" customHeight="1" x14ac:dyDescent="0.2">
      <c r="A295" s="162" t="str">
        <f t="shared" si="25"/>
        <v>Bay of Plenty</v>
      </c>
      <c r="B295" s="156" t="s">
        <v>111</v>
      </c>
      <c r="C295" s="41" t="s">
        <v>23</v>
      </c>
      <c r="D295" s="58">
        <v>63</v>
      </c>
      <c r="E295" s="58">
        <v>79</v>
      </c>
      <c r="F295" s="58">
        <v>85</v>
      </c>
      <c r="G295" s="58">
        <v>73</v>
      </c>
      <c r="H295" s="58">
        <v>76</v>
      </c>
      <c r="I295" s="58">
        <v>78</v>
      </c>
      <c r="J295" s="58">
        <v>65</v>
      </c>
      <c r="K295" s="58">
        <v>59</v>
      </c>
      <c r="L295" s="58">
        <v>57</v>
      </c>
      <c r="M295" s="58">
        <v>56</v>
      </c>
    </row>
    <row r="296" spans="1:13" ht="14.25" customHeight="1" x14ac:dyDescent="0.2">
      <c r="A296" s="162" t="str">
        <f t="shared" si="25"/>
        <v>Bay of Plenty</v>
      </c>
      <c r="B296" s="157" t="str">
        <f t="shared" si="30"/>
        <v>Justice service area total</v>
      </c>
      <c r="C296" s="54" t="s">
        <v>114</v>
      </c>
      <c r="D296" s="58">
        <v>12</v>
      </c>
      <c r="E296" s="58">
        <v>11</v>
      </c>
      <c r="F296" s="58">
        <v>21</v>
      </c>
      <c r="G296" s="58">
        <v>13</v>
      </c>
      <c r="H296" s="58">
        <v>9</v>
      </c>
      <c r="I296" s="58">
        <v>13</v>
      </c>
      <c r="J296" s="58">
        <v>9</v>
      </c>
      <c r="K296" s="58">
        <v>13</v>
      </c>
      <c r="L296" s="58">
        <v>9</v>
      </c>
      <c r="M296" s="58">
        <v>20</v>
      </c>
    </row>
    <row r="297" spans="1:13" ht="14.25" customHeight="1" x14ac:dyDescent="0.2">
      <c r="A297" s="162" t="str">
        <f t="shared" si="25"/>
        <v>Bay of Plenty</v>
      </c>
      <c r="B297" s="157" t="str">
        <f t="shared" si="30"/>
        <v>Justice service area total</v>
      </c>
      <c r="C297" s="54" t="s">
        <v>113</v>
      </c>
      <c r="D297" s="58">
        <v>5</v>
      </c>
      <c r="E297" s="58">
        <v>4</v>
      </c>
      <c r="F297" s="58">
        <v>10</v>
      </c>
      <c r="G297" s="58">
        <v>11</v>
      </c>
      <c r="H297" s="58">
        <v>9</v>
      </c>
      <c r="I297" s="58">
        <v>8</v>
      </c>
      <c r="J297" s="58">
        <v>8</v>
      </c>
      <c r="K297" s="58">
        <v>2</v>
      </c>
      <c r="L297" s="58">
        <v>6</v>
      </c>
      <c r="M297" s="58">
        <v>12</v>
      </c>
    </row>
    <row r="298" spans="1:13" ht="14.25" customHeight="1" x14ac:dyDescent="0.2">
      <c r="A298" s="162" t="str">
        <f t="shared" si="25"/>
        <v>Bay of Plenty</v>
      </c>
      <c r="B298" s="157" t="str">
        <f t="shared" si="30"/>
        <v>Justice service area total</v>
      </c>
      <c r="C298" s="54" t="s">
        <v>112</v>
      </c>
      <c r="D298" s="58">
        <v>12</v>
      </c>
      <c r="E298" s="58">
        <v>14</v>
      </c>
      <c r="F298" s="58">
        <v>18</v>
      </c>
      <c r="G298" s="58">
        <v>10</v>
      </c>
      <c r="H298" s="58">
        <v>11</v>
      </c>
      <c r="I298" s="58">
        <v>10</v>
      </c>
      <c r="J298" s="58">
        <v>25</v>
      </c>
      <c r="K298" s="58">
        <v>18</v>
      </c>
      <c r="L298" s="58">
        <v>14</v>
      </c>
      <c r="M298" s="58">
        <v>17</v>
      </c>
    </row>
    <row r="299" spans="1:13" ht="14.25" customHeight="1" x14ac:dyDescent="0.2">
      <c r="A299" s="162" t="str">
        <f t="shared" si="25"/>
        <v>Bay of Plenty</v>
      </c>
      <c r="B299" s="157" t="str">
        <f t="shared" si="30"/>
        <v>Justice service area total</v>
      </c>
      <c r="C299" s="36" t="s">
        <v>24</v>
      </c>
      <c r="D299" s="58">
        <v>55</v>
      </c>
      <c r="E299" s="58">
        <v>56</v>
      </c>
      <c r="F299" s="58">
        <v>57</v>
      </c>
      <c r="G299" s="58">
        <v>69</v>
      </c>
      <c r="H299" s="58">
        <v>43</v>
      </c>
      <c r="I299" s="58">
        <v>43</v>
      </c>
      <c r="J299" s="58">
        <v>52</v>
      </c>
      <c r="K299" s="58">
        <v>35</v>
      </c>
      <c r="L299" s="58">
        <v>41</v>
      </c>
      <c r="M299" s="58">
        <v>37</v>
      </c>
    </row>
    <row r="300" spans="1:13" ht="14.25" customHeight="1" x14ac:dyDescent="0.2">
      <c r="A300" s="162" t="str">
        <f t="shared" si="25"/>
        <v>Bay of Plenty</v>
      </c>
      <c r="B300" s="157" t="str">
        <f t="shared" si="30"/>
        <v>Justice service area total</v>
      </c>
      <c r="C300" s="36" t="s">
        <v>25</v>
      </c>
      <c r="D300" s="58">
        <v>17</v>
      </c>
      <c r="E300" s="58">
        <v>19</v>
      </c>
      <c r="F300" s="58">
        <v>20</v>
      </c>
      <c r="G300" s="58">
        <v>10</v>
      </c>
      <c r="H300" s="58">
        <v>21</v>
      </c>
      <c r="I300" s="58">
        <v>21</v>
      </c>
      <c r="J300" s="58">
        <v>21</v>
      </c>
      <c r="K300" s="58">
        <v>21</v>
      </c>
      <c r="L300" s="58">
        <v>18</v>
      </c>
      <c r="M300" s="58">
        <v>21</v>
      </c>
    </row>
    <row r="301" spans="1:13" ht="14.25" customHeight="1" x14ac:dyDescent="0.2">
      <c r="A301" s="162" t="str">
        <f t="shared" si="25"/>
        <v>Bay of Plenty</v>
      </c>
      <c r="B301" s="157" t="str">
        <f t="shared" si="30"/>
        <v>Justice service area total</v>
      </c>
      <c r="C301" s="36" t="s">
        <v>26</v>
      </c>
      <c r="D301" s="58">
        <v>10</v>
      </c>
      <c r="E301" s="58">
        <v>19</v>
      </c>
      <c r="F301" s="58">
        <v>13</v>
      </c>
      <c r="G301" s="58">
        <v>7</v>
      </c>
      <c r="H301" s="58">
        <v>12</v>
      </c>
      <c r="I301" s="58">
        <v>13</v>
      </c>
      <c r="J301" s="58">
        <v>9</v>
      </c>
      <c r="K301" s="58">
        <v>11</v>
      </c>
      <c r="L301" s="58">
        <v>12</v>
      </c>
      <c r="M301" s="58">
        <v>10</v>
      </c>
    </row>
    <row r="302" spans="1:13" ht="14.25" customHeight="1" x14ac:dyDescent="0.2">
      <c r="A302" s="162" t="str">
        <f t="shared" si="25"/>
        <v>Bay of Plenty</v>
      </c>
      <c r="B302" s="157" t="str">
        <f t="shared" si="30"/>
        <v>Justice service area total</v>
      </c>
      <c r="C302" s="36" t="s">
        <v>27</v>
      </c>
      <c r="D302" s="58">
        <v>15</v>
      </c>
      <c r="E302" s="58">
        <v>16</v>
      </c>
      <c r="F302" s="58">
        <v>16</v>
      </c>
      <c r="G302" s="58">
        <v>15</v>
      </c>
      <c r="H302" s="58">
        <v>15</v>
      </c>
      <c r="I302" s="58">
        <v>14</v>
      </c>
      <c r="J302" s="58">
        <v>11</v>
      </c>
      <c r="K302" s="58">
        <v>10</v>
      </c>
      <c r="L302" s="58">
        <v>14</v>
      </c>
      <c r="M302" s="58">
        <v>15</v>
      </c>
    </row>
    <row r="303" spans="1:13" ht="14.25" customHeight="1" x14ac:dyDescent="0.2">
      <c r="A303" s="162" t="str">
        <f t="shared" si="25"/>
        <v>Bay of Plenty</v>
      </c>
      <c r="B303" s="157" t="str">
        <f t="shared" si="30"/>
        <v>Justice service area total</v>
      </c>
      <c r="C303" s="36" t="s">
        <v>19</v>
      </c>
      <c r="D303" s="58">
        <v>1</v>
      </c>
      <c r="E303" s="58">
        <v>1</v>
      </c>
      <c r="F303" s="58">
        <v>1</v>
      </c>
      <c r="G303" s="58">
        <v>1</v>
      </c>
      <c r="H303" s="58">
        <v>0</v>
      </c>
      <c r="I303" s="58">
        <v>0</v>
      </c>
      <c r="J303" s="58">
        <v>0</v>
      </c>
      <c r="K303" s="58">
        <v>0</v>
      </c>
      <c r="L303" s="58">
        <v>0</v>
      </c>
      <c r="M303" s="58">
        <v>0</v>
      </c>
    </row>
    <row r="304" spans="1:13" ht="14.25" customHeight="1" x14ac:dyDescent="0.2">
      <c r="A304" s="162" t="str">
        <f t="shared" si="25"/>
        <v>Bay of Plenty</v>
      </c>
      <c r="B304" s="157" t="str">
        <f t="shared" si="30"/>
        <v>Justice service area total</v>
      </c>
      <c r="C304" s="36" t="s">
        <v>28</v>
      </c>
      <c r="D304" s="58">
        <v>3</v>
      </c>
      <c r="E304" s="58">
        <v>0</v>
      </c>
      <c r="F304" s="58">
        <v>2</v>
      </c>
      <c r="G304" s="58">
        <v>1</v>
      </c>
      <c r="H304" s="58">
        <v>1</v>
      </c>
      <c r="I304" s="58">
        <v>10</v>
      </c>
      <c r="J304" s="58">
        <v>0</v>
      </c>
      <c r="K304" s="58">
        <v>1</v>
      </c>
      <c r="L304" s="58">
        <v>2</v>
      </c>
      <c r="M304" s="58">
        <v>2</v>
      </c>
    </row>
    <row r="305" spans="1:13" ht="14.25" customHeight="1" x14ac:dyDescent="0.2">
      <c r="A305" s="161" t="str">
        <f t="shared" si="25"/>
        <v>Bay of Plenty</v>
      </c>
      <c r="B305" s="158" t="str">
        <f t="shared" ref="B305" si="31">B304</f>
        <v>Justice service area total</v>
      </c>
      <c r="C305" s="39" t="s">
        <v>2</v>
      </c>
      <c r="D305" s="80">
        <v>193</v>
      </c>
      <c r="E305" s="80">
        <v>219</v>
      </c>
      <c r="F305" s="80">
        <v>243</v>
      </c>
      <c r="G305" s="80">
        <v>210</v>
      </c>
      <c r="H305" s="80">
        <v>197</v>
      </c>
      <c r="I305" s="80">
        <v>210</v>
      </c>
      <c r="J305" s="80">
        <v>200</v>
      </c>
      <c r="K305" s="80">
        <v>170</v>
      </c>
      <c r="L305" s="80">
        <v>173</v>
      </c>
      <c r="M305" s="80">
        <v>190</v>
      </c>
    </row>
    <row r="306" spans="1:13" ht="14.25" customHeight="1" x14ac:dyDescent="0.2">
      <c r="A306" s="159" t="s">
        <v>103</v>
      </c>
      <c r="B306" s="156" t="s">
        <v>53</v>
      </c>
      <c r="C306" s="41" t="s">
        <v>23</v>
      </c>
      <c r="D306" s="58">
        <v>47</v>
      </c>
      <c r="E306" s="58">
        <v>56</v>
      </c>
      <c r="F306" s="58">
        <v>72</v>
      </c>
      <c r="G306" s="58">
        <v>60</v>
      </c>
      <c r="H306" s="58">
        <v>62</v>
      </c>
      <c r="I306" s="58">
        <v>73</v>
      </c>
      <c r="J306" s="58">
        <v>59</v>
      </c>
      <c r="K306" s="58">
        <v>44</v>
      </c>
      <c r="L306" s="58">
        <v>46</v>
      </c>
      <c r="M306" s="58">
        <v>59</v>
      </c>
    </row>
    <row r="307" spans="1:13" ht="14.25" customHeight="1" x14ac:dyDescent="0.2">
      <c r="A307" s="162" t="str">
        <f t="shared" ref="A307:A338" si="32">A306</f>
        <v>Waiariki</v>
      </c>
      <c r="B307" s="157" t="str">
        <f t="shared" ref="B307:B316" si="33">B306</f>
        <v>Rotorua</v>
      </c>
      <c r="C307" s="54" t="s">
        <v>114</v>
      </c>
      <c r="D307" s="58">
        <v>4</v>
      </c>
      <c r="E307" s="58">
        <v>11</v>
      </c>
      <c r="F307" s="58">
        <v>13</v>
      </c>
      <c r="G307" s="58">
        <v>7</v>
      </c>
      <c r="H307" s="58">
        <v>10</v>
      </c>
      <c r="I307" s="58">
        <v>8</v>
      </c>
      <c r="J307" s="58">
        <v>12</v>
      </c>
      <c r="K307" s="58">
        <v>6</v>
      </c>
      <c r="L307" s="58">
        <v>4</v>
      </c>
      <c r="M307" s="58">
        <v>11</v>
      </c>
    </row>
    <row r="308" spans="1:13" ht="14.25" customHeight="1" x14ac:dyDescent="0.2">
      <c r="A308" s="162" t="str">
        <f t="shared" si="32"/>
        <v>Waiariki</v>
      </c>
      <c r="B308" s="157" t="str">
        <f t="shared" si="33"/>
        <v>Rotorua</v>
      </c>
      <c r="C308" s="54" t="s">
        <v>113</v>
      </c>
      <c r="D308" s="58">
        <v>10</v>
      </c>
      <c r="E308" s="58">
        <v>5</v>
      </c>
      <c r="F308" s="58">
        <v>4</v>
      </c>
      <c r="G308" s="58">
        <v>2</v>
      </c>
      <c r="H308" s="58">
        <v>5</v>
      </c>
      <c r="I308" s="58">
        <v>1</v>
      </c>
      <c r="J308" s="58">
        <v>6</v>
      </c>
      <c r="K308" s="58">
        <v>0</v>
      </c>
      <c r="L308" s="58">
        <v>11</v>
      </c>
      <c r="M308" s="58">
        <v>4</v>
      </c>
    </row>
    <row r="309" spans="1:13" ht="14.25" customHeight="1" x14ac:dyDescent="0.2">
      <c r="A309" s="162" t="str">
        <f t="shared" si="32"/>
        <v>Waiariki</v>
      </c>
      <c r="B309" s="157" t="str">
        <f t="shared" si="33"/>
        <v>Rotorua</v>
      </c>
      <c r="C309" s="54" t="s">
        <v>112</v>
      </c>
      <c r="D309" s="58">
        <v>6</v>
      </c>
      <c r="E309" s="58">
        <v>5</v>
      </c>
      <c r="F309" s="58">
        <v>2</v>
      </c>
      <c r="G309" s="58">
        <v>10</v>
      </c>
      <c r="H309" s="58">
        <v>10</v>
      </c>
      <c r="I309" s="58">
        <v>12</v>
      </c>
      <c r="J309" s="58">
        <v>10</v>
      </c>
      <c r="K309" s="58">
        <v>10</v>
      </c>
      <c r="L309" s="58">
        <v>6</v>
      </c>
      <c r="M309" s="58">
        <v>6</v>
      </c>
    </row>
    <row r="310" spans="1:13" ht="14.25" customHeight="1" x14ac:dyDescent="0.2">
      <c r="A310" s="162" t="str">
        <f t="shared" si="32"/>
        <v>Waiariki</v>
      </c>
      <c r="B310" s="157" t="str">
        <f t="shared" si="33"/>
        <v>Rotorua</v>
      </c>
      <c r="C310" s="36" t="s">
        <v>24</v>
      </c>
      <c r="D310" s="58">
        <v>10</v>
      </c>
      <c r="E310" s="58">
        <v>18</v>
      </c>
      <c r="F310" s="58">
        <v>29</v>
      </c>
      <c r="G310" s="58">
        <v>26</v>
      </c>
      <c r="H310" s="58">
        <v>14</v>
      </c>
      <c r="I310" s="58">
        <v>15</v>
      </c>
      <c r="J310" s="58">
        <v>15</v>
      </c>
      <c r="K310" s="58">
        <v>13</v>
      </c>
      <c r="L310" s="58">
        <v>12</v>
      </c>
      <c r="M310" s="58">
        <v>9</v>
      </c>
    </row>
    <row r="311" spans="1:13" ht="14.25" customHeight="1" x14ac:dyDescent="0.2">
      <c r="A311" s="162" t="str">
        <f t="shared" si="32"/>
        <v>Waiariki</v>
      </c>
      <c r="B311" s="157" t="str">
        <f t="shared" si="33"/>
        <v>Rotorua</v>
      </c>
      <c r="C311" s="36" t="s">
        <v>25</v>
      </c>
      <c r="D311" s="58">
        <v>8</v>
      </c>
      <c r="E311" s="58">
        <v>4</v>
      </c>
      <c r="F311" s="58">
        <v>8</v>
      </c>
      <c r="G311" s="58">
        <v>9</v>
      </c>
      <c r="H311" s="58">
        <v>14</v>
      </c>
      <c r="I311" s="58">
        <v>11</v>
      </c>
      <c r="J311" s="58">
        <v>9</v>
      </c>
      <c r="K311" s="58">
        <v>13</v>
      </c>
      <c r="L311" s="58">
        <v>14</v>
      </c>
      <c r="M311" s="58">
        <v>12</v>
      </c>
    </row>
    <row r="312" spans="1:13" ht="14.25" customHeight="1" x14ac:dyDescent="0.2">
      <c r="A312" s="162" t="str">
        <f t="shared" si="32"/>
        <v>Waiariki</v>
      </c>
      <c r="B312" s="157" t="str">
        <f t="shared" si="33"/>
        <v>Rotorua</v>
      </c>
      <c r="C312" s="36" t="s">
        <v>26</v>
      </c>
      <c r="D312" s="58">
        <v>2</v>
      </c>
      <c r="E312" s="58">
        <v>2</v>
      </c>
      <c r="F312" s="58">
        <v>2</v>
      </c>
      <c r="G312" s="58">
        <v>0</v>
      </c>
      <c r="H312" s="58">
        <v>0</v>
      </c>
      <c r="I312" s="58">
        <v>1</v>
      </c>
      <c r="J312" s="58">
        <v>3</v>
      </c>
      <c r="K312" s="58">
        <v>3</v>
      </c>
      <c r="L312" s="58">
        <v>0</v>
      </c>
      <c r="M312" s="58">
        <v>1</v>
      </c>
    </row>
    <row r="313" spans="1:13" ht="14.25" customHeight="1" x14ac:dyDescent="0.2">
      <c r="A313" s="162" t="str">
        <f t="shared" si="32"/>
        <v>Waiariki</v>
      </c>
      <c r="B313" s="157" t="str">
        <f t="shared" si="33"/>
        <v>Rotorua</v>
      </c>
      <c r="C313" s="36" t="s">
        <v>27</v>
      </c>
      <c r="D313" s="58">
        <v>8</v>
      </c>
      <c r="E313" s="58">
        <v>9</v>
      </c>
      <c r="F313" s="58">
        <v>12</v>
      </c>
      <c r="G313" s="58">
        <v>4</v>
      </c>
      <c r="H313" s="58">
        <v>4</v>
      </c>
      <c r="I313" s="58">
        <v>5</v>
      </c>
      <c r="J313" s="58">
        <v>6</v>
      </c>
      <c r="K313" s="58">
        <v>2</v>
      </c>
      <c r="L313" s="58">
        <v>2</v>
      </c>
      <c r="M313" s="58">
        <v>2</v>
      </c>
    </row>
    <row r="314" spans="1:13" ht="14.25" customHeight="1" x14ac:dyDescent="0.2">
      <c r="A314" s="162" t="str">
        <f t="shared" si="32"/>
        <v>Waiariki</v>
      </c>
      <c r="B314" s="157" t="str">
        <f t="shared" si="33"/>
        <v>Rotorua</v>
      </c>
      <c r="C314" s="36" t="s">
        <v>19</v>
      </c>
      <c r="D314" s="58">
        <v>0</v>
      </c>
      <c r="E314" s="58">
        <v>2</v>
      </c>
      <c r="F314" s="58">
        <v>0</v>
      </c>
      <c r="G314" s="58">
        <v>1</v>
      </c>
      <c r="H314" s="58">
        <v>1</v>
      </c>
      <c r="I314" s="58">
        <v>0</v>
      </c>
      <c r="J314" s="58">
        <v>1</v>
      </c>
      <c r="K314" s="58">
        <v>0</v>
      </c>
      <c r="L314" s="58">
        <v>1</v>
      </c>
      <c r="M314" s="58">
        <v>0</v>
      </c>
    </row>
    <row r="315" spans="1:13" ht="14.25" customHeight="1" x14ac:dyDescent="0.2">
      <c r="A315" s="162" t="str">
        <f t="shared" si="32"/>
        <v>Waiariki</v>
      </c>
      <c r="B315" s="157" t="str">
        <f t="shared" si="33"/>
        <v>Rotorua</v>
      </c>
      <c r="C315" s="36" t="s">
        <v>28</v>
      </c>
      <c r="D315" s="58">
        <v>2</v>
      </c>
      <c r="E315" s="58">
        <v>2</v>
      </c>
      <c r="F315" s="58">
        <v>1</v>
      </c>
      <c r="G315" s="58">
        <v>1</v>
      </c>
      <c r="H315" s="58">
        <v>1</v>
      </c>
      <c r="I315" s="58">
        <v>1</v>
      </c>
      <c r="J315" s="58">
        <v>3</v>
      </c>
      <c r="K315" s="58">
        <v>2</v>
      </c>
      <c r="L315" s="58">
        <v>2</v>
      </c>
      <c r="M315" s="58">
        <v>3</v>
      </c>
    </row>
    <row r="316" spans="1:13" ht="14.25" customHeight="1" x14ac:dyDescent="0.2">
      <c r="A316" s="162" t="str">
        <f t="shared" si="32"/>
        <v>Waiariki</v>
      </c>
      <c r="B316" s="158" t="str">
        <f t="shared" si="33"/>
        <v>Rotorua</v>
      </c>
      <c r="C316" s="39" t="s">
        <v>2</v>
      </c>
      <c r="D316" s="67">
        <v>97</v>
      </c>
      <c r="E316" s="67">
        <v>114</v>
      </c>
      <c r="F316" s="67">
        <v>143</v>
      </c>
      <c r="G316" s="67">
        <v>120</v>
      </c>
      <c r="H316" s="67">
        <v>121</v>
      </c>
      <c r="I316" s="67">
        <v>127</v>
      </c>
      <c r="J316" s="67">
        <v>124</v>
      </c>
      <c r="K316" s="67">
        <v>93</v>
      </c>
      <c r="L316" s="67">
        <v>98</v>
      </c>
      <c r="M316" s="67">
        <v>107</v>
      </c>
    </row>
    <row r="317" spans="1:13" ht="14.25" customHeight="1" x14ac:dyDescent="0.2">
      <c r="A317" s="162" t="str">
        <f t="shared" si="32"/>
        <v>Waiariki</v>
      </c>
      <c r="B317" s="159" t="s">
        <v>56</v>
      </c>
      <c r="C317" s="41" t="s">
        <v>23</v>
      </c>
      <c r="D317" s="58">
        <v>3</v>
      </c>
      <c r="E317" s="58">
        <v>8</v>
      </c>
      <c r="F317" s="58">
        <v>4</v>
      </c>
      <c r="G317" s="58">
        <v>5</v>
      </c>
      <c r="H317" s="58">
        <v>2</v>
      </c>
      <c r="I317" s="58">
        <v>2</v>
      </c>
      <c r="J317" s="58">
        <v>3</v>
      </c>
      <c r="K317" s="58">
        <v>3</v>
      </c>
      <c r="L317" s="58">
        <v>0</v>
      </c>
      <c r="M317" s="58">
        <v>5</v>
      </c>
    </row>
    <row r="318" spans="1:13" ht="14.25" customHeight="1" x14ac:dyDescent="0.2">
      <c r="A318" s="162" t="str">
        <f t="shared" si="32"/>
        <v>Waiariki</v>
      </c>
      <c r="B318" s="162" t="str">
        <f t="shared" ref="B318:B327" si="34">B317</f>
        <v>Taumarunui</v>
      </c>
      <c r="C318" s="54" t="s">
        <v>114</v>
      </c>
      <c r="D318" s="58">
        <v>1</v>
      </c>
      <c r="E318" s="58">
        <v>1</v>
      </c>
      <c r="F318" s="58">
        <v>0</v>
      </c>
      <c r="G318" s="58">
        <v>0</v>
      </c>
      <c r="H318" s="58">
        <v>1</v>
      </c>
      <c r="I318" s="58">
        <v>1</v>
      </c>
      <c r="J318" s="58">
        <v>0</v>
      </c>
      <c r="K318" s="58">
        <v>1</v>
      </c>
      <c r="L318" s="58">
        <v>1</v>
      </c>
      <c r="M318" s="58">
        <v>2</v>
      </c>
    </row>
    <row r="319" spans="1:13" ht="14.25" customHeight="1" x14ac:dyDescent="0.2">
      <c r="A319" s="162" t="str">
        <f t="shared" si="32"/>
        <v>Waiariki</v>
      </c>
      <c r="B319" s="162" t="str">
        <f t="shared" si="34"/>
        <v>Taumarunui</v>
      </c>
      <c r="C319" s="54" t="s">
        <v>113</v>
      </c>
      <c r="D319" s="58">
        <v>0</v>
      </c>
      <c r="E319" s="58">
        <v>2</v>
      </c>
      <c r="F319" s="58">
        <v>1</v>
      </c>
      <c r="G319" s="58">
        <v>0</v>
      </c>
      <c r="H319" s="58">
        <v>1</v>
      </c>
      <c r="I319" s="58">
        <v>1</v>
      </c>
      <c r="J319" s="58">
        <v>1</v>
      </c>
      <c r="K319" s="58">
        <v>1</v>
      </c>
      <c r="L319" s="58">
        <v>3</v>
      </c>
      <c r="M319" s="58">
        <v>6</v>
      </c>
    </row>
    <row r="320" spans="1:13" ht="14.25" customHeight="1" x14ac:dyDescent="0.2">
      <c r="A320" s="162" t="str">
        <f t="shared" si="32"/>
        <v>Waiariki</v>
      </c>
      <c r="B320" s="162" t="str">
        <f t="shared" si="34"/>
        <v>Taumarunui</v>
      </c>
      <c r="C320" s="54" t="s">
        <v>112</v>
      </c>
      <c r="D320" s="58">
        <v>1</v>
      </c>
      <c r="E320" s="58">
        <v>4</v>
      </c>
      <c r="F320" s="58">
        <v>2</v>
      </c>
      <c r="G320" s="58">
        <v>3</v>
      </c>
      <c r="H320" s="58">
        <v>4</v>
      </c>
      <c r="I320" s="58">
        <v>1</v>
      </c>
      <c r="J320" s="58">
        <v>3</v>
      </c>
      <c r="K320" s="58">
        <v>1</v>
      </c>
      <c r="L320" s="58">
        <v>6</v>
      </c>
      <c r="M320" s="58">
        <v>3</v>
      </c>
    </row>
    <row r="321" spans="1:13" ht="14.25" customHeight="1" x14ac:dyDescent="0.2">
      <c r="A321" s="162" t="str">
        <f t="shared" si="32"/>
        <v>Waiariki</v>
      </c>
      <c r="B321" s="162" t="str">
        <f t="shared" si="34"/>
        <v>Taumarunui</v>
      </c>
      <c r="C321" s="36" t="s">
        <v>24</v>
      </c>
      <c r="D321" s="58">
        <v>5</v>
      </c>
      <c r="E321" s="58">
        <v>5</v>
      </c>
      <c r="F321" s="58">
        <v>3</v>
      </c>
      <c r="G321" s="58">
        <v>3</v>
      </c>
      <c r="H321" s="58">
        <v>4</v>
      </c>
      <c r="I321" s="58">
        <v>4</v>
      </c>
      <c r="J321" s="58">
        <v>3</v>
      </c>
      <c r="K321" s="58">
        <v>0</v>
      </c>
      <c r="L321" s="58">
        <v>0</v>
      </c>
      <c r="M321" s="58">
        <v>2</v>
      </c>
    </row>
    <row r="322" spans="1:13" ht="14.25" customHeight="1" x14ac:dyDescent="0.2">
      <c r="A322" s="162" t="str">
        <f t="shared" si="32"/>
        <v>Waiariki</v>
      </c>
      <c r="B322" s="162" t="str">
        <f t="shared" si="34"/>
        <v>Taumarunui</v>
      </c>
      <c r="C322" s="36" t="s">
        <v>25</v>
      </c>
      <c r="D322" s="58">
        <v>0</v>
      </c>
      <c r="E322" s="58">
        <v>1</v>
      </c>
      <c r="F322" s="58">
        <v>4</v>
      </c>
      <c r="G322" s="58">
        <v>1</v>
      </c>
      <c r="H322" s="58">
        <v>1</v>
      </c>
      <c r="I322" s="58">
        <v>2</v>
      </c>
      <c r="J322" s="58">
        <v>2</v>
      </c>
      <c r="K322" s="58">
        <v>6</v>
      </c>
      <c r="L322" s="58">
        <v>5</v>
      </c>
      <c r="M322" s="58">
        <v>3</v>
      </c>
    </row>
    <row r="323" spans="1:13" s="26" customFormat="1" ht="14.25" customHeight="1" x14ac:dyDescent="0.2">
      <c r="A323" s="162" t="str">
        <f t="shared" si="32"/>
        <v>Waiariki</v>
      </c>
      <c r="B323" s="162" t="str">
        <f t="shared" si="34"/>
        <v>Taumarunui</v>
      </c>
      <c r="C323" s="36" t="s">
        <v>26</v>
      </c>
      <c r="D323" s="58">
        <v>0</v>
      </c>
      <c r="E323" s="58">
        <v>0</v>
      </c>
      <c r="F323" s="58">
        <v>0</v>
      </c>
      <c r="G323" s="58">
        <v>0</v>
      </c>
      <c r="H323" s="58">
        <v>0</v>
      </c>
      <c r="I323" s="58">
        <v>0</v>
      </c>
      <c r="J323" s="58">
        <v>0</v>
      </c>
      <c r="K323" s="58">
        <v>0</v>
      </c>
      <c r="L323" s="58">
        <v>0</v>
      </c>
      <c r="M323" s="58">
        <v>0</v>
      </c>
    </row>
    <row r="324" spans="1:13" s="26" customFormat="1" ht="14.25" customHeight="1" x14ac:dyDescent="0.2">
      <c r="A324" s="162" t="str">
        <f t="shared" si="32"/>
        <v>Waiariki</v>
      </c>
      <c r="B324" s="162" t="str">
        <f t="shared" si="34"/>
        <v>Taumarunui</v>
      </c>
      <c r="C324" s="36" t="s">
        <v>27</v>
      </c>
      <c r="D324" s="58">
        <v>0</v>
      </c>
      <c r="E324" s="58">
        <v>1</v>
      </c>
      <c r="F324" s="58">
        <v>0</v>
      </c>
      <c r="G324" s="58">
        <v>1</v>
      </c>
      <c r="H324" s="58">
        <v>2</v>
      </c>
      <c r="I324" s="58">
        <v>0</v>
      </c>
      <c r="J324" s="58">
        <v>2</v>
      </c>
      <c r="K324" s="58">
        <v>0</v>
      </c>
      <c r="L324" s="58">
        <v>2</v>
      </c>
      <c r="M324" s="58">
        <v>0</v>
      </c>
    </row>
    <row r="325" spans="1:13" s="68" customFormat="1" ht="14.25" customHeight="1" x14ac:dyDescent="0.2">
      <c r="A325" s="162" t="str">
        <f t="shared" si="32"/>
        <v>Waiariki</v>
      </c>
      <c r="B325" s="162" t="str">
        <f t="shared" si="34"/>
        <v>Taumarunui</v>
      </c>
      <c r="C325" s="54" t="s">
        <v>19</v>
      </c>
      <c r="D325" s="58">
        <v>0</v>
      </c>
      <c r="E325" s="58">
        <v>0</v>
      </c>
      <c r="F325" s="58">
        <v>0</v>
      </c>
      <c r="G325" s="58">
        <v>0</v>
      </c>
      <c r="H325" s="58">
        <v>1</v>
      </c>
      <c r="I325" s="58">
        <v>0</v>
      </c>
      <c r="J325" s="58">
        <v>0</v>
      </c>
      <c r="K325" s="58">
        <v>0</v>
      </c>
      <c r="L325" s="58">
        <v>0</v>
      </c>
      <c r="M325" s="58">
        <v>0</v>
      </c>
    </row>
    <row r="326" spans="1:13" s="26" customFormat="1" ht="14.25" customHeight="1" x14ac:dyDescent="0.2">
      <c r="A326" s="162" t="str">
        <f t="shared" si="32"/>
        <v>Waiariki</v>
      </c>
      <c r="B326" s="162" t="str">
        <f t="shared" si="34"/>
        <v>Taumarunui</v>
      </c>
      <c r="C326" s="36" t="s">
        <v>28</v>
      </c>
      <c r="D326" s="58">
        <v>0</v>
      </c>
      <c r="E326" s="58">
        <v>0</v>
      </c>
      <c r="F326" s="58">
        <v>0</v>
      </c>
      <c r="G326" s="58">
        <v>0</v>
      </c>
      <c r="H326" s="58">
        <v>0</v>
      </c>
      <c r="I326" s="58">
        <v>0</v>
      </c>
      <c r="J326" s="58">
        <v>1</v>
      </c>
      <c r="K326" s="58">
        <v>0</v>
      </c>
      <c r="L326" s="58">
        <v>2</v>
      </c>
      <c r="M326" s="58">
        <v>0</v>
      </c>
    </row>
    <row r="327" spans="1:13" s="26" customFormat="1" ht="14.25" customHeight="1" x14ac:dyDescent="0.2">
      <c r="A327" s="162" t="str">
        <f t="shared" si="32"/>
        <v>Waiariki</v>
      </c>
      <c r="B327" s="161" t="str">
        <f t="shared" si="34"/>
        <v>Taumarunui</v>
      </c>
      <c r="C327" s="39" t="s">
        <v>2</v>
      </c>
      <c r="D327" s="67">
        <v>10</v>
      </c>
      <c r="E327" s="67">
        <v>22</v>
      </c>
      <c r="F327" s="67">
        <v>14</v>
      </c>
      <c r="G327" s="67">
        <v>13</v>
      </c>
      <c r="H327" s="67">
        <v>16</v>
      </c>
      <c r="I327" s="67">
        <v>11</v>
      </c>
      <c r="J327" s="67">
        <v>15</v>
      </c>
      <c r="K327" s="67">
        <v>12</v>
      </c>
      <c r="L327" s="67">
        <v>19</v>
      </c>
      <c r="M327" s="67">
        <v>21</v>
      </c>
    </row>
    <row r="328" spans="1:13" s="26" customFormat="1" ht="14.25" customHeight="1" x14ac:dyDescent="0.2">
      <c r="A328" s="162" t="str">
        <f t="shared" si="32"/>
        <v>Waiariki</v>
      </c>
      <c r="B328" s="159" t="s">
        <v>163</v>
      </c>
      <c r="C328" s="41" t="s">
        <v>23</v>
      </c>
      <c r="D328" s="58">
        <v>5</v>
      </c>
      <c r="E328" s="58">
        <v>10</v>
      </c>
      <c r="F328" s="58">
        <v>12</v>
      </c>
      <c r="G328" s="58">
        <v>10</v>
      </c>
      <c r="H328" s="58">
        <v>13</v>
      </c>
      <c r="I328" s="58">
        <v>13</v>
      </c>
      <c r="J328" s="58">
        <v>19</v>
      </c>
      <c r="K328" s="58">
        <v>16</v>
      </c>
      <c r="L328" s="58">
        <v>13</v>
      </c>
      <c r="M328" s="58">
        <v>14</v>
      </c>
    </row>
    <row r="329" spans="1:13" s="26" customFormat="1" ht="14.25" customHeight="1" x14ac:dyDescent="0.2">
      <c r="A329" s="162" t="str">
        <f t="shared" si="32"/>
        <v>Waiariki</v>
      </c>
      <c r="B329" s="162" t="str">
        <f t="shared" ref="B329:B338" si="35">B328</f>
        <v>Taupō</v>
      </c>
      <c r="C329" s="54" t="s">
        <v>114</v>
      </c>
      <c r="D329" s="58">
        <v>2</v>
      </c>
      <c r="E329" s="58">
        <v>1</v>
      </c>
      <c r="F329" s="58">
        <v>2</v>
      </c>
      <c r="G329" s="58">
        <v>2</v>
      </c>
      <c r="H329" s="58">
        <v>2</v>
      </c>
      <c r="I329" s="58">
        <v>2</v>
      </c>
      <c r="J329" s="58">
        <v>2</v>
      </c>
      <c r="K329" s="58">
        <v>0</v>
      </c>
      <c r="L329" s="58">
        <v>2</v>
      </c>
      <c r="M329" s="58">
        <v>2</v>
      </c>
    </row>
    <row r="330" spans="1:13" s="26" customFormat="1" ht="14.25" customHeight="1" x14ac:dyDescent="0.2">
      <c r="A330" s="162" t="str">
        <f t="shared" si="32"/>
        <v>Waiariki</v>
      </c>
      <c r="B330" s="162" t="str">
        <f t="shared" si="35"/>
        <v>Taupō</v>
      </c>
      <c r="C330" s="54" t="s">
        <v>113</v>
      </c>
      <c r="D330" s="58">
        <v>0</v>
      </c>
      <c r="E330" s="58">
        <v>1</v>
      </c>
      <c r="F330" s="58">
        <v>0</v>
      </c>
      <c r="G330" s="58">
        <v>0</v>
      </c>
      <c r="H330" s="58">
        <v>0</v>
      </c>
      <c r="I330" s="58">
        <v>1</v>
      </c>
      <c r="J330" s="58">
        <v>2</v>
      </c>
      <c r="K330" s="58">
        <v>1</v>
      </c>
      <c r="L330" s="58">
        <v>3</v>
      </c>
      <c r="M330" s="58">
        <v>1</v>
      </c>
    </row>
    <row r="331" spans="1:13" s="26" customFormat="1" ht="14.25" customHeight="1" x14ac:dyDescent="0.2">
      <c r="A331" s="162" t="str">
        <f t="shared" si="32"/>
        <v>Waiariki</v>
      </c>
      <c r="B331" s="162" t="str">
        <f t="shared" si="35"/>
        <v>Taupō</v>
      </c>
      <c r="C331" s="54" t="s">
        <v>112</v>
      </c>
      <c r="D331" s="58">
        <v>3</v>
      </c>
      <c r="E331" s="58">
        <v>2</v>
      </c>
      <c r="F331" s="58">
        <v>1</v>
      </c>
      <c r="G331" s="58">
        <v>1</v>
      </c>
      <c r="H331" s="58">
        <v>5</v>
      </c>
      <c r="I331" s="58">
        <v>3</v>
      </c>
      <c r="J331" s="58">
        <v>5</v>
      </c>
      <c r="K331" s="58">
        <v>1</v>
      </c>
      <c r="L331" s="58">
        <v>0</v>
      </c>
      <c r="M331" s="58">
        <v>1</v>
      </c>
    </row>
    <row r="332" spans="1:13" s="26" customFormat="1" ht="14.25" customHeight="1" x14ac:dyDescent="0.2">
      <c r="A332" s="162" t="str">
        <f t="shared" si="32"/>
        <v>Waiariki</v>
      </c>
      <c r="B332" s="162" t="str">
        <f t="shared" si="35"/>
        <v>Taupō</v>
      </c>
      <c r="C332" s="36" t="s">
        <v>24</v>
      </c>
      <c r="D332" s="58">
        <v>5</v>
      </c>
      <c r="E332" s="58">
        <v>9</v>
      </c>
      <c r="F332" s="58">
        <v>3</v>
      </c>
      <c r="G332" s="58">
        <v>6</v>
      </c>
      <c r="H332" s="58">
        <v>6</v>
      </c>
      <c r="I332" s="58">
        <v>4</v>
      </c>
      <c r="J332" s="58">
        <v>4</v>
      </c>
      <c r="K332" s="58">
        <v>10</v>
      </c>
      <c r="L332" s="58">
        <v>3</v>
      </c>
      <c r="M332" s="58">
        <v>3</v>
      </c>
    </row>
    <row r="333" spans="1:13" s="26" customFormat="1" ht="14.25" customHeight="1" x14ac:dyDescent="0.2">
      <c r="A333" s="162" t="str">
        <f t="shared" si="32"/>
        <v>Waiariki</v>
      </c>
      <c r="B333" s="162" t="str">
        <f t="shared" si="35"/>
        <v>Taupō</v>
      </c>
      <c r="C333" s="36" t="s">
        <v>25</v>
      </c>
      <c r="D333" s="58">
        <v>2</v>
      </c>
      <c r="E333" s="58">
        <v>1</v>
      </c>
      <c r="F333" s="58">
        <v>2</v>
      </c>
      <c r="G333" s="58">
        <v>3</v>
      </c>
      <c r="H333" s="58">
        <v>6</v>
      </c>
      <c r="I333" s="58">
        <v>2</v>
      </c>
      <c r="J333" s="58">
        <v>3</v>
      </c>
      <c r="K333" s="58">
        <v>1</v>
      </c>
      <c r="L333" s="58">
        <v>3</v>
      </c>
      <c r="M333" s="58">
        <v>4</v>
      </c>
    </row>
    <row r="334" spans="1:13" s="26" customFormat="1" ht="14.25" customHeight="1" x14ac:dyDescent="0.2">
      <c r="A334" s="162" t="str">
        <f t="shared" si="32"/>
        <v>Waiariki</v>
      </c>
      <c r="B334" s="162" t="str">
        <f t="shared" si="35"/>
        <v>Taupō</v>
      </c>
      <c r="C334" s="36" t="s">
        <v>26</v>
      </c>
      <c r="D334" s="58">
        <v>3</v>
      </c>
      <c r="E334" s="58">
        <v>2</v>
      </c>
      <c r="F334" s="58">
        <v>0</v>
      </c>
      <c r="G334" s="58">
        <v>1</v>
      </c>
      <c r="H334" s="58">
        <v>1</v>
      </c>
      <c r="I334" s="58">
        <v>4</v>
      </c>
      <c r="J334" s="58">
        <v>1</v>
      </c>
      <c r="K334" s="58">
        <v>2</v>
      </c>
      <c r="L334" s="58">
        <v>0</v>
      </c>
      <c r="M334" s="58">
        <v>1</v>
      </c>
    </row>
    <row r="335" spans="1:13" ht="14.25" customHeight="1" x14ac:dyDescent="0.2">
      <c r="A335" s="162" t="str">
        <f t="shared" si="32"/>
        <v>Waiariki</v>
      </c>
      <c r="B335" s="162" t="str">
        <f t="shared" si="35"/>
        <v>Taupō</v>
      </c>
      <c r="C335" s="36" t="s">
        <v>27</v>
      </c>
      <c r="D335" s="58">
        <v>9</v>
      </c>
      <c r="E335" s="58">
        <v>5</v>
      </c>
      <c r="F335" s="58">
        <v>2</v>
      </c>
      <c r="G335" s="58">
        <v>6</v>
      </c>
      <c r="H335" s="58">
        <v>3</v>
      </c>
      <c r="I335" s="58">
        <v>3</v>
      </c>
      <c r="J335" s="58">
        <v>2</v>
      </c>
      <c r="K335" s="58">
        <v>4</v>
      </c>
      <c r="L335" s="58">
        <v>2</v>
      </c>
      <c r="M335" s="58">
        <v>2</v>
      </c>
    </row>
    <row r="336" spans="1:13" ht="14.25" customHeight="1" x14ac:dyDescent="0.2">
      <c r="A336" s="162" t="str">
        <f t="shared" si="32"/>
        <v>Waiariki</v>
      </c>
      <c r="B336" s="162" t="str">
        <f>B335</f>
        <v>Taupō</v>
      </c>
      <c r="C336" s="36" t="s">
        <v>19</v>
      </c>
      <c r="D336" s="58">
        <v>0</v>
      </c>
      <c r="E336" s="58">
        <v>0</v>
      </c>
      <c r="F336" s="58">
        <v>0</v>
      </c>
      <c r="G336" s="58">
        <v>0</v>
      </c>
      <c r="H336" s="58">
        <v>0</v>
      </c>
      <c r="I336" s="58">
        <v>0</v>
      </c>
      <c r="J336" s="58">
        <v>0</v>
      </c>
      <c r="K336" s="58">
        <v>0</v>
      </c>
      <c r="L336" s="58">
        <v>0</v>
      </c>
      <c r="M336" s="58">
        <v>0</v>
      </c>
    </row>
    <row r="337" spans="1:13" x14ac:dyDescent="0.2">
      <c r="A337" s="162" t="str">
        <f t="shared" si="32"/>
        <v>Waiariki</v>
      </c>
      <c r="B337" s="162" t="str">
        <f>B335</f>
        <v>Taupō</v>
      </c>
      <c r="C337" s="36" t="s">
        <v>28</v>
      </c>
      <c r="D337" s="58">
        <v>1</v>
      </c>
      <c r="E337" s="58">
        <v>0</v>
      </c>
      <c r="F337" s="58">
        <v>0</v>
      </c>
      <c r="G337" s="58">
        <v>1</v>
      </c>
      <c r="H337" s="58">
        <v>2</v>
      </c>
      <c r="I337" s="58">
        <v>0</v>
      </c>
      <c r="J337" s="58">
        <v>1</v>
      </c>
      <c r="K337" s="58">
        <v>0</v>
      </c>
      <c r="L337" s="58">
        <v>1</v>
      </c>
      <c r="M337" s="58">
        <v>0</v>
      </c>
    </row>
    <row r="338" spans="1:13" x14ac:dyDescent="0.2">
      <c r="A338" s="162" t="str">
        <f t="shared" si="32"/>
        <v>Waiariki</v>
      </c>
      <c r="B338" s="161" t="str">
        <f t="shared" si="35"/>
        <v>Taupō</v>
      </c>
      <c r="C338" s="39" t="s">
        <v>2</v>
      </c>
      <c r="D338" s="67">
        <v>30</v>
      </c>
      <c r="E338" s="67">
        <v>31</v>
      </c>
      <c r="F338" s="67">
        <v>22</v>
      </c>
      <c r="G338" s="67">
        <v>30</v>
      </c>
      <c r="H338" s="67">
        <v>38</v>
      </c>
      <c r="I338" s="67">
        <v>32</v>
      </c>
      <c r="J338" s="67">
        <v>39</v>
      </c>
      <c r="K338" s="67">
        <v>35</v>
      </c>
      <c r="L338" s="67">
        <v>27</v>
      </c>
      <c r="M338" s="67">
        <v>28</v>
      </c>
    </row>
    <row r="339" spans="1:13" x14ac:dyDescent="0.2">
      <c r="A339" s="162" t="str">
        <f t="shared" ref="A339:A360" si="36">A338</f>
        <v>Waiariki</v>
      </c>
      <c r="B339" s="159" t="s">
        <v>57</v>
      </c>
      <c r="C339" s="41" t="s">
        <v>23</v>
      </c>
      <c r="D339" s="58">
        <v>5</v>
      </c>
      <c r="E339" s="58">
        <v>8</v>
      </c>
      <c r="F339" s="58">
        <v>5</v>
      </c>
      <c r="G339" s="58">
        <v>8</v>
      </c>
      <c r="H339" s="58">
        <v>5</v>
      </c>
      <c r="I339" s="58">
        <v>10</v>
      </c>
      <c r="J339" s="58">
        <v>10</v>
      </c>
      <c r="K339" s="58">
        <v>10</v>
      </c>
      <c r="L339" s="58">
        <v>11</v>
      </c>
      <c r="M339" s="58">
        <v>15</v>
      </c>
    </row>
    <row r="340" spans="1:13" x14ac:dyDescent="0.2">
      <c r="A340" s="162" t="str">
        <f t="shared" si="36"/>
        <v>Waiariki</v>
      </c>
      <c r="B340" s="162" t="str">
        <f t="shared" ref="B340:B355" si="37">B339</f>
        <v>Tokoroa</v>
      </c>
      <c r="C340" s="54" t="s">
        <v>114</v>
      </c>
      <c r="D340" s="58">
        <v>0</v>
      </c>
      <c r="E340" s="58">
        <v>0</v>
      </c>
      <c r="F340" s="58">
        <v>2</v>
      </c>
      <c r="G340" s="58">
        <v>1</v>
      </c>
      <c r="H340" s="58">
        <v>3</v>
      </c>
      <c r="I340" s="58">
        <v>1</v>
      </c>
      <c r="J340" s="58">
        <v>4</v>
      </c>
      <c r="K340" s="58">
        <v>2</v>
      </c>
      <c r="L340" s="58">
        <v>3</v>
      </c>
      <c r="M340" s="58">
        <v>4</v>
      </c>
    </row>
    <row r="341" spans="1:13" x14ac:dyDescent="0.2">
      <c r="A341" s="162" t="str">
        <f t="shared" si="36"/>
        <v>Waiariki</v>
      </c>
      <c r="B341" s="162" t="str">
        <f t="shared" si="37"/>
        <v>Tokoroa</v>
      </c>
      <c r="C341" s="54" t="s">
        <v>113</v>
      </c>
      <c r="D341" s="58">
        <v>2</v>
      </c>
      <c r="E341" s="58">
        <v>2</v>
      </c>
      <c r="F341" s="58">
        <v>0</v>
      </c>
      <c r="G341" s="58">
        <v>1</v>
      </c>
      <c r="H341" s="58">
        <v>0</v>
      </c>
      <c r="I341" s="58">
        <v>1</v>
      </c>
      <c r="J341" s="58">
        <v>3</v>
      </c>
      <c r="K341" s="58">
        <v>3</v>
      </c>
      <c r="L341" s="58">
        <v>1</v>
      </c>
      <c r="M341" s="58">
        <v>3</v>
      </c>
    </row>
    <row r="342" spans="1:13" x14ac:dyDescent="0.2">
      <c r="A342" s="162" t="str">
        <f t="shared" si="36"/>
        <v>Waiariki</v>
      </c>
      <c r="B342" s="162" t="str">
        <f t="shared" si="37"/>
        <v>Tokoroa</v>
      </c>
      <c r="C342" s="54" t="s">
        <v>112</v>
      </c>
      <c r="D342" s="58">
        <v>1</v>
      </c>
      <c r="E342" s="58">
        <v>0</v>
      </c>
      <c r="F342" s="58">
        <v>2</v>
      </c>
      <c r="G342" s="58">
        <v>2</v>
      </c>
      <c r="H342" s="58">
        <v>1</v>
      </c>
      <c r="I342" s="58">
        <v>2</v>
      </c>
      <c r="J342" s="58">
        <v>2</v>
      </c>
      <c r="K342" s="58">
        <v>1</v>
      </c>
      <c r="L342" s="58">
        <v>5</v>
      </c>
      <c r="M342" s="58">
        <v>1</v>
      </c>
    </row>
    <row r="343" spans="1:13" x14ac:dyDescent="0.2">
      <c r="A343" s="162" t="str">
        <f t="shared" si="36"/>
        <v>Waiariki</v>
      </c>
      <c r="B343" s="162" t="str">
        <f t="shared" si="37"/>
        <v>Tokoroa</v>
      </c>
      <c r="C343" s="36" t="s">
        <v>24</v>
      </c>
      <c r="D343" s="58">
        <v>2</v>
      </c>
      <c r="E343" s="58">
        <v>4</v>
      </c>
      <c r="F343" s="58">
        <v>5</v>
      </c>
      <c r="G343" s="58">
        <v>5</v>
      </c>
      <c r="H343" s="58">
        <v>4</v>
      </c>
      <c r="I343" s="58">
        <v>5</v>
      </c>
      <c r="J343" s="58">
        <v>2</v>
      </c>
      <c r="K343" s="58">
        <v>9</v>
      </c>
      <c r="L343" s="58">
        <v>4</v>
      </c>
      <c r="M343" s="58">
        <v>6</v>
      </c>
    </row>
    <row r="344" spans="1:13" x14ac:dyDescent="0.2">
      <c r="A344" s="162" t="str">
        <f t="shared" si="36"/>
        <v>Waiariki</v>
      </c>
      <c r="B344" s="162" t="str">
        <f t="shared" si="37"/>
        <v>Tokoroa</v>
      </c>
      <c r="C344" s="36" t="s">
        <v>25</v>
      </c>
      <c r="D344" s="58">
        <v>2</v>
      </c>
      <c r="E344" s="58">
        <v>2</v>
      </c>
      <c r="F344" s="58">
        <v>1</v>
      </c>
      <c r="G344" s="58">
        <v>6</v>
      </c>
      <c r="H344" s="58">
        <v>2</v>
      </c>
      <c r="I344" s="58">
        <v>0</v>
      </c>
      <c r="J344" s="58">
        <v>1</v>
      </c>
      <c r="K344" s="58">
        <v>5</v>
      </c>
      <c r="L344" s="58">
        <v>4</v>
      </c>
      <c r="M344" s="58">
        <v>0</v>
      </c>
    </row>
    <row r="345" spans="1:13" x14ac:dyDescent="0.2">
      <c r="A345" s="162" t="str">
        <f t="shared" si="36"/>
        <v>Waiariki</v>
      </c>
      <c r="B345" s="162" t="str">
        <f t="shared" si="37"/>
        <v>Tokoroa</v>
      </c>
      <c r="C345" s="36" t="s">
        <v>26</v>
      </c>
      <c r="D345" s="58">
        <v>1</v>
      </c>
      <c r="E345" s="58">
        <v>0</v>
      </c>
      <c r="F345" s="58">
        <v>0</v>
      </c>
      <c r="G345" s="58">
        <v>1</v>
      </c>
      <c r="H345" s="58">
        <v>0</v>
      </c>
      <c r="I345" s="58">
        <v>0</v>
      </c>
      <c r="J345" s="58">
        <v>0</v>
      </c>
      <c r="K345" s="58">
        <v>0</v>
      </c>
      <c r="L345" s="58">
        <v>0</v>
      </c>
      <c r="M345" s="58">
        <v>0</v>
      </c>
    </row>
    <row r="346" spans="1:13" x14ac:dyDescent="0.2">
      <c r="A346" s="162" t="str">
        <f t="shared" si="36"/>
        <v>Waiariki</v>
      </c>
      <c r="B346" s="162" t="str">
        <f t="shared" si="37"/>
        <v>Tokoroa</v>
      </c>
      <c r="C346" s="36" t="s">
        <v>27</v>
      </c>
      <c r="D346" s="58">
        <v>2</v>
      </c>
      <c r="E346" s="58">
        <v>1</v>
      </c>
      <c r="F346" s="58">
        <v>2</v>
      </c>
      <c r="G346" s="58">
        <v>2</v>
      </c>
      <c r="H346" s="58">
        <v>0</v>
      </c>
      <c r="I346" s="58">
        <v>0</v>
      </c>
      <c r="J346" s="58">
        <v>3</v>
      </c>
      <c r="K346" s="58">
        <v>5</v>
      </c>
      <c r="L346" s="58">
        <v>1</v>
      </c>
      <c r="M346" s="58">
        <v>2</v>
      </c>
    </row>
    <row r="347" spans="1:13" x14ac:dyDescent="0.2">
      <c r="A347" s="162" t="str">
        <f t="shared" si="36"/>
        <v>Waiariki</v>
      </c>
      <c r="B347" s="162" t="str">
        <f>B346</f>
        <v>Tokoroa</v>
      </c>
      <c r="C347" s="36" t="s">
        <v>19</v>
      </c>
      <c r="D347" s="58">
        <v>0</v>
      </c>
      <c r="E347" s="58">
        <v>0</v>
      </c>
      <c r="F347" s="58">
        <v>0</v>
      </c>
      <c r="G347" s="58">
        <v>0</v>
      </c>
      <c r="H347" s="58">
        <v>0</v>
      </c>
      <c r="I347" s="58">
        <v>0</v>
      </c>
      <c r="J347" s="58">
        <v>0</v>
      </c>
      <c r="K347" s="58">
        <v>0</v>
      </c>
      <c r="L347" s="58">
        <v>0</v>
      </c>
      <c r="M347" s="58">
        <v>0</v>
      </c>
    </row>
    <row r="348" spans="1:13" x14ac:dyDescent="0.2">
      <c r="A348" s="162" t="str">
        <f t="shared" si="36"/>
        <v>Waiariki</v>
      </c>
      <c r="B348" s="162" t="str">
        <f>B346</f>
        <v>Tokoroa</v>
      </c>
      <c r="C348" s="36" t="s">
        <v>28</v>
      </c>
      <c r="D348" s="58">
        <v>1</v>
      </c>
      <c r="E348" s="58">
        <v>1</v>
      </c>
      <c r="F348" s="58">
        <v>1</v>
      </c>
      <c r="G348" s="58">
        <v>0</v>
      </c>
      <c r="H348" s="58">
        <v>1</v>
      </c>
      <c r="I348" s="58">
        <v>0</v>
      </c>
      <c r="J348" s="58">
        <v>0</v>
      </c>
      <c r="K348" s="58">
        <v>1</v>
      </c>
      <c r="L348" s="58">
        <v>0</v>
      </c>
      <c r="M348" s="58">
        <v>1</v>
      </c>
    </row>
    <row r="349" spans="1:13" x14ac:dyDescent="0.2">
      <c r="A349" s="162" t="str">
        <f t="shared" si="36"/>
        <v>Waiariki</v>
      </c>
      <c r="B349" s="161" t="str">
        <f t="shared" si="37"/>
        <v>Tokoroa</v>
      </c>
      <c r="C349" s="39" t="s">
        <v>2</v>
      </c>
      <c r="D349" s="67">
        <v>16</v>
      </c>
      <c r="E349" s="67">
        <v>18</v>
      </c>
      <c r="F349" s="67">
        <v>18</v>
      </c>
      <c r="G349" s="67">
        <v>26</v>
      </c>
      <c r="H349" s="67">
        <v>16</v>
      </c>
      <c r="I349" s="67">
        <v>19</v>
      </c>
      <c r="J349" s="67">
        <v>25</v>
      </c>
      <c r="K349" s="67">
        <v>36</v>
      </c>
      <c r="L349" s="67">
        <v>29</v>
      </c>
      <c r="M349" s="67">
        <v>32</v>
      </c>
    </row>
    <row r="350" spans="1:13" ht="14.25" customHeight="1" x14ac:dyDescent="0.2">
      <c r="A350" s="162" t="str">
        <f t="shared" si="36"/>
        <v>Waiariki</v>
      </c>
      <c r="B350" s="157" t="s">
        <v>111</v>
      </c>
      <c r="C350" s="36" t="s">
        <v>23</v>
      </c>
      <c r="D350" s="58">
        <v>60</v>
      </c>
      <c r="E350" s="58">
        <v>82</v>
      </c>
      <c r="F350" s="58">
        <v>93</v>
      </c>
      <c r="G350" s="58">
        <v>83</v>
      </c>
      <c r="H350" s="58">
        <v>82</v>
      </c>
      <c r="I350" s="58">
        <v>98</v>
      </c>
      <c r="J350" s="58">
        <v>91</v>
      </c>
      <c r="K350" s="58">
        <v>73</v>
      </c>
      <c r="L350" s="58">
        <v>70</v>
      </c>
      <c r="M350" s="58">
        <v>93</v>
      </c>
    </row>
    <row r="351" spans="1:13" ht="14.25" customHeight="1" x14ac:dyDescent="0.2">
      <c r="A351" s="162" t="str">
        <f t="shared" si="36"/>
        <v>Waiariki</v>
      </c>
      <c r="B351" s="157" t="str">
        <f t="shared" si="37"/>
        <v>Justice service area total</v>
      </c>
      <c r="C351" s="54" t="s">
        <v>114</v>
      </c>
      <c r="D351" s="58">
        <v>7</v>
      </c>
      <c r="E351" s="58">
        <v>13</v>
      </c>
      <c r="F351" s="58">
        <v>17</v>
      </c>
      <c r="G351" s="58">
        <v>10</v>
      </c>
      <c r="H351" s="58">
        <v>16</v>
      </c>
      <c r="I351" s="58">
        <v>12</v>
      </c>
      <c r="J351" s="58">
        <v>18</v>
      </c>
      <c r="K351" s="58">
        <v>9</v>
      </c>
      <c r="L351" s="58">
        <v>10</v>
      </c>
      <c r="M351" s="58">
        <v>19</v>
      </c>
    </row>
    <row r="352" spans="1:13" ht="14.25" customHeight="1" x14ac:dyDescent="0.2">
      <c r="A352" s="162" t="str">
        <f t="shared" si="36"/>
        <v>Waiariki</v>
      </c>
      <c r="B352" s="157" t="str">
        <f t="shared" si="37"/>
        <v>Justice service area total</v>
      </c>
      <c r="C352" s="54" t="s">
        <v>113</v>
      </c>
      <c r="D352" s="58">
        <v>12</v>
      </c>
      <c r="E352" s="58">
        <v>10</v>
      </c>
      <c r="F352" s="58">
        <v>5</v>
      </c>
      <c r="G352" s="58">
        <v>3</v>
      </c>
      <c r="H352" s="58">
        <v>6</v>
      </c>
      <c r="I352" s="58">
        <v>4</v>
      </c>
      <c r="J352" s="58">
        <v>12</v>
      </c>
      <c r="K352" s="58">
        <v>5</v>
      </c>
      <c r="L352" s="58">
        <v>18</v>
      </c>
      <c r="M352" s="58">
        <v>14</v>
      </c>
    </row>
    <row r="353" spans="1:13" ht="14.25" customHeight="1" x14ac:dyDescent="0.2">
      <c r="A353" s="162" t="str">
        <f t="shared" si="36"/>
        <v>Waiariki</v>
      </c>
      <c r="B353" s="157" t="str">
        <f t="shared" si="37"/>
        <v>Justice service area total</v>
      </c>
      <c r="C353" s="54" t="s">
        <v>112</v>
      </c>
      <c r="D353" s="58">
        <v>11</v>
      </c>
      <c r="E353" s="58">
        <v>11</v>
      </c>
      <c r="F353" s="58">
        <v>7</v>
      </c>
      <c r="G353" s="58">
        <v>16</v>
      </c>
      <c r="H353" s="58">
        <v>20</v>
      </c>
      <c r="I353" s="58">
        <v>18</v>
      </c>
      <c r="J353" s="58">
        <v>20</v>
      </c>
      <c r="K353" s="58">
        <v>13</v>
      </c>
      <c r="L353" s="58">
        <v>17</v>
      </c>
      <c r="M353" s="58">
        <v>11</v>
      </c>
    </row>
    <row r="354" spans="1:13" ht="14.25" customHeight="1" x14ac:dyDescent="0.2">
      <c r="A354" s="162" t="str">
        <f t="shared" si="36"/>
        <v>Waiariki</v>
      </c>
      <c r="B354" s="157" t="str">
        <f t="shared" si="37"/>
        <v>Justice service area total</v>
      </c>
      <c r="C354" s="36" t="s">
        <v>24</v>
      </c>
      <c r="D354" s="58">
        <v>22</v>
      </c>
      <c r="E354" s="58">
        <v>36</v>
      </c>
      <c r="F354" s="58">
        <v>40</v>
      </c>
      <c r="G354" s="58">
        <v>40</v>
      </c>
      <c r="H354" s="58">
        <v>28</v>
      </c>
      <c r="I354" s="58">
        <v>28</v>
      </c>
      <c r="J354" s="58">
        <v>24</v>
      </c>
      <c r="K354" s="58">
        <v>32</v>
      </c>
      <c r="L354" s="58">
        <v>19</v>
      </c>
      <c r="M354" s="58">
        <v>20</v>
      </c>
    </row>
    <row r="355" spans="1:13" ht="14.25" customHeight="1" x14ac:dyDescent="0.2">
      <c r="A355" s="162" t="str">
        <f t="shared" si="36"/>
        <v>Waiariki</v>
      </c>
      <c r="B355" s="157" t="str">
        <f t="shared" si="37"/>
        <v>Justice service area total</v>
      </c>
      <c r="C355" s="36" t="s">
        <v>25</v>
      </c>
      <c r="D355" s="58">
        <v>12</v>
      </c>
      <c r="E355" s="58">
        <v>8</v>
      </c>
      <c r="F355" s="58">
        <v>15</v>
      </c>
      <c r="G355" s="58">
        <v>19</v>
      </c>
      <c r="H355" s="58">
        <v>23</v>
      </c>
      <c r="I355" s="58">
        <v>15</v>
      </c>
      <c r="J355" s="58">
        <v>15</v>
      </c>
      <c r="K355" s="58">
        <v>25</v>
      </c>
      <c r="L355" s="58">
        <v>26</v>
      </c>
      <c r="M355" s="58">
        <v>19</v>
      </c>
    </row>
    <row r="356" spans="1:13" ht="14.25" customHeight="1" x14ac:dyDescent="0.2">
      <c r="A356" s="162" t="str">
        <f t="shared" si="36"/>
        <v>Waiariki</v>
      </c>
      <c r="B356" s="157" t="str">
        <f t="shared" ref="B356:B360" si="38">B355</f>
        <v>Justice service area total</v>
      </c>
      <c r="C356" s="36" t="s">
        <v>26</v>
      </c>
      <c r="D356" s="58">
        <v>6</v>
      </c>
      <c r="E356" s="58">
        <v>4</v>
      </c>
      <c r="F356" s="58">
        <v>2</v>
      </c>
      <c r="G356" s="58">
        <v>2</v>
      </c>
      <c r="H356" s="58">
        <v>1</v>
      </c>
      <c r="I356" s="58">
        <v>5</v>
      </c>
      <c r="J356" s="58">
        <v>4</v>
      </c>
      <c r="K356" s="58">
        <v>5</v>
      </c>
      <c r="L356" s="58">
        <v>0</v>
      </c>
      <c r="M356" s="58">
        <v>2</v>
      </c>
    </row>
    <row r="357" spans="1:13" ht="14.25" customHeight="1" x14ac:dyDescent="0.2">
      <c r="A357" s="162" t="str">
        <f t="shared" si="36"/>
        <v>Waiariki</v>
      </c>
      <c r="B357" s="157" t="str">
        <f t="shared" si="38"/>
        <v>Justice service area total</v>
      </c>
      <c r="C357" s="36" t="s">
        <v>27</v>
      </c>
      <c r="D357" s="58">
        <v>19</v>
      </c>
      <c r="E357" s="58">
        <v>16</v>
      </c>
      <c r="F357" s="58">
        <v>16</v>
      </c>
      <c r="G357" s="58">
        <v>13</v>
      </c>
      <c r="H357" s="58">
        <v>9</v>
      </c>
      <c r="I357" s="58">
        <v>8</v>
      </c>
      <c r="J357" s="58">
        <v>13</v>
      </c>
      <c r="K357" s="58">
        <v>11</v>
      </c>
      <c r="L357" s="58">
        <v>7</v>
      </c>
      <c r="M357" s="58">
        <v>6</v>
      </c>
    </row>
    <row r="358" spans="1:13" ht="14.25" customHeight="1" x14ac:dyDescent="0.2">
      <c r="A358" s="162" t="str">
        <f t="shared" si="36"/>
        <v>Waiariki</v>
      </c>
      <c r="B358" s="157" t="str">
        <f t="shared" si="38"/>
        <v>Justice service area total</v>
      </c>
      <c r="C358" s="36" t="s">
        <v>19</v>
      </c>
      <c r="D358" s="58">
        <v>0</v>
      </c>
      <c r="E358" s="58">
        <v>2</v>
      </c>
      <c r="F358" s="58">
        <v>0</v>
      </c>
      <c r="G358" s="58">
        <v>1</v>
      </c>
      <c r="H358" s="58">
        <v>2</v>
      </c>
      <c r="I358" s="58">
        <v>0</v>
      </c>
      <c r="J358" s="58">
        <v>1</v>
      </c>
      <c r="K358" s="58">
        <v>0</v>
      </c>
      <c r="L358" s="58">
        <v>1</v>
      </c>
      <c r="M358" s="58">
        <v>0</v>
      </c>
    </row>
    <row r="359" spans="1:13" ht="14.25" customHeight="1" x14ac:dyDescent="0.2">
      <c r="A359" s="162" t="str">
        <f t="shared" si="36"/>
        <v>Waiariki</v>
      </c>
      <c r="B359" s="157" t="str">
        <f t="shared" si="38"/>
        <v>Justice service area total</v>
      </c>
      <c r="C359" s="36" t="s">
        <v>28</v>
      </c>
      <c r="D359" s="58">
        <v>4</v>
      </c>
      <c r="E359" s="58">
        <v>3</v>
      </c>
      <c r="F359" s="58">
        <v>2</v>
      </c>
      <c r="G359" s="58">
        <v>2</v>
      </c>
      <c r="H359" s="58">
        <v>4</v>
      </c>
      <c r="I359" s="58">
        <v>1</v>
      </c>
      <c r="J359" s="58">
        <v>5</v>
      </c>
      <c r="K359" s="58">
        <v>3</v>
      </c>
      <c r="L359" s="58">
        <v>5</v>
      </c>
      <c r="M359" s="58">
        <v>4</v>
      </c>
    </row>
    <row r="360" spans="1:13" ht="14.25" customHeight="1" x14ac:dyDescent="0.2">
      <c r="A360" s="161" t="str">
        <f t="shared" si="36"/>
        <v>Waiariki</v>
      </c>
      <c r="B360" s="158" t="str">
        <f t="shared" si="38"/>
        <v>Justice service area total</v>
      </c>
      <c r="C360" s="39" t="s">
        <v>2</v>
      </c>
      <c r="D360" s="80">
        <v>153</v>
      </c>
      <c r="E360" s="80">
        <v>185</v>
      </c>
      <c r="F360" s="80">
        <v>197</v>
      </c>
      <c r="G360" s="80">
        <v>189</v>
      </c>
      <c r="H360" s="80">
        <v>191</v>
      </c>
      <c r="I360" s="80">
        <v>189</v>
      </c>
      <c r="J360" s="80">
        <v>203</v>
      </c>
      <c r="K360" s="80">
        <v>176</v>
      </c>
      <c r="L360" s="80">
        <v>173</v>
      </c>
      <c r="M360" s="80">
        <v>188</v>
      </c>
    </row>
    <row r="361" spans="1:13" x14ac:dyDescent="0.2">
      <c r="A361" s="159" t="s">
        <v>104</v>
      </c>
      <c r="B361" s="159" t="s">
        <v>58</v>
      </c>
      <c r="C361" s="41" t="s">
        <v>23</v>
      </c>
      <c r="D361" s="58">
        <v>21</v>
      </c>
      <c r="E361" s="58">
        <v>21</v>
      </c>
      <c r="F361" s="58">
        <v>21</v>
      </c>
      <c r="G361" s="58">
        <v>28</v>
      </c>
      <c r="H361" s="58">
        <v>19</v>
      </c>
      <c r="I361" s="58">
        <v>14</v>
      </c>
      <c r="J361" s="58">
        <v>12</v>
      </c>
      <c r="K361" s="58">
        <v>11</v>
      </c>
      <c r="L361" s="58">
        <v>17</v>
      </c>
      <c r="M361" s="58">
        <v>10</v>
      </c>
    </row>
    <row r="362" spans="1:13" x14ac:dyDescent="0.2">
      <c r="A362" s="162" t="str">
        <f t="shared" ref="A362:A393" si="39">A361</f>
        <v>East Coast</v>
      </c>
      <c r="B362" s="162" t="str">
        <f t="shared" ref="B362:B377" si="40">B361</f>
        <v>Gisborne</v>
      </c>
      <c r="C362" s="54" t="s">
        <v>114</v>
      </c>
      <c r="D362" s="58">
        <v>1</v>
      </c>
      <c r="E362" s="58">
        <v>4</v>
      </c>
      <c r="F362" s="58">
        <v>1</v>
      </c>
      <c r="G362" s="58">
        <v>4</v>
      </c>
      <c r="H362" s="58">
        <v>3</v>
      </c>
      <c r="I362" s="58">
        <v>5</v>
      </c>
      <c r="J362" s="58">
        <v>7</v>
      </c>
      <c r="K362" s="58">
        <v>4</v>
      </c>
      <c r="L362" s="58">
        <v>3</v>
      </c>
      <c r="M362" s="58">
        <v>5</v>
      </c>
    </row>
    <row r="363" spans="1:13" x14ac:dyDescent="0.2">
      <c r="A363" s="162" t="str">
        <f t="shared" si="39"/>
        <v>East Coast</v>
      </c>
      <c r="B363" s="162" t="str">
        <f t="shared" si="40"/>
        <v>Gisborne</v>
      </c>
      <c r="C363" s="54" t="s">
        <v>113</v>
      </c>
      <c r="D363" s="58">
        <v>2</v>
      </c>
      <c r="E363" s="58">
        <v>5</v>
      </c>
      <c r="F363" s="58">
        <v>0</v>
      </c>
      <c r="G363" s="58">
        <v>2</v>
      </c>
      <c r="H363" s="58">
        <v>2</v>
      </c>
      <c r="I363" s="58">
        <v>4</v>
      </c>
      <c r="J363" s="58">
        <v>2</v>
      </c>
      <c r="K363" s="58">
        <v>6</v>
      </c>
      <c r="L363" s="58">
        <v>8</v>
      </c>
      <c r="M363" s="58">
        <v>7</v>
      </c>
    </row>
    <row r="364" spans="1:13" x14ac:dyDescent="0.2">
      <c r="A364" s="162" t="str">
        <f t="shared" si="39"/>
        <v>East Coast</v>
      </c>
      <c r="B364" s="162" t="str">
        <f t="shared" si="40"/>
        <v>Gisborne</v>
      </c>
      <c r="C364" s="54" t="s">
        <v>112</v>
      </c>
      <c r="D364" s="58">
        <v>1</v>
      </c>
      <c r="E364" s="58">
        <v>2</v>
      </c>
      <c r="F364" s="58">
        <v>2</v>
      </c>
      <c r="G364" s="58">
        <v>3</v>
      </c>
      <c r="H364" s="58">
        <v>1</v>
      </c>
      <c r="I364" s="58">
        <v>9</v>
      </c>
      <c r="J364" s="58">
        <v>7</v>
      </c>
      <c r="K364" s="58">
        <v>8</v>
      </c>
      <c r="L364" s="58">
        <v>2</v>
      </c>
      <c r="M364" s="58">
        <v>2</v>
      </c>
    </row>
    <row r="365" spans="1:13" x14ac:dyDescent="0.2">
      <c r="A365" s="162" t="str">
        <f t="shared" si="39"/>
        <v>East Coast</v>
      </c>
      <c r="B365" s="162" t="str">
        <f t="shared" si="40"/>
        <v>Gisborne</v>
      </c>
      <c r="C365" s="36" t="s">
        <v>24</v>
      </c>
      <c r="D365" s="58">
        <v>17</v>
      </c>
      <c r="E365" s="58">
        <v>12</v>
      </c>
      <c r="F365" s="58">
        <v>11</v>
      </c>
      <c r="G365" s="58">
        <v>13</v>
      </c>
      <c r="H365" s="58">
        <v>6</v>
      </c>
      <c r="I365" s="58">
        <v>8</v>
      </c>
      <c r="J365" s="58">
        <v>4</v>
      </c>
      <c r="K365" s="58">
        <v>5</v>
      </c>
      <c r="L365" s="58">
        <v>5</v>
      </c>
      <c r="M365" s="58">
        <v>1</v>
      </c>
    </row>
    <row r="366" spans="1:13" x14ac:dyDescent="0.2">
      <c r="A366" s="162" t="str">
        <f t="shared" si="39"/>
        <v>East Coast</v>
      </c>
      <c r="B366" s="162" t="str">
        <f t="shared" si="40"/>
        <v>Gisborne</v>
      </c>
      <c r="C366" s="36" t="s">
        <v>25</v>
      </c>
      <c r="D366" s="58">
        <v>4</v>
      </c>
      <c r="E366" s="58">
        <v>6</v>
      </c>
      <c r="F366" s="58">
        <v>1</v>
      </c>
      <c r="G366" s="58">
        <v>3</v>
      </c>
      <c r="H366" s="58">
        <v>3</v>
      </c>
      <c r="I366" s="58">
        <v>3</v>
      </c>
      <c r="J366" s="58">
        <v>7</v>
      </c>
      <c r="K366" s="58">
        <v>4</v>
      </c>
      <c r="L366" s="58">
        <v>2</v>
      </c>
      <c r="M366" s="58">
        <v>3</v>
      </c>
    </row>
    <row r="367" spans="1:13" x14ac:dyDescent="0.2">
      <c r="A367" s="162" t="str">
        <f t="shared" si="39"/>
        <v>East Coast</v>
      </c>
      <c r="B367" s="162" t="str">
        <f t="shared" si="40"/>
        <v>Gisborne</v>
      </c>
      <c r="C367" s="36" t="s">
        <v>26</v>
      </c>
      <c r="D367" s="58">
        <v>0</v>
      </c>
      <c r="E367" s="58">
        <v>2</v>
      </c>
      <c r="F367" s="58">
        <v>0</v>
      </c>
      <c r="G367" s="58">
        <v>0</v>
      </c>
      <c r="H367" s="58">
        <v>0</v>
      </c>
      <c r="I367" s="58">
        <v>0</v>
      </c>
      <c r="J367" s="58">
        <v>0</v>
      </c>
      <c r="K367" s="58">
        <v>0</v>
      </c>
      <c r="L367" s="58">
        <v>0</v>
      </c>
      <c r="M367" s="58">
        <v>0</v>
      </c>
    </row>
    <row r="368" spans="1:13" x14ac:dyDescent="0.2">
      <c r="A368" s="162" t="str">
        <f t="shared" si="39"/>
        <v>East Coast</v>
      </c>
      <c r="B368" s="162" t="str">
        <f t="shared" si="40"/>
        <v>Gisborne</v>
      </c>
      <c r="C368" s="36" t="s">
        <v>27</v>
      </c>
      <c r="D368" s="58">
        <v>7</v>
      </c>
      <c r="E368" s="58">
        <v>11</v>
      </c>
      <c r="F368" s="58">
        <v>8</v>
      </c>
      <c r="G368" s="58">
        <v>5</v>
      </c>
      <c r="H368" s="58">
        <v>6</v>
      </c>
      <c r="I368" s="58">
        <v>3</v>
      </c>
      <c r="J368" s="58">
        <v>7</v>
      </c>
      <c r="K368" s="58">
        <v>8</v>
      </c>
      <c r="L368" s="58">
        <v>4</v>
      </c>
      <c r="M368" s="58">
        <v>4</v>
      </c>
    </row>
    <row r="369" spans="1:13" x14ac:dyDescent="0.2">
      <c r="A369" s="162" t="str">
        <f t="shared" si="39"/>
        <v>East Coast</v>
      </c>
      <c r="B369" s="162" t="str">
        <f>B368</f>
        <v>Gisborne</v>
      </c>
      <c r="C369" s="36" t="s">
        <v>19</v>
      </c>
      <c r="D369" s="58">
        <v>0</v>
      </c>
      <c r="E369" s="58">
        <v>0</v>
      </c>
      <c r="F369" s="58">
        <v>0</v>
      </c>
      <c r="G369" s="58">
        <v>0</v>
      </c>
      <c r="H369" s="58">
        <v>0</v>
      </c>
      <c r="I369" s="58">
        <v>0</v>
      </c>
      <c r="J369" s="58">
        <v>0</v>
      </c>
      <c r="K369" s="58">
        <v>0</v>
      </c>
      <c r="L369" s="58">
        <v>1</v>
      </c>
      <c r="M369" s="58">
        <v>0</v>
      </c>
    </row>
    <row r="370" spans="1:13" x14ac:dyDescent="0.2">
      <c r="A370" s="162" t="str">
        <f t="shared" si="39"/>
        <v>East Coast</v>
      </c>
      <c r="B370" s="162" t="str">
        <f>B368</f>
        <v>Gisborne</v>
      </c>
      <c r="C370" s="36" t="s">
        <v>28</v>
      </c>
      <c r="D370" s="58">
        <v>1</v>
      </c>
      <c r="E370" s="58">
        <v>1</v>
      </c>
      <c r="F370" s="58">
        <v>2</v>
      </c>
      <c r="G370" s="58">
        <v>2</v>
      </c>
      <c r="H370" s="58">
        <v>3</v>
      </c>
      <c r="I370" s="58">
        <v>5</v>
      </c>
      <c r="J370" s="58">
        <v>6</v>
      </c>
      <c r="K370" s="58">
        <v>5</v>
      </c>
      <c r="L370" s="58">
        <v>5</v>
      </c>
      <c r="M370" s="58">
        <v>4</v>
      </c>
    </row>
    <row r="371" spans="1:13" x14ac:dyDescent="0.2">
      <c r="A371" s="162" t="str">
        <f t="shared" si="39"/>
        <v>East Coast</v>
      </c>
      <c r="B371" s="161" t="str">
        <f t="shared" si="40"/>
        <v>Gisborne</v>
      </c>
      <c r="C371" s="39" t="s">
        <v>2</v>
      </c>
      <c r="D371" s="67">
        <v>54</v>
      </c>
      <c r="E371" s="67">
        <v>64</v>
      </c>
      <c r="F371" s="67">
        <v>46</v>
      </c>
      <c r="G371" s="67">
        <v>60</v>
      </c>
      <c r="H371" s="67">
        <v>43</v>
      </c>
      <c r="I371" s="67">
        <v>51</v>
      </c>
      <c r="J371" s="67">
        <v>52</v>
      </c>
      <c r="K371" s="67">
        <v>51</v>
      </c>
      <c r="L371" s="67">
        <v>47</v>
      </c>
      <c r="M371" s="67">
        <v>36</v>
      </c>
    </row>
    <row r="372" spans="1:13" x14ac:dyDescent="0.2">
      <c r="A372" s="162" t="str">
        <f t="shared" si="39"/>
        <v>East Coast</v>
      </c>
      <c r="B372" s="159" t="s">
        <v>59</v>
      </c>
      <c r="C372" s="41" t="s">
        <v>23</v>
      </c>
      <c r="D372" s="58">
        <v>31</v>
      </c>
      <c r="E372" s="58">
        <v>46</v>
      </c>
      <c r="F372" s="58">
        <v>50</v>
      </c>
      <c r="G372" s="58">
        <v>44</v>
      </c>
      <c r="H372" s="58">
        <v>37</v>
      </c>
      <c r="I372" s="58">
        <v>30</v>
      </c>
      <c r="J372" s="58">
        <v>26</v>
      </c>
      <c r="K372" s="58">
        <v>24</v>
      </c>
      <c r="L372" s="58">
        <v>22</v>
      </c>
      <c r="M372" s="58">
        <v>26</v>
      </c>
    </row>
    <row r="373" spans="1:13" x14ac:dyDescent="0.2">
      <c r="A373" s="162" t="str">
        <f t="shared" si="39"/>
        <v>East Coast</v>
      </c>
      <c r="B373" s="162" t="str">
        <f t="shared" si="40"/>
        <v>Hastings</v>
      </c>
      <c r="C373" s="54" t="s">
        <v>114</v>
      </c>
      <c r="D373" s="58">
        <v>3</v>
      </c>
      <c r="E373" s="58">
        <v>3</v>
      </c>
      <c r="F373" s="58">
        <v>4</v>
      </c>
      <c r="G373" s="58">
        <v>6</v>
      </c>
      <c r="H373" s="58">
        <v>5</v>
      </c>
      <c r="I373" s="58">
        <v>7</v>
      </c>
      <c r="J373" s="58">
        <v>4</v>
      </c>
      <c r="K373" s="58">
        <v>7</v>
      </c>
      <c r="L373" s="58">
        <v>4</v>
      </c>
      <c r="M373" s="58">
        <v>8</v>
      </c>
    </row>
    <row r="374" spans="1:13" x14ac:dyDescent="0.2">
      <c r="A374" s="162" t="str">
        <f t="shared" si="39"/>
        <v>East Coast</v>
      </c>
      <c r="B374" s="162" t="str">
        <f t="shared" si="40"/>
        <v>Hastings</v>
      </c>
      <c r="C374" s="54" t="s">
        <v>113</v>
      </c>
      <c r="D374" s="58">
        <v>4</v>
      </c>
      <c r="E374" s="58">
        <v>4</v>
      </c>
      <c r="F374" s="58">
        <v>3</v>
      </c>
      <c r="G374" s="58">
        <v>4</v>
      </c>
      <c r="H374" s="58">
        <v>3</v>
      </c>
      <c r="I374" s="58">
        <v>5</v>
      </c>
      <c r="J374" s="58">
        <v>4</v>
      </c>
      <c r="K374" s="58">
        <v>8</v>
      </c>
      <c r="L374" s="58">
        <v>6</v>
      </c>
      <c r="M374" s="58">
        <v>9</v>
      </c>
    </row>
    <row r="375" spans="1:13" x14ac:dyDescent="0.2">
      <c r="A375" s="162" t="str">
        <f t="shared" si="39"/>
        <v>East Coast</v>
      </c>
      <c r="B375" s="162" t="str">
        <f t="shared" si="40"/>
        <v>Hastings</v>
      </c>
      <c r="C375" s="54" t="s">
        <v>112</v>
      </c>
      <c r="D375" s="58">
        <v>2</v>
      </c>
      <c r="E375" s="58">
        <v>0</v>
      </c>
      <c r="F375" s="58">
        <v>2</v>
      </c>
      <c r="G375" s="58">
        <v>6</v>
      </c>
      <c r="H375" s="58">
        <v>7</v>
      </c>
      <c r="I375" s="58">
        <v>11</v>
      </c>
      <c r="J375" s="58">
        <v>8</v>
      </c>
      <c r="K375" s="58">
        <v>10</v>
      </c>
      <c r="L375" s="58">
        <v>10</v>
      </c>
      <c r="M375" s="58">
        <v>7</v>
      </c>
    </row>
    <row r="376" spans="1:13" x14ac:dyDescent="0.2">
      <c r="A376" s="162" t="str">
        <f t="shared" si="39"/>
        <v>East Coast</v>
      </c>
      <c r="B376" s="162" t="str">
        <f t="shared" si="40"/>
        <v>Hastings</v>
      </c>
      <c r="C376" s="36" t="s">
        <v>24</v>
      </c>
      <c r="D376" s="58">
        <v>22</v>
      </c>
      <c r="E376" s="58">
        <v>23</v>
      </c>
      <c r="F376" s="58">
        <v>17</v>
      </c>
      <c r="G376" s="58">
        <v>15</v>
      </c>
      <c r="H376" s="58">
        <v>10</v>
      </c>
      <c r="I376" s="58">
        <v>14</v>
      </c>
      <c r="J376" s="58">
        <v>8</v>
      </c>
      <c r="K376" s="58">
        <v>6</v>
      </c>
      <c r="L376" s="58">
        <v>10</v>
      </c>
      <c r="M376" s="58">
        <v>3</v>
      </c>
    </row>
    <row r="377" spans="1:13" x14ac:dyDescent="0.2">
      <c r="A377" s="162" t="str">
        <f t="shared" si="39"/>
        <v>East Coast</v>
      </c>
      <c r="B377" s="162" t="str">
        <f t="shared" si="40"/>
        <v>Hastings</v>
      </c>
      <c r="C377" s="36" t="s">
        <v>25</v>
      </c>
      <c r="D377" s="58">
        <v>7</v>
      </c>
      <c r="E377" s="58">
        <v>6</v>
      </c>
      <c r="F377" s="58">
        <v>9</v>
      </c>
      <c r="G377" s="58">
        <v>10</v>
      </c>
      <c r="H377" s="58">
        <v>9</v>
      </c>
      <c r="I377" s="58">
        <v>9</v>
      </c>
      <c r="J377" s="58">
        <v>10</v>
      </c>
      <c r="K377" s="58">
        <v>10</v>
      </c>
      <c r="L377" s="58">
        <v>16</v>
      </c>
      <c r="M377" s="58">
        <v>6</v>
      </c>
    </row>
    <row r="378" spans="1:13" x14ac:dyDescent="0.2">
      <c r="A378" s="162" t="str">
        <f t="shared" si="39"/>
        <v>East Coast</v>
      </c>
      <c r="B378" s="162" t="str">
        <f t="shared" ref="B378:B393" si="41">B377</f>
        <v>Hastings</v>
      </c>
      <c r="C378" s="36" t="s">
        <v>26</v>
      </c>
      <c r="D378" s="58">
        <v>3</v>
      </c>
      <c r="E378" s="58">
        <v>4</v>
      </c>
      <c r="F378" s="58">
        <v>2</v>
      </c>
      <c r="G378" s="58">
        <v>3</v>
      </c>
      <c r="H378" s="58">
        <v>1</v>
      </c>
      <c r="I378" s="58">
        <v>1</v>
      </c>
      <c r="J378" s="58">
        <v>0</v>
      </c>
      <c r="K378" s="58">
        <v>2</v>
      </c>
      <c r="L378" s="58">
        <v>2</v>
      </c>
      <c r="M378" s="58">
        <v>1</v>
      </c>
    </row>
    <row r="379" spans="1:13" x14ac:dyDescent="0.2">
      <c r="A379" s="162" t="str">
        <f t="shared" si="39"/>
        <v>East Coast</v>
      </c>
      <c r="B379" s="162" t="str">
        <f t="shared" si="41"/>
        <v>Hastings</v>
      </c>
      <c r="C379" s="36" t="s">
        <v>27</v>
      </c>
      <c r="D379" s="58">
        <v>5</v>
      </c>
      <c r="E379" s="58">
        <v>16</v>
      </c>
      <c r="F379" s="58">
        <v>10</v>
      </c>
      <c r="G379" s="58">
        <v>6</v>
      </c>
      <c r="H379" s="58">
        <v>8</v>
      </c>
      <c r="I379" s="58">
        <v>12</v>
      </c>
      <c r="J379" s="58">
        <v>5</v>
      </c>
      <c r="K379" s="58">
        <v>10</v>
      </c>
      <c r="L379" s="58">
        <v>9</v>
      </c>
      <c r="M379" s="58">
        <v>6</v>
      </c>
    </row>
    <row r="380" spans="1:13" x14ac:dyDescent="0.2">
      <c r="A380" s="162" t="str">
        <f t="shared" si="39"/>
        <v>East Coast</v>
      </c>
      <c r="B380" s="162" t="str">
        <f t="shared" si="41"/>
        <v>Hastings</v>
      </c>
      <c r="C380" s="36" t="s">
        <v>19</v>
      </c>
      <c r="D380" s="58">
        <v>0</v>
      </c>
      <c r="E380" s="58">
        <v>0</v>
      </c>
      <c r="F380" s="58">
        <v>0</v>
      </c>
      <c r="G380" s="58">
        <v>0</v>
      </c>
      <c r="H380" s="58">
        <v>0</v>
      </c>
      <c r="I380" s="58">
        <v>0</v>
      </c>
      <c r="J380" s="58">
        <v>0</v>
      </c>
      <c r="K380" s="58">
        <v>0</v>
      </c>
      <c r="L380" s="58">
        <v>0</v>
      </c>
      <c r="M380" s="58">
        <v>0</v>
      </c>
    </row>
    <row r="381" spans="1:13" x14ac:dyDescent="0.2">
      <c r="A381" s="162" t="str">
        <f t="shared" si="39"/>
        <v>East Coast</v>
      </c>
      <c r="B381" s="162" t="str">
        <f t="shared" si="41"/>
        <v>Hastings</v>
      </c>
      <c r="C381" s="36" t="s">
        <v>28</v>
      </c>
      <c r="D381" s="58">
        <v>1</v>
      </c>
      <c r="E381" s="58">
        <v>0</v>
      </c>
      <c r="F381" s="58">
        <v>0</v>
      </c>
      <c r="G381" s="58">
        <v>1</v>
      </c>
      <c r="H381" s="58">
        <v>1</v>
      </c>
      <c r="I381" s="58">
        <v>1</v>
      </c>
      <c r="J381" s="58">
        <v>1</v>
      </c>
      <c r="K381" s="58">
        <v>4</v>
      </c>
      <c r="L381" s="58">
        <v>0</v>
      </c>
      <c r="M381" s="58">
        <v>0</v>
      </c>
    </row>
    <row r="382" spans="1:13" x14ac:dyDescent="0.2">
      <c r="A382" s="162" t="str">
        <f t="shared" si="39"/>
        <v>East Coast</v>
      </c>
      <c r="B382" s="161" t="str">
        <f t="shared" si="41"/>
        <v>Hastings</v>
      </c>
      <c r="C382" s="39" t="s">
        <v>2</v>
      </c>
      <c r="D382" s="67">
        <v>78</v>
      </c>
      <c r="E382" s="67">
        <v>102</v>
      </c>
      <c r="F382" s="67">
        <v>97</v>
      </c>
      <c r="G382" s="67">
        <v>95</v>
      </c>
      <c r="H382" s="67">
        <v>81</v>
      </c>
      <c r="I382" s="67">
        <v>90</v>
      </c>
      <c r="J382" s="67">
        <v>66</v>
      </c>
      <c r="K382" s="67">
        <v>81</v>
      </c>
      <c r="L382" s="67">
        <v>79</v>
      </c>
      <c r="M382" s="67">
        <v>66</v>
      </c>
    </row>
    <row r="383" spans="1:13" x14ac:dyDescent="0.2">
      <c r="A383" s="162" t="str">
        <f t="shared" si="39"/>
        <v>East Coast</v>
      </c>
      <c r="B383" s="159" t="s">
        <v>60</v>
      </c>
      <c r="C383" s="41" t="s">
        <v>23</v>
      </c>
      <c r="D383" s="58">
        <v>25</v>
      </c>
      <c r="E383" s="58">
        <v>32</v>
      </c>
      <c r="F383" s="58">
        <v>37</v>
      </c>
      <c r="G383" s="58">
        <v>35</v>
      </c>
      <c r="H383" s="58">
        <v>18</v>
      </c>
      <c r="I383" s="58">
        <v>33</v>
      </c>
      <c r="J383" s="58">
        <v>23</v>
      </c>
      <c r="K383" s="58">
        <v>19</v>
      </c>
      <c r="L383" s="58">
        <v>19</v>
      </c>
      <c r="M383" s="58">
        <v>19</v>
      </c>
    </row>
    <row r="384" spans="1:13" x14ac:dyDescent="0.2">
      <c r="A384" s="162" t="str">
        <f t="shared" si="39"/>
        <v>East Coast</v>
      </c>
      <c r="B384" s="162" t="str">
        <f t="shared" si="41"/>
        <v>Napier</v>
      </c>
      <c r="C384" s="54" t="s">
        <v>114</v>
      </c>
      <c r="D384" s="58">
        <v>0</v>
      </c>
      <c r="E384" s="58">
        <v>4</v>
      </c>
      <c r="F384" s="58">
        <v>1</v>
      </c>
      <c r="G384" s="58">
        <v>2</v>
      </c>
      <c r="H384" s="58">
        <v>2</v>
      </c>
      <c r="I384" s="58">
        <v>0</v>
      </c>
      <c r="J384" s="58">
        <v>2</v>
      </c>
      <c r="K384" s="58">
        <v>3</v>
      </c>
      <c r="L384" s="58">
        <v>6</v>
      </c>
      <c r="M384" s="58">
        <v>1</v>
      </c>
    </row>
    <row r="385" spans="1:13" x14ac:dyDescent="0.2">
      <c r="A385" s="162" t="str">
        <f t="shared" si="39"/>
        <v>East Coast</v>
      </c>
      <c r="B385" s="162" t="str">
        <f t="shared" si="41"/>
        <v>Napier</v>
      </c>
      <c r="C385" s="54" t="s">
        <v>113</v>
      </c>
      <c r="D385" s="58">
        <v>2</v>
      </c>
      <c r="E385" s="58">
        <v>2</v>
      </c>
      <c r="F385" s="58">
        <v>2</v>
      </c>
      <c r="G385" s="58">
        <v>1</v>
      </c>
      <c r="H385" s="58">
        <v>2</v>
      </c>
      <c r="I385" s="58">
        <v>8</v>
      </c>
      <c r="J385" s="58">
        <v>7</v>
      </c>
      <c r="K385" s="58">
        <v>3</v>
      </c>
      <c r="L385" s="58">
        <v>4</v>
      </c>
      <c r="M385" s="58">
        <v>4</v>
      </c>
    </row>
    <row r="386" spans="1:13" x14ac:dyDescent="0.2">
      <c r="A386" s="162" t="str">
        <f t="shared" si="39"/>
        <v>East Coast</v>
      </c>
      <c r="B386" s="162" t="str">
        <f t="shared" si="41"/>
        <v>Napier</v>
      </c>
      <c r="C386" s="54" t="s">
        <v>112</v>
      </c>
      <c r="D386" s="58">
        <v>5</v>
      </c>
      <c r="E386" s="58">
        <v>2</v>
      </c>
      <c r="F386" s="58">
        <v>0</v>
      </c>
      <c r="G386" s="58">
        <v>5</v>
      </c>
      <c r="H386" s="58">
        <v>5</v>
      </c>
      <c r="I386" s="58">
        <v>1</v>
      </c>
      <c r="J386" s="58">
        <v>6</v>
      </c>
      <c r="K386" s="58">
        <v>9</v>
      </c>
      <c r="L386" s="58">
        <v>5</v>
      </c>
      <c r="M386" s="58">
        <v>6</v>
      </c>
    </row>
    <row r="387" spans="1:13" x14ac:dyDescent="0.2">
      <c r="A387" s="162" t="str">
        <f t="shared" si="39"/>
        <v>East Coast</v>
      </c>
      <c r="B387" s="162" t="str">
        <f t="shared" si="41"/>
        <v>Napier</v>
      </c>
      <c r="C387" s="36" t="s">
        <v>24</v>
      </c>
      <c r="D387" s="58">
        <v>16</v>
      </c>
      <c r="E387" s="58">
        <v>18</v>
      </c>
      <c r="F387" s="58">
        <v>14</v>
      </c>
      <c r="G387" s="58">
        <v>20</v>
      </c>
      <c r="H387" s="58">
        <v>12</v>
      </c>
      <c r="I387" s="58">
        <v>5</v>
      </c>
      <c r="J387" s="58">
        <v>8</v>
      </c>
      <c r="K387" s="58">
        <v>8</v>
      </c>
      <c r="L387" s="58">
        <v>4</v>
      </c>
      <c r="M387" s="58">
        <v>5</v>
      </c>
    </row>
    <row r="388" spans="1:13" x14ac:dyDescent="0.2">
      <c r="A388" s="162" t="str">
        <f t="shared" si="39"/>
        <v>East Coast</v>
      </c>
      <c r="B388" s="162" t="str">
        <f t="shared" si="41"/>
        <v>Napier</v>
      </c>
      <c r="C388" s="36" t="s">
        <v>25</v>
      </c>
      <c r="D388" s="58">
        <v>6</v>
      </c>
      <c r="E388" s="58">
        <v>6</v>
      </c>
      <c r="F388" s="58">
        <v>6</v>
      </c>
      <c r="G388" s="58">
        <v>6</v>
      </c>
      <c r="H388" s="58">
        <v>13</v>
      </c>
      <c r="I388" s="58">
        <v>12</v>
      </c>
      <c r="J388" s="58">
        <v>8</v>
      </c>
      <c r="K388" s="58">
        <v>12</v>
      </c>
      <c r="L388" s="58">
        <v>8</v>
      </c>
      <c r="M388" s="58">
        <v>7</v>
      </c>
    </row>
    <row r="389" spans="1:13" x14ac:dyDescent="0.2">
      <c r="A389" s="162" t="str">
        <f t="shared" si="39"/>
        <v>East Coast</v>
      </c>
      <c r="B389" s="162" t="str">
        <f t="shared" si="41"/>
        <v>Napier</v>
      </c>
      <c r="C389" s="36" t="s">
        <v>26</v>
      </c>
      <c r="D389" s="58">
        <v>0</v>
      </c>
      <c r="E389" s="58">
        <v>4</v>
      </c>
      <c r="F389" s="58">
        <v>2</v>
      </c>
      <c r="G389" s="58">
        <v>0</v>
      </c>
      <c r="H389" s="58">
        <v>0</v>
      </c>
      <c r="I389" s="58">
        <v>0</v>
      </c>
      <c r="J389" s="58">
        <v>1</v>
      </c>
      <c r="K389" s="58">
        <v>0</v>
      </c>
      <c r="L389" s="58">
        <v>0</v>
      </c>
      <c r="M389" s="58">
        <v>0</v>
      </c>
    </row>
    <row r="390" spans="1:13" x14ac:dyDescent="0.2">
      <c r="A390" s="162" t="str">
        <f t="shared" si="39"/>
        <v>East Coast</v>
      </c>
      <c r="B390" s="162" t="str">
        <f t="shared" si="41"/>
        <v>Napier</v>
      </c>
      <c r="C390" s="36" t="s">
        <v>27</v>
      </c>
      <c r="D390" s="58">
        <v>8</v>
      </c>
      <c r="E390" s="58">
        <v>17</v>
      </c>
      <c r="F390" s="58">
        <v>6</v>
      </c>
      <c r="G390" s="58">
        <v>8</v>
      </c>
      <c r="H390" s="58">
        <v>11</v>
      </c>
      <c r="I390" s="58">
        <v>13</v>
      </c>
      <c r="J390" s="58">
        <v>8</v>
      </c>
      <c r="K390" s="58">
        <v>11</v>
      </c>
      <c r="L390" s="58">
        <v>9</v>
      </c>
      <c r="M390" s="58">
        <v>4</v>
      </c>
    </row>
    <row r="391" spans="1:13" x14ac:dyDescent="0.2">
      <c r="A391" s="162" t="str">
        <f t="shared" si="39"/>
        <v>East Coast</v>
      </c>
      <c r="B391" s="162" t="str">
        <f t="shared" si="41"/>
        <v>Napier</v>
      </c>
      <c r="C391" s="36" t="s">
        <v>19</v>
      </c>
      <c r="D391" s="58">
        <v>0</v>
      </c>
      <c r="E391" s="58">
        <v>0</v>
      </c>
      <c r="F391" s="58">
        <v>0</v>
      </c>
      <c r="G391" s="58">
        <v>0</v>
      </c>
      <c r="H391" s="58">
        <v>0</v>
      </c>
      <c r="I391" s="58">
        <v>0</v>
      </c>
      <c r="J391" s="58">
        <v>0</v>
      </c>
      <c r="K391" s="58">
        <v>0</v>
      </c>
      <c r="L391" s="58">
        <v>0</v>
      </c>
      <c r="M391" s="58">
        <v>0</v>
      </c>
    </row>
    <row r="392" spans="1:13" ht="14.25" customHeight="1" x14ac:dyDescent="0.2">
      <c r="A392" s="162" t="str">
        <f t="shared" si="39"/>
        <v>East Coast</v>
      </c>
      <c r="B392" s="162" t="str">
        <f t="shared" si="41"/>
        <v>Napier</v>
      </c>
      <c r="C392" s="36" t="s">
        <v>28</v>
      </c>
      <c r="D392" s="58">
        <v>2</v>
      </c>
      <c r="E392" s="58">
        <v>1</v>
      </c>
      <c r="F392" s="58">
        <v>0</v>
      </c>
      <c r="G392" s="58">
        <v>0</v>
      </c>
      <c r="H392" s="58">
        <v>1</v>
      </c>
      <c r="I392" s="58">
        <v>1</v>
      </c>
      <c r="J392" s="58">
        <v>3</v>
      </c>
      <c r="K392" s="58">
        <v>0</v>
      </c>
      <c r="L392" s="58">
        <v>1</v>
      </c>
      <c r="M392" s="58">
        <v>1</v>
      </c>
    </row>
    <row r="393" spans="1:13" ht="14.25" customHeight="1" x14ac:dyDescent="0.2">
      <c r="A393" s="162" t="str">
        <f t="shared" si="39"/>
        <v>East Coast</v>
      </c>
      <c r="B393" s="161" t="str">
        <f t="shared" si="41"/>
        <v>Napier</v>
      </c>
      <c r="C393" s="39" t="s">
        <v>2</v>
      </c>
      <c r="D393" s="67">
        <v>64</v>
      </c>
      <c r="E393" s="67">
        <v>86</v>
      </c>
      <c r="F393" s="67">
        <v>68</v>
      </c>
      <c r="G393" s="67">
        <v>77</v>
      </c>
      <c r="H393" s="67">
        <v>64</v>
      </c>
      <c r="I393" s="67">
        <v>73</v>
      </c>
      <c r="J393" s="67">
        <v>66</v>
      </c>
      <c r="K393" s="67">
        <v>65</v>
      </c>
      <c r="L393" s="67">
        <v>56</v>
      </c>
      <c r="M393" s="67">
        <v>47</v>
      </c>
    </row>
    <row r="394" spans="1:13" ht="14.25" customHeight="1" x14ac:dyDescent="0.2">
      <c r="A394" s="162" t="str">
        <f t="shared" ref="A394:A425" si="42">A393</f>
        <v>East Coast</v>
      </c>
      <c r="B394" s="159" t="s">
        <v>164</v>
      </c>
      <c r="C394" s="41" t="s">
        <v>23</v>
      </c>
      <c r="D394" s="58">
        <v>0</v>
      </c>
      <c r="E394" s="58">
        <v>0</v>
      </c>
      <c r="F394" s="58">
        <v>1</v>
      </c>
      <c r="G394" s="58">
        <v>0</v>
      </c>
      <c r="H394" s="58">
        <v>0</v>
      </c>
      <c r="I394" s="58">
        <v>0</v>
      </c>
      <c r="J394" s="58">
        <v>0</v>
      </c>
      <c r="K394" s="58">
        <v>0</v>
      </c>
      <c r="L394" s="58">
        <v>0</v>
      </c>
      <c r="M394" s="58">
        <v>0</v>
      </c>
    </row>
    <row r="395" spans="1:13" ht="14.25" customHeight="1" x14ac:dyDescent="0.2">
      <c r="A395" s="162" t="str">
        <f t="shared" si="42"/>
        <v>East Coast</v>
      </c>
      <c r="B395" s="162" t="str">
        <f t="shared" ref="B395:B404" si="43">B394</f>
        <v>Ruatōria</v>
      </c>
      <c r="C395" s="54" t="s">
        <v>114</v>
      </c>
      <c r="D395" s="58">
        <v>0</v>
      </c>
      <c r="E395" s="58">
        <v>0</v>
      </c>
      <c r="F395" s="58">
        <v>0</v>
      </c>
      <c r="G395" s="58">
        <v>0</v>
      </c>
      <c r="H395" s="58">
        <v>0</v>
      </c>
      <c r="I395" s="58">
        <v>0</v>
      </c>
      <c r="J395" s="58">
        <v>0</v>
      </c>
      <c r="K395" s="58">
        <v>0</v>
      </c>
      <c r="L395" s="58">
        <v>0</v>
      </c>
      <c r="M395" s="58">
        <v>0</v>
      </c>
    </row>
    <row r="396" spans="1:13" ht="14.25" customHeight="1" x14ac:dyDescent="0.2">
      <c r="A396" s="162" t="str">
        <f t="shared" si="42"/>
        <v>East Coast</v>
      </c>
      <c r="B396" s="162" t="str">
        <f t="shared" si="43"/>
        <v>Ruatōria</v>
      </c>
      <c r="C396" s="54" t="s">
        <v>113</v>
      </c>
      <c r="D396" s="58">
        <v>0</v>
      </c>
      <c r="E396" s="58">
        <v>0</v>
      </c>
      <c r="F396" s="58">
        <v>0</v>
      </c>
      <c r="G396" s="58">
        <v>0</v>
      </c>
      <c r="H396" s="58">
        <v>1</v>
      </c>
      <c r="I396" s="58">
        <v>0</v>
      </c>
      <c r="J396" s="58">
        <v>0</v>
      </c>
      <c r="K396" s="58">
        <v>0</v>
      </c>
      <c r="L396" s="58">
        <v>0</v>
      </c>
      <c r="M396" s="58">
        <v>0</v>
      </c>
    </row>
    <row r="397" spans="1:13" ht="14.25" customHeight="1" x14ac:dyDescent="0.2">
      <c r="A397" s="162" t="str">
        <f t="shared" si="42"/>
        <v>East Coast</v>
      </c>
      <c r="B397" s="162" t="str">
        <f t="shared" si="43"/>
        <v>Ruatōria</v>
      </c>
      <c r="C397" s="54" t="s">
        <v>112</v>
      </c>
      <c r="D397" s="58">
        <v>0</v>
      </c>
      <c r="E397" s="58">
        <v>0</v>
      </c>
      <c r="F397" s="58">
        <v>1</v>
      </c>
      <c r="G397" s="58">
        <v>0</v>
      </c>
      <c r="H397" s="58">
        <v>0</v>
      </c>
      <c r="I397" s="58">
        <v>0</v>
      </c>
      <c r="J397" s="58">
        <v>0</v>
      </c>
      <c r="K397" s="58">
        <v>0</v>
      </c>
      <c r="L397" s="58">
        <v>1</v>
      </c>
      <c r="M397" s="58">
        <v>1</v>
      </c>
    </row>
    <row r="398" spans="1:13" ht="14.25" customHeight="1" x14ac:dyDescent="0.2">
      <c r="A398" s="162" t="str">
        <f t="shared" si="42"/>
        <v>East Coast</v>
      </c>
      <c r="B398" s="162" t="str">
        <f t="shared" si="43"/>
        <v>Ruatōria</v>
      </c>
      <c r="C398" s="36" t="s">
        <v>24</v>
      </c>
      <c r="D398" s="58">
        <v>1</v>
      </c>
      <c r="E398" s="58">
        <v>3</v>
      </c>
      <c r="F398" s="58">
        <v>1</v>
      </c>
      <c r="G398" s="58">
        <v>1</v>
      </c>
      <c r="H398" s="58">
        <v>1</v>
      </c>
      <c r="I398" s="58">
        <v>1</v>
      </c>
      <c r="J398" s="58">
        <v>0</v>
      </c>
      <c r="K398" s="58">
        <v>0</v>
      </c>
      <c r="L398" s="58">
        <v>1</v>
      </c>
      <c r="M398" s="58">
        <v>2</v>
      </c>
    </row>
    <row r="399" spans="1:13" ht="14.25" customHeight="1" x14ac:dyDescent="0.2">
      <c r="A399" s="162" t="str">
        <f t="shared" si="42"/>
        <v>East Coast</v>
      </c>
      <c r="B399" s="162" t="str">
        <f t="shared" si="43"/>
        <v>Ruatōria</v>
      </c>
      <c r="C399" s="36" t="s">
        <v>25</v>
      </c>
      <c r="D399" s="58">
        <v>0</v>
      </c>
      <c r="E399" s="58">
        <v>0</v>
      </c>
      <c r="F399" s="58">
        <v>0</v>
      </c>
      <c r="G399" s="58">
        <v>0</v>
      </c>
      <c r="H399" s="58">
        <v>0</v>
      </c>
      <c r="I399" s="58">
        <v>0</v>
      </c>
      <c r="J399" s="58">
        <v>1</v>
      </c>
      <c r="K399" s="58">
        <v>0</v>
      </c>
      <c r="L399" s="58">
        <v>0</v>
      </c>
      <c r="M399" s="58">
        <v>0</v>
      </c>
    </row>
    <row r="400" spans="1:13" ht="14.25" customHeight="1" x14ac:dyDescent="0.2">
      <c r="A400" s="162" t="str">
        <f t="shared" si="42"/>
        <v>East Coast</v>
      </c>
      <c r="B400" s="162" t="str">
        <f t="shared" si="43"/>
        <v>Ruatōria</v>
      </c>
      <c r="C400" s="36" t="s">
        <v>26</v>
      </c>
      <c r="D400" s="58">
        <v>0</v>
      </c>
      <c r="E400" s="58">
        <v>0</v>
      </c>
      <c r="F400" s="58">
        <v>0</v>
      </c>
      <c r="G400" s="58">
        <v>0</v>
      </c>
      <c r="H400" s="58">
        <v>0</v>
      </c>
      <c r="I400" s="58">
        <v>0</v>
      </c>
      <c r="J400" s="58">
        <v>0</v>
      </c>
      <c r="K400" s="58">
        <v>0</v>
      </c>
      <c r="L400" s="58">
        <v>0</v>
      </c>
      <c r="M400" s="58">
        <v>0</v>
      </c>
    </row>
    <row r="401" spans="1:13" ht="14.25" customHeight="1" x14ac:dyDescent="0.2">
      <c r="A401" s="162" t="str">
        <f t="shared" si="42"/>
        <v>East Coast</v>
      </c>
      <c r="B401" s="162" t="str">
        <f t="shared" si="43"/>
        <v>Ruatōria</v>
      </c>
      <c r="C401" s="54" t="s">
        <v>27</v>
      </c>
      <c r="D401" s="58">
        <v>0</v>
      </c>
      <c r="E401" s="58">
        <v>0</v>
      </c>
      <c r="F401" s="58">
        <v>0</v>
      </c>
      <c r="G401" s="58">
        <v>0</v>
      </c>
      <c r="H401" s="58">
        <v>0</v>
      </c>
      <c r="I401" s="58">
        <v>0</v>
      </c>
      <c r="J401" s="58">
        <v>0</v>
      </c>
      <c r="K401" s="58">
        <v>0</v>
      </c>
      <c r="L401" s="58">
        <v>0</v>
      </c>
      <c r="M401" s="58">
        <v>0</v>
      </c>
    </row>
    <row r="402" spans="1:13" ht="14.25" customHeight="1" x14ac:dyDescent="0.2">
      <c r="A402" s="162" t="str">
        <f t="shared" si="42"/>
        <v>East Coast</v>
      </c>
      <c r="B402" s="162" t="str">
        <f t="shared" si="43"/>
        <v>Ruatōria</v>
      </c>
      <c r="C402" s="54" t="s">
        <v>19</v>
      </c>
      <c r="D402" s="58">
        <v>0</v>
      </c>
      <c r="E402" s="58">
        <v>0</v>
      </c>
      <c r="F402" s="58">
        <v>0</v>
      </c>
      <c r="G402" s="58">
        <v>0</v>
      </c>
      <c r="H402" s="58">
        <v>0</v>
      </c>
      <c r="I402" s="58">
        <v>0</v>
      </c>
      <c r="J402" s="58">
        <v>0</v>
      </c>
      <c r="K402" s="58">
        <v>0</v>
      </c>
      <c r="L402" s="58">
        <v>0</v>
      </c>
      <c r="M402" s="58">
        <v>0</v>
      </c>
    </row>
    <row r="403" spans="1:13" ht="14.25" customHeight="1" x14ac:dyDescent="0.2">
      <c r="A403" s="162" t="str">
        <f t="shared" si="42"/>
        <v>East Coast</v>
      </c>
      <c r="B403" s="162" t="str">
        <f t="shared" si="43"/>
        <v>Ruatōria</v>
      </c>
      <c r="C403" s="54" t="s">
        <v>28</v>
      </c>
      <c r="D403" s="58">
        <v>0</v>
      </c>
      <c r="E403" s="58">
        <v>0</v>
      </c>
      <c r="F403" s="58">
        <v>0</v>
      </c>
      <c r="G403" s="58">
        <v>0</v>
      </c>
      <c r="H403" s="58">
        <v>0</v>
      </c>
      <c r="I403" s="58">
        <v>0</v>
      </c>
      <c r="J403" s="58">
        <v>0</v>
      </c>
      <c r="K403" s="58">
        <v>0</v>
      </c>
      <c r="L403" s="58">
        <v>0</v>
      </c>
      <c r="M403" s="58">
        <v>0</v>
      </c>
    </row>
    <row r="404" spans="1:13" ht="14.25" customHeight="1" x14ac:dyDescent="0.2">
      <c r="A404" s="162" t="str">
        <f t="shared" si="42"/>
        <v>East Coast</v>
      </c>
      <c r="B404" s="161" t="str">
        <f t="shared" si="43"/>
        <v>Ruatōria</v>
      </c>
      <c r="C404" s="39" t="s">
        <v>2</v>
      </c>
      <c r="D404" s="67">
        <v>1</v>
      </c>
      <c r="E404" s="67">
        <v>3</v>
      </c>
      <c r="F404" s="67">
        <v>3</v>
      </c>
      <c r="G404" s="67">
        <v>1</v>
      </c>
      <c r="H404" s="67">
        <v>2</v>
      </c>
      <c r="I404" s="67">
        <v>1</v>
      </c>
      <c r="J404" s="67">
        <v>1</v>
      </c>
      <c r="K404" s="67">
        <v>0</v>
      </c>
      <c r="L404" s="67">
        <v>2</v>
      </c>
      <c r="M404" s="67">
        <v>3</v>
      </c>
    </row>
    <row r="405" spans="1:13" ht="14.25" customHeight="1" x14ac:dyDescent="0.2">
      <c r="A405" s="162" t="str">
        <f t="shared" si="42"/>
        <v>East Coast</v>
      </c>
      <c r="B405" s="159" t="s">
        <v>61</v>
      </c>
      <c r="C405" s="41" t="s">
        <v>23</v>
      </c>
      <c r="D405" s="58">
        <v>1</v>
      </c>
      <c r="E405" s="58">
        <v>0</v>
      </c>
      <c r="F405" s="58">
        <v>0</v>
      </c>
      <c r="G405" s="58">
        <v>0</v>
      </c>
      <c r="H405" s="58">
        <v>0</v>
      </c>
      <c r="I405" s="58">
        <v>0</v>
      </c>
      <c r="J405" s="58">
        <v>0</v>
      </c>
      <c r="K405" s="58">
        <v>0</v>
      </c>
      <c r="L405" s="58">
        <v>0</v>
      </c>
      <c r="M405" s="58">
        <v>0</v>
      </c>
    </row>
    <row r="406" spans="1:13" ht="14.25" customHeight="1" x14ac:dyDescent="0.2">
      <c r="A406" s="162" t="str">
        <f t="shared" si="42"/>
        <v>East Coast</v>
      </c>
      <c r="B406" s="162" t="str">
        <f t="shared" ref="B406:B409" si="44">B405</f>
        <v>Waipukurau</v>
      </c>
      <c r="C406" s="54" t="s">
        <v>114</v>
      </c>
      <c r="D406" s="58">
        <v>0</v>
      </c>
      <c r="E406" s="58">
        <v>0</v>
      </c>
      <c r="F406" s="58">
        <v>0</v>
      </c>
      <c r="G406" s="58">
        <v>1</v>
      </c>
      <c r="H406" s="58">
        <v>0</v>
      </c>
      <c r="I406" s="58">
        <v>0</v>
      </c>
      <c r="J406" s="58">
        <v>0</v>
      </c>
      <c r="K406" s="58">
        <v>1</v>
      </c>
      <c r="L406" s="58">
        <v>1</v>
      </c>
      <c r="M406" s="58">
        <v>0</v>
      </c>
    </row>
    <row r="407" spans="1:13" ht="14.25" customHeight="1" x14ac:dyDescent="0.2">
      <c r="A407" s="162" t="str">
        <f t="shared" si="42"/>
        <v>East Coast</v>
      </c>
      <c r="B407" s="162" t="str">
        <f t="shared" si="44"/>
        <v>Waipukurau</v>
      </c>
      <c r="C407" s="54" t="s">
        <v>113</v>
      </c>
      <c r="D407" s="58">
        <v>0</v>
      </c>
      <c r="E407" s="58">
        <v>0</v>
      </c>
      <c r="F407" s="58">
        <v>0</v>
      </c>
      <c r="G407" s="58">
        <v>0</v>
      </c>
      <c r="H407" s="58">
        <v>0</v>
      </c>
      <c r="I407" s="58">
        <v>0</v>
      </c>
      <c r="J407" s="58">
        <v>1</v>
      </c>
      <c r="K407" s="58">
        <v>0</v>
      </c>
      <c r="L407" s="58">
        <v>0</v>
      </c>
      <c r="M407" s="58">
        <v>0</v>
      </c>
    </row>
    <row r="408" spans="1:13" ht="14.25" customHeight="1" x14ac:dyDescent="0.2">
      <c r="A408" s="162" t="str">
        <f t="shared" si="42"/>
        <v>East Coast</v>
      </c>
      <c r="B408" s="162" t="str">
        <f t="shared" si="44"/>
        <v>Waipukurau</v>
      </c>
      <c r="C408" s="54" t="s">
        <v>112</v>
      </c>
      <c r="D408" s="58">
        <v>0</v>
      </c>
      <c r="E408" s="58">
        <v>0</v>
      </c>
      <c r="F408" s="58">
        <v>0</v>
      </c>
      <c r="G408" s="58">
        <v>0</v>
      </c>
      <c r="H408" s="58">
        <v>0</v>
      </c>
      <c r="I408" s="58">
        <v>1</v>
      </c>
      <c r="J408" s="58">
        <v>0</v>
      </c>
      <c r="K408" s="58">
        <v>0</v>
      </c>
      <c r="L408" s="58">
        <v>0</v>
      </c>
      <c r="M408" s="58">
        <v>0</v>
      </c>
    </row>
    <row r="409" spans="1:13" ht="14.25" customHeight="1" x14ac:dyDescent="0.2">
      <c r="A409" s="162" t="str">
        <f t="shared" si="42"/>
        <v>East Coast</v>
      </c>
      <c r="B409" s="162" t="str">
        <f t="shared" si="44"/>
        <v>Waipukurau</v>
      </c>
      <c r="C409" s="36" t="s">
        <v>24</v>
      </c>
      <c r="D409" s="58">
        <v>1</v>
      </c>
      <c r="E409" s="58">
        <v>1</v>
      </c>
      <c r="F409" s="58">
        <v>4</v>
      </c>
      <c r="G409" s="58">
        <v>0</v>
      </c>
      <c r="H409" s="58">
        <v>2</v>
      </c>
      <c r="I409" s="58">
        <v>0</v>
      </c>
      <c r="J409" s="58">
        <v>2</v>
      </c>
      <c r="K409" s="58">
        <v>0</v>
      </c>
      <c r="L409" s="58">
        <v>1</v>
      </c>
      <c r="M409" s="58">
        <v>0</v>
      </c>
    </row>
    <row r="410" spans="1:13" ht="14.25" customHeight="1" x14ac:dyDescent="0.2">
      <c r="A410" s="162" t="str">
        <f t="shared" si="42"/>
        <v>East Coast</v>
      </c>
      <c r="B410" s="162" t="str">
        <f t="shared" ref="B410:B423" si="45">B409</f>
        <v>Waipukurau</v>
      </c>
      <c r="C410" s="36" t="s">
        <v>25</v>
      </c>
      <c r="D410" s="58">
        <v>0</v>
      </c>
      <c r="E410" s="58">
        <v>1</v>
      </c>
      <c r="F410" s="58">
        <v>0</v>
      </c>
      <c r="G410" s="58">
        <v>1</v>
      </c>
      <c r="H410" s="58">
        <v>1</v>
      </c>
      <c r="I410" s="58">
        <v>1</v>
      </c>
      <c r="J410" s="58">
        <v>2</v>
      </c>
      <c r="K410" s="58">
        <v>0</v>
      </c>
      <c r="L410" s="58">
        <v>0</v>
      </c>
      <c r="M410" s="58">
        <v>0</v>
      </c>
    </row>
    <row r="411" spans="1:13" ht="14.25" customHeight="1" x14ac:dyDescent="0.2">
      <c r="A411" s="162" t="str">
        <f t="shared" si="42"/>
        <v>East Coast</v>
      </c>
      <c r="B411" s="162" t="str">
        <f t="shared" si="45"/>
        <v>Waipukurau</v>
      </c>
      <c r="C411" s="36" t="s">
        <v>26</v>
      </c>
      <c r="D411" s="58">
        <v>0</v>
      </c>
      <c r="E411" s="58">
        <v>0</v>
      </c>
      <c r="F411" s="58">
        <v>0</v>
      </c>
      <c r="G411" s="58">
        <v>0</v>
      </c>
      <c r="H411" s="58">
        <v>0</v>
      </c>
      <c r="I411" s="58">
        <v>0</v>
      </c>
      <c r="J411" s="58">
        <v>0</v>
      </c>
      <c r="K411" s="58">
        <v>0</v>
      </c>
      <c r="L411" s="58">
        <v>0</v>
      </c>
      <c r="M411" s="58">
        <v>0</v>
      </c>
    </row>
    <row r="412" spans="1:13" ht="14.25" customHeight="1" x14ac:dyDescent="0.2">
      <c r="A412" s="162" t="str">
        <f t="shared" si="42"/>
        <v>East Coast</v>
      </c>
      <c r="B412" s="162" t="str">
        <f t="shared" si="45"/>
        <v>Waipukurau</v>
      </c>
      <c r="C412" s="36" t="s">
        <v>27</v>
      </c>
      <c r="D412" s="58">
        <v>1</v>
      </c>
      <c r="E412" s="58">
        <v>0</v>
      </c>
      <c r="F412" s="58">
        <v>0</v>
      </c>
      <c r="G412" s="58">
        <v>1</v>
      </c>
      <c r="H412" s="58">
        <v>1</v>
      </c>
      <c r="I412" s="58">
        <v>0</v>
      </c>
      <c r="J412" s="58">
        <v>1</v>
      </c>
      <c r="K412" s="58">
        <v>0</v>
      </c>
      <c r="L412" s="58">
        <v>0</v>
      </c>
      <c r="M412" s="58">
        <v>0</v>
      </c>
    </row>
    <row r="413" spans="1:13" ht="14.25" customHeight="1" x14ac:dyDescent="0.2">
      <c r="A413" s="162" t="str">
        <f t="shared" si="42"/>
        <v>East Coast</v>
      </c>
      <c r="B413" s="162" t="str">
        <f t="shared" si="45"/>
        <v>Waipukurau</v>
      </c>
      <c r="C413" s="36" t="s">
        <v>19</v>
      </c>
      <c r="D413" s="58">
        <v>0</v>
      </c>
      <c r="E413" s="58">
        <v>0</v>
      </c>
      <c r="F413" s="58">
        <v>0</v>
      </c>
      <c r="G413" s="58">
        <v>0</v>
      </c>
      <c r="H413" s="58">
        <v>0</v>
      </c>
      <c r="I413" s="58">
        <v>0</v>
      </c>
      <c r="J413" s="58">
        <v>0</v>
      </c>
      <c r="K413" s="58">
        <v>0</v>
      </c>
      <c r="L413" s="58">
        <v>0</v>
      </c>
      <c r="M413" s="58">
        <v>0</v>
      </c>
    </row>
    <row r="414" spans="1:13" ht="14.25" customHeight="1" x14ac:dyDescent="0.2">
      <c r="A414" s="162" t="str">
        <f t="shared" si="42"/>
        <v>East Coast</v>
      </c>
      <c r="B414" s="162" t="str">
        <f t="shared" si="45"/>
        <v>Waipukurau</v>
      </c>
      <c r="C414" s="36" t="s">
        <v>28</v>
      </c>
      <c r="D414" s="58">
        <v>0</v>
      </c>
      <c r="E414" s="58">
        <v>1</v>
      </c>
      <c r="F414" s="58">
        <v>1</v>
      </c>
      <c r="G414" s="58">
        <v>0</v>
      </c>
      <c r="H414" s="58">
        <v>0</v>
      </c>
      <c r="I414" s="58">
        <v>0</v>
      </c>
      <c r="J414" s="58">
        <v>0</v>
      </c>
      <c r="K414" s="58">
        <v>0</v>
      </c>
      <c r="L414" s="58">
        <v>0</v>
      </c>
      <c r="M414" s="58">
        <v>0</v>
      </c>
    </row>
    <row r="415" spans="1:13" ht="14.25" customHeight="1" x14ac:dyDescent="0.2">
      <c r="A415" s="162" t="str">
        <f t="shared" si="42"/>
        <v>East Coast</v>
      </c>
      <c r="B415" s="161" t="str">
        <f t="shared" si="45"/>
        <v>Waipukurau</v>
      </c>
      <c r="C415" s="39" t="s">
        <v>2</v>
      </c>
      <c r="D415" s="67">
        <v>3</v>
      </c>
      <c r="E415" s="67">
        <v>3</v>
      </c>
      <c r="F415" s="67">
        <v>5</v>
      </c>
      <c r="G415" s="67">
        <v>3</v>
      </c>
      <c r="H415" s="67">
        <v>4</v>
      </c>
      <c r="I415" s="67">
        <v>2</v>
      </c>
      <c r="J415" s="67">
        <v>6</v>
      </c>
      <c r="K415" s="67">
        <v>1</v>
      </c>
      <c r="L415" s="67">
        <v>2</v>
      </c>
      <c r="M415" s="67">
        <v>0</v>
      </c>
    </row>
    <row r="416" spans="1:13" ht="14.25" customHeight="1" x14ac:dyDescent="0.2">
      <c r="A416" s="162" t="str">
        <f t="shared" si="42"/>
        <v>East Coast</v>
      </c>
      <c r="B416" s="159" t="s">
        <v>62</v>
      </c>
      <c r="C416" s="41" t="s">
        <v>23</v>
      </c>
      <c r="D416" s="58">
        <v>2</v>
      </c>
      <c r="E416" s="58">
        <v>1</v>
      </c>
      <c r="F416" s="58">
        <v>0</v>
      </c>
      <c r="G416" s="58">
        <v>1</v>
      </c>
      <c r="H416" s="58">
        <v>0</v>
      </c>
      <c r="I416" s="58">
        <v>3</v>
      </c>
      <c r="J416" s="58">
        <v>1</v>
      </c>
      <c r="K416" s="58">
        <v>0</v>
      </c>
      <c r="L416" s="58">
        <v>2</v>
      </c>
      <c r="M416" s="58">
        <v>0</v>
      </c>
    </row>
    <row r="417" spans="1:13" ht="14.25" customHeight="1" x14ac:dyDescent="0.2">
      <c r="A417" s="162" t="str">
        <f t="shared" si="42"/>
        <v>East Coast</v>
      </c>
      <c r="B417" s="162" t="str">
        <f>B416</f>
        <v>Wairoa</v>
      </c>
      <c r="C417" s="54" t="s">
        <v>114</v>
      </c>
      <c r="D417" s="58">
        <v>0</v>
      </c>
      <c r="E417" s="58">
        <v>0</v>
      </c>
      <c r="F417" s="58">
        <v>0</v>
      </c>
      <c r="G417" s="58">
        <v>0</v>
      </c>
      <c r="H417" s="58">
        <v>2</v>
      </c>
      <c r="I417" s="58">
        <v>0</v>
      </c>
      <c r="J417" s="58">
        <v>1</v>
      </c>
      <c r="K417" s="58">
        <v>2</v>
      </c>
      <c r="L417" s="58">
        <v>0</v>
      </c>
      <c r="M417" s="58">
        <v>2</v>
      </c>
    </row>
    <row r="418" spans="1:13" ht="14.25" customHeight="1" x14ac:dyDescent="0.2">
      <c r="A418" s="162" t="str">
        <f t="shared" si="42"/>
        <v>East Coast</v>
      </c>
      <c r="B418" s="162" t="str">
        <f>B416</f>
        <v>Wairoa</v>
      </c>
      <c r="C418" s="54" t="s">
        <v>113</v>
      </c>
      <c r="D418" s="58">
        <v>0</v>
      </c>
      <c r="E418" s="58">
        <v>0</v>
      </c>
      <c r="F418" s="58">
        <v>0</v>
      </c>
      <c r="G418" s="58">
        <v>0</v>
      </c>
      <c r="H418" s="58">
        <v>0</v>
      </c>
      <c r="I418" s="58">
        <v>0</v>
      </c>
      <c r="J418" s="58">
        <v>3</v>
      </c>
      <c r="K418" s="58">
        <v>1</v>
      </c>
      <c r="L418" s="58">
        <v>0</v>
      </c>
      <c r="M418" s="58">
        <v>0</v>
      </c>
    </row>
    <row r="419" spans="1:13" ht="14.25" customHeight="1" x14ac:dyDescent="0.2">
      <c r="A419" s="162" t="str">
        <f t="shared" si="42"/>
        <v>East Coast</v>
      </c>
      <c r="B419" s="162" t="str">
        <f t="shared" si="45"/>
        <v>Wairoa</v>
      </c>
      <c r="C419" s="54" t="s">
        <v>112</v>
      </c>
      <c r="D419" s="58">
        <v>0</v>
      </c>
      <c r="E419" s="58">
        <v>0</v>
      </c>
      <c r="F419" s="58">
        <v>0</v>
      </c>
      <c r="G419" s="58">
        <v>0</v>
      </c>
      <c r="H419" s="58">
        <v>0</v>
      </c>
      <c r="I419" s="58">
        <v>1</v>
      </c>
      <c r="J419" s="58">
        <v>0</v>
      </c>
      <c r="K419" s="58">
        <v>3</v>
      </c>
      <c r="L419" s="58">
        <v>1</v>
      </c>
      <c r="M419" s="58">
        <v>0</v>
      </c>
    </row>
    <row r="420" spans="1:13" ht="14.25" customHeight="1" x14ac:dyDescent="0.2">
      <c r="A420" s="162" t="str">
        <f t="shared" si="42"/>
        <v>East Coast</v>
      </c>
      <c r="B420" s="162" t="str">
        <f t="shared" si="45"/>
        <v>Wairoa</v>
      </c>
      <c r="C420" s="36" t="s">
        <v>24</v>
      </c>
      <c r="D420" s="58">
        <v>1</v>
      </c>
      <c r="E420" s="58">
        <v>4</v>
      </c>
      <c r="F420" s="58">
        <v>2</v>
      </c>
      <c r="G420" s="58">
        <v>3</v>
      </c>
      <c r="H420" s="58">
        <v>2</v>
      </c>
      <c r="I420" s="58">
        <v>0</v>
      </c>
      <c r="J420" s="58">
        <v>2</v>
      </c>
      <c r="K420" s="58">
        <v>0</v>
      </c>
      <c r="L420" s="58">
        <v>3</v>
      </c>
      <c r="M420" s="58">
        <v>0</v>
      </c>
    </row>
    <row r="421" spans="1:13" ht="14.25" customHeight="1" x14ac:dyDescent="0.2">
      <c r="A421" s="162" t="str">
        <f t="shared" si="42"/>
        <v>East Coast</v>
      </c>
      <c r="B421" s="162" t="str">
        <f t="shared" si="45"/>
        <v>Wairoa</v>
      </c>
      <c r="C421" s="36" t="s">
        <v>25</v>
      </c>
      <c r="D421" s="58">
        <v>0</v>
      </c>
      <c r="E421" s="58">
        <v>0</v>
      </c>
      <c r="F421" s="58">
        <v>0</v>
      </c>
      <c r="G421" s="58">
        <v>0</v>
      </c>
      <c r="H421" s="58">
        <v>1</v>
      </c>
      <c r="I421" s="58">
        <v>0</v>
      </c>
      <c r="J421" s="58">
        <v>1</v>
      </c>
      <c r="K421" s="58">
        <v>0</v>
      </c>
      <c r="L421" s="58">
        <v>1</v>
      </c>
      <c r="M421" s="58">
        <v>0</v>
      </c>
    </row>
    <row r="422" spans="1:13" ht="14.25" customHeight="1" x14ac:dyDescent="0.2">
      <c r="A422" s="162" t="str">
        <f t="shared" si="42"/>
        <v>East Coast</v>
      </c>
      <c r="B422" s="162" t="str">
        <f t="shared" si="45"/>
        <v>Wairoa</v>
      </c>
      <c r="C422" s="36" t="s">
        <v>26</v>
      </c>
      <c r="D422" s="58">
        <v>2</v>
      </c>
      <c r="E422" s="58">
        <v>0</v>
      </c>
      <c r="F422" s="58">
        <v>0</v>
      </c>
      <c r="G422" s="58">
        <v>0</v>
      </c>
      <c r="H422" s="58">
        <v>0</v>
      </c>
      <c r="I422" s="58">
        <v>0</v>
      </c>
      <c r="J422" s="58">
        <v>0</v>
      </c>
      <c r="K422" s="58">
        <v>0</v>
      </c>
      <c r="L422" s="58">
        <v>0</v>
      </c>
      <c r="M422" s="58">
        <v>0</v>
      </c>
    </row>
    <row r="423" spans="1:13" ht="14.25" customHeight="1" x14ac:dyDescent="0.2">
      <c r="A423" s="162" t="str">
        <f t="shared" si="42"/>
        <v>East Coast</v>
      </c>
      <c r="B423" s="162" t="str">
        <f t="shared" si="45"/>
        <v>Wairoa</v>
      </c>
      <c r="C423" s="36" t="s">
        <v>27</v>
      </c>
      <c r="D423" s="58">
        <v>2</v>
      </c>
      <c r="E423" s="58">
        <v>1</v>
      </c>
      <c r="F423" s="58">
        <v>1</v>
      </c>
      <c r="G423" s="58">
        <v>1</v>
      </c>
      <c r="H423" s="58">
        <v>1</v>
      </c>
      <c r="I423" s="58">
        <v>1</v>
      </c>
      <c r="J423" s="58">
        <v>3</v>
      </c>
      <c r="K423" s="58">
        <v>1</v>
      </c>
      <c r="L423" s="58">
        <v>0</v>
      </c>
      <c r="M423" s="58">
        <v>0</v>
      </c>
    </row>
    <row r="424" spans="1:13" ht="14.25" customHeight="1" x14ac:dyDescent="0.2">
      <c r="A424" s="162" t="str">
        <f t="shared" si="42"/>
        <v>East Coast</v>
      </c>
      <c r="B424" s="162" t="str">
        <f>B423</f>
        <v>Wairoa</v>
      </c>
      <c r="C424" s="36" t="s">
        <v>19</v>
      </c>
      <c r="D424" s="58">
        <v>0</v>
      </c>
      <c r="E424" s="58">
        <v>0</v>
      </c>
      <c r="F424" s="58">
        <v>0</v>
      </c>
      <c r="G424" s="58">
        <v>0</v>
      </c>
      <c r="H424" s="58">
        <v>0</v>
      </c>
      <c r="I424" s="58">
        <v>0</v>
      </c>
      <c r="J424" s="58">
        <v>0</v>
      </c>
      <c r="K424" s="58">
        <v>0</v>
      </c>
      <c r="L424" s="58">
        <v>1</v>
      </c>
      <c r="M424" s="58">
        <v>0</v>
      </c>
    </row>
    <row r="425" spans="1:13" ht="14.25" customHeight="1" x14ac:dyDescent="0.2">
      <c r="A425" s="162" t="str">
        <f t="shared" si="42"/>
        <v>East Coast</v>
      </c>
      <c r="B425" s="162" t="str">
        <f>B423</f>
        <v>Wairoa</v>
      </c>
      <c r="C425" s="36" t="s">
        <v>28</v>
      </c>
      <c r="D425" s="58">
        <v>0</v>
      </c>
      <c r="E425" s="58">
        <v>0</v>
      </c>
      <c r="F425" s="58">
        <v>0</v>
      </c>
      <c r="G425" s="58">
        <v>0</v>
      </c>
      <c r="H425" s="58">
        <v>0</v>
      </c>
      <c r="I425" s="58">
        <v>1</v>
      </c>
      <c r="J425" s="58">
        <v>0</v>
      </c>
      <c r="K425" s="58">
        <v>0</v>
      </c>
      <c r="L425" s="58">
        <v>2</v>
      </c>
      <c r="M425" s="58">
        <v>0</v>
      </c>
    </row>
    <row r="426" spans="1:13" ht="14.25" customHeight="1" x14ac:dyDescent="0.2">
      <c r="A426" s="162" t="str">
        <f t="shared" ref="A426:A437" si="46">A425</f>
        <v>East Coast</v>
      </c>
      <c r="B426" s="161" t="str">
        <f t="shared" ref="B426:B437" si="47">B425</f>
        <v>Wairoa</v>
      </c>
      <c r="C426" s="39" t="s">
        <v>2</v>
      </c>
      <c r="D426" s="67">
        <v>7</v>
      </c>
      <c r="E426" s="67">
        <v>6</v>
      </c>
      <c r="F426" s="67">
        <v>3</v>
      </c>
      <c r="G426" s="67">
        <v>5</v>
      </c>
      <c r="H426" s="67">
        <v>6</v>
      </c>
      <c r="I426" s="67">
        <v>6</v>
      </c>
      <c r="J426" s="67">
        <v>11</v>
      </c>
      <c r="K426" s="67">
        <v>7</v>
      </c>
      <c r="L426" s="67">
        <v>10</v>
      </c>
      <c r="M426" s="67">
        <v>2</v>
      </c>
    </row>
    <row r="427" spans="1:13" ht="14.25" customHeight="1" x14ac:dyDescent="0.2">
      <c r="A427" s="162" t="str">
        <f t="shared" si="46"/>
        <v>East Coast</v>
      </c>
      <c r="B427" s="162" t="s">
        <v>111</v>
      </c>
      <c r="C427" s="36" t="s">
        <v>23</v>
      </c>
      <c r="D427" s="58">
        <v>80</v>
      </c>
      <c r="E427" s="58">
        <v>100</v>
      </c>
      <c r="F427" s="58">
        <v>109</v>
      </c>
      <c r="G427" s="58">
        <v>108</v>
      </c>
      <c r="H427" s="58">
        <v>74</v>
      </c>
      <c r="I427" s="58">
        <v>80</v>
      </c>
      <c r="J427" s="58">
        <v>62</v>
      </c>
      <c r="K427" s="58">
        <v>54</v>
      </c>
      <c r="L427" s="58">
        <v>60</v>
      </c>
      <c r="M427" s="58">
        <v>55</v>
      </c>
    </row>
    <row r="428" spans="1:13" ht="14.25" customHeight="1" x14ac:dyDescent="0.2">
      <c r="A428" s="162" t="str">
        <f t="shared" si="46"/>
        <v>East Coast</v>
      </c>
      <c r="B428" s="162" t="str">
        <f t="shared" si="47"/>
        <v>Justice service area total</v>
      </c>
      <c r="C428" s="54" t="s">
        <v>114</v>
      </c>
      <c r="D428" s="58">
        <v>4</v>
      </c>
      <c r="E428" s="58">
        <v>11</v>
      </c>
      <c r="F428" s="58">
        <v>6</v>
      </c>
      <c r="G428" s="58">
        <v>13</v>
      </c>
      <c r="H428" s="58">
        <v>12</v>
      </c>
      <c r="I428" s="58">
        <v>12</v>
      </c>
      <c r="J428" s="58">
        <v>14</v>
      </c>
      <c r="K428" s="58">
        <v>17</v>
      </c>
      <c r="L428" s="58">
        <v>14</v>
      </c>
      <c r="M428" s="58">
        <v>16</v>
      </c>
    </row>
    <row r="429" spans="1:13" ht="14.25" customHeight="1" x14ac:dyDescent="0.2">
      <c r="A429" s="162" t="str">
        <f t="shared" si="46"/>
        <v>East Coast</v>
      </c>
      <c r="B429" s="162" t="str">
        <f t="shared" si="47"/>
        <v>Justice service area total</v>
      </c>
      <c r="C429" s="54" t="s">
        <v>113</v>
      </c>
      <c r="D429" s="58">
        <v>8</v>
      </c>
      <c r="E429" s="58">
        <v>11</v>
      </c>
      <c r="F429" s="58">
        <v>5</v>
      </c>
      <c r="G429" s="58">
        <v>7</v>
      </c>
      <c r="H429" s="58">
        <v>8</v>
      </c>
      <c r="I429" s="58">
        <v>17</v>
      </c>
      <c r="J429" s="58">
        <v>17</v>
      </c>
      <c r="K429" s="58">
        <v>18</v>
      </c>
      <c r="L429" s="58">
        <v>18</v>
      </c>
      <c r="M429" s="58">
        <v>20</v>
      </c>
    </row>
    <row r="430" spans="1:13" ht="14.25" customHeight="1" x14ac:dyDescent="0.2">
      <c r="A430" s="162" t="str">
        <f t="shared" si="46"/>
        <v>East Coast</v>
      </c>
      <c r="B430" s="162" t="str">
        <f t="shared" si="47"/>
        <v>Justice service area total</v>
      </c>
      <c r="C430" s="54" t="s">
        <v>112</v>
      </c>
      <c r="D430" s="58">
        <v>8</v>
      </c>
      <c r="E430" s="58">
        <v>4</v>
      </c>
      <c r="F430" s="58">
        <v>5</v>
      </c>
      <c r="G430" s="58">
        <v>14</v>
      </c>
      <c r="H430" s="58">
        <v>13</v>
      </c>
      <c r="I430" s="58">
        <v>23</v>
      </c>
      <c r="J430" s="58">
        <v>21</v>
      </c>
      <c r="K430" s="58">
        <v>30</v>
      </c>
      <c r="L430" s="58">
        <v>19</v>
      </c>
      <c r="M430" s="58">
        <v>16</v>
      </c>
    </row>
    <row r="431" spans="1:13" ht="14.25" customHeight="1" x14ac:dyDescent="0.2">
      <c r="A431" s="162" t="str">
        <f t="shared" si="46"/>
        <v>East Coast</v>
      </c>
      <c r="B431" s="162" t="str">
        <f t="shared" si="47"/>
        <v>Justice service area total</v>
      </c>
      <c r="C431" s="36" t="s">
        <v>24</v>
      </c>
      <c r="D431" s="58">
        <v>58</v>
      </c>
      <c r="E431" s="58">
        <v>61</v>
      </c>
      <c r="F431" s="58">
        <v>49</v>
      </c>
      <c r="G431" s="58">
        <v>52</v>
      </c>
      <c r="H431" s="58">
        <v>33</v>
      </c>
      <c r="I431" s="58">
        <v>28</v>
      </c>
      <c r="J431" s="58">
        <v>24</v>
      </c>
      <c r="K431" s="58">
        <v>19</v>
      </c>
      <c r="L431" s="58">
        <v>24</v>
      </c>
      <c r="M431" s="58">
        <v>11</v>
      </c>
    </row>
    <row r="432" spans="1:13" ht="14.25" customHeight="1" x14ac:dyDescent="0.2">
      <c r="A432" s="162" t="str">
        <f t="shared" si="46"/>
        <v>East Coast</v>
      </c>
      <c r="B432" s="162" t="str">
        <f t="shared" si="47"/>
        <v>Justice service area total</v>
      </c>
      <c r="C432" s="36" t="s">
        <v>25</v>
      </c>
      <c r="D432" s="58">
        <v>17</v>
      </c>
      <c r="E432" s="58">
        <v>19</v>
      </c>
      <c r="F432" s="58">
        <v>16</v>
      </c>
      <c r="G432" s="58">
        <v>20</v>
      </c>
      <c r="H432" s="58">
        <v>27</v>
      </c>
      <c r="I432" s="58">
        <v>25</v>
      </c>
      <c r="J432" s="58">
        <v>29</v>
      </c>
      <c r="K432" s="58">
        <v>26</v>
      </c>
      <c r="L432" s="58">
        <v>27</v>
      </c>
      <c r="M432" s="58">
        <v>16</v>
      </c>
    </row>
    <row r="433" spans="1:13" ht="14.25" customHeight="1" x14ac:dyDescent="0.2">
      <c r="A433" s="162" t="str">
        <f t="shared" si="46"/>
        <v>East Coast</v>
      </c>
      <c r="B433" s="162" t="str">
        <f t="shared" si="47"/>
        <v>Justice service area total</v>
      </c>
      <c r="C433" s="36" t="s">
        <v>26</v>
      </c>
      <c r="D433" s="58">
        <v>5</v>
      </c>
      <c r="E433" s="58">
        <v>10</v>
      </c>
      <c r="F433" s="58">
        <v>4</v>
      </c>
      <c r="G433" s="58">
        <v>3</v>
      </c>
      <c r="H433" s="58">
        <v>1</v>
      </c>
      <c r="I433" s="58">
        <v>1</v>
      </c>
      <c r="J433" s="58">
        <v>1</v>
      </c>
      <c r="K433" s="58">
        <v>2</v>
      </c>
      <c r="L433" s="58">
        <v>2</v>
      </c>
      <c r="M433" s="58">
        <v>1</v>
      </c>
    </row>
    <row r="434" spans="1:13" ht="14.25" customHeight="1" x14ac:dyDescent="0.2">
      <c r="A434" s="162" t="str">
        <f t="shared" si="46"/>
        <v>East Coast</v>
      </c>
      <c r="B434" s="162" t="str">
        <f t="shared" si="47"/>
        <v>Justice service area total</v>
      </c>
      <c r="C434" s="36" t="s">
        <v>27</v>
      </c>
      <c r="D434" s="58">
        <v>23</v>
      </c>
      <c r="E434" s="58">
        <v>45</v>
      </c>
      <c r="F434" s="58">
        <v>25</v>
      </c>
      <c r="G434" s="58">
        <v>21</v>
      </c>
      <c r="H434" s="58">
        <v>27</v>
      </c>
      <c r="I434" s="58">
        <v>29</v>
      </c>
      <c r="J434" s="58">
        <v>24</v>
      </c>
      <c r="K434" s="58">
        <v>30</v>
      </c>
      <c r="L434" s="58">
        <v>22</v>
      </c>
      <c r="M434" s="58">
        <v>14</v>
      </c>
    </row>
    <row r="435" spans="1:13" ht="14.25" customHeight="1" x14ac:dyDescent="0.2">
      <c r="A435" s="162" t="str">
        <f t="shared" si="46"/>
        <v>East Coast</v>
      </c>
      <c r="B435" s="162" t="str">
        <f t="shared" si="47"/>
        <v>Justice service area total</v>
      </c>
      <c r="C435" s="36" t="s">
        <v>19</v>
      </c>
      <c r="D435" s="58">
        <v>0</v>
      </c>
      <c r="E435" s="58">
        <v>0</v>
      </c>
      <c r="F435" s="58">
        <v>0</v>
      </c>
      <c r="G435" s="58">
        <v>0</v>
      </c>
      <c r="H435" s="58">
        <v>0</v>
      </c>
      <c r="I435" s="58">
        <v>0</v>
      </c>
      <c r="J435" s="58">
        <v>0</v>
      </c>
      <c r="K435" s="58">
        <v>0</v>
      </c>
      <c r="L435" s="58">
        <v>2</v>
      </c>
      <c r="M435" s="58">
        <v>0</v>
      </c>
    </row>
    <row r="436" spans="1:13" ht="14.25" customHeight="1" x14ac:dyDescent="0.2">
      <c r="A436" s="162" t="str">
        <f t="shared" si="46"/>
        <v>East Coast</v>
      </c>
      <c r="B436" s="162" t="str">
        <f t="shared" si="47"/>
        <v>Justice service area total</v>
      </c>
      <c r="C436" s="36" t="s">
        <v>28</v>
      </c>
      <c r="D436" s="58">
        <v>4</v>
      </c>
      <c r="E436" s="58">
        <v>3</v>
      </c>
      <c r="F436" s="58">
        <v>3</v>
      </c>
      <c r="G436" s="58">
        <v>3</v>
      </c>
      <c r="H436" s="58">
        <v>5</v>
      </c>
      <c r="I436" s="58">
        <v>8</v>
      </c>
      <c r="J436" s="58">
        <v>10</v>
      </c>
      <c r="K436" s="58">
        <v>9</v>
      </c>
      <c r="L436" s="58">
        <v>8</v>
      </c>
      <c r="M436" s="58">
        <v>5</v>
      </c>
    </row>
    <row r="437" spans="1:13" ht="14.25" customHeight="1" x14ac:dyDescent="0.2">
      <c r="A437" s="161" t="str">
        <f t="shared" si="46"/>
        <v>East Coast</v>
      </c>
      <c r="B437" s="161" t="str">
        <f t="shared" si="47"/>
        <v>Justice service area total</v>
      </c>
      <c r="C437" s="39" t="s">
        <v>2</v>
      </c>
      <c r="D437" s="80">
        <v>207</v>
      </c>
      <c r="E437" s="80">
        <v>264</v>
      </c>
      <c r="F437" s="80">
        <v>222</v>
      </c>
      <c r="G437" s="80">
        <v>241</v>
      </c>
      <c r="H437" s="80">
        <v>200</v>
      </c>
      <c r="I437" s="80">
        <v>223</v>
      </c>
      <c r="J437" s="80">
        <v>202</v>
      </c>
      <c r="K437" s="80">
        <v>205</v>
      </c>
      <c r="L437" s="80">
        <v>196</v>
      </c>
      <c r="M437" s="80">
        <v>154</v>
      </c>
    </row>
    <row r="438" spans="1:13" ht="14.25" customHeight="1" x14ac:dyDescent="0.2">
      <c r="A438" s="159" t="s">
        <v>97</v>
      </c>
      <c r="B438" s="159" t="s">
        <v>165</v>
      </c>
      <c r="C438" s="41" t="s">
        <v>23</v>
      </c>
      <c r="D438" s="58">
        <v>10</v>
      </c>
      <c r="E438" s="58">
        <v>6</v>
      </c>
      <c r="F438" s="58">
        <v>10</v>
      </c>
      <c r="G438" s="58">
        <v>4</v>
      </c>
      <c r="H438" s="58">
        <v>5</v>
      </c>
      <c r="I438" s="58">
        <v>4</v>
      </c>
      <c r="J438" s="58">
        <v>5</v>
      </c>
      <c r="K438" s="58">
        <v>3</v>
      </c>
      <c r="L438" s="58">
        <v>12</v>
      </c>
      <c r="M438" s="58">
        <v>5</v>
      </c>
    </row>
    <row r="439" spans="1:13" ht="14.25" customHeight="1" x14ac:dyDescent="0.2">
      <c r="A439" s="162" t="str">
        <f t="shared" ref="A439:A470" si="48">A438</f>
        <v>Taranaki/Whanganui</v>
      </c>
      <c r="B439" s="162" t="str">
        <f t="shared" ref="B439:B448" si="49">B438</f>
        <v>Hāwera</v>
      </c>
      <c r="C439" s="54" t="s">
        <v>114</v>
      </c>
      <c r="D439" s="58">
        <v>0</v>
      </c>
      <c r="E439" s="58">
        <v>0</v>
      </c>
      <c r="F439" s="58">
        <v>2</v>
      </c>
      <c r="G439" s="58">
        <v>1</v>
      </c>
      <c r="H439" s="58">
        <v>7</v>
      </c>
      <c r="I439" s="58">
        <v>5</v>
      </c>
      <c r="J439" s="58">
        <v>6</v>
      </c>
      <c r="K439" s="58">
        <v>3</v>
      </c>
      <c r="L439" s="58">
        <v>4</v>
      </c>
      <c r="M439" s="58">
        <v>2</v>
      </c>
    </row>
    <row r="440" spans="1:13" ht="14.25" customHeight="1" x14ac:dyDescent="0.2">
      <c r="A440" s="162" t="str">
        <f t="shared" si="48"/>
        <v>Taranaki/Whanganui</v>
      </c>
      <c r="B440" s="162" t="str">
        <f t="shared" si="49"/>
        <v>Hāwera</v>
      </c>
      <c r="C440" s="54" t="s">
        <v>113</v>
      </c>
      <c r="D440" s="58">
        <v>1</v>
      </c>
      <c r="E440" s="58">
        <v>2</v>
      </c>
      <c r="F440" s="58">
        <v>0</v>
      </c>
      <c r="G440" s="58">
        <v>3</v>
      </c>
      <c r="H440" s="58">
        <v>2</v>
      </c>
      <c r="I440" s="58">
        <v>1</v>
      </c>
      <c r="J440" s="58">
        <v>6</v>
      </c>
      <c r="K440" s="58">
        <v>2</v>
      </c>
      <c r="L440" s="58">
        <v>3</v>
      </c>
      <c r="M440" s="58">
        <v>3</v>
      </c>
    </row>
    <row r="441" spans="1:13" ht="14.25" customHeight="1" x14ac:dyDescent="0.2">
      <c r="A441" s="162" t="str">
        <f t="shared" si="48"/>
        <v>Taranaki/Whanganui</v>
      </c>
      <c r="B441" s="162" t="str">
        <f t="shared" si="49"/>
        <v>Hāwera</v>
      </c>
      <c r="C441" s="54" t="s">
        <v>112</v>
      </c>
      <c r="D441" s="58">
        <v>0</v>
      </c>
      <c r="E441" s="58">
        <v>1</v>
      </c>
      <c r="F441" s="58">
        <v>1</v>
      </c>
      <c r="G441" s="58">
        <v>1</v>
      </c>
      <c r="H441" s="58">
        <v>5</v>
      </c>
      <c r="I441" s="58">
        <v>3</v>
      </c>
      <c r="J441" s="58">
        <v>6</v>
      </c>
      <c r="K441" s="58">
        <v>3</v>
      </c>
      <c r="L441" s="58">
        <v>4</v>
      </c>
      <c r="M441" s="58">
        <v>2</v>
      </c>
    </row>
    <row r="442" spans="1:13" ht="14.25" customHeight="1" x14ac:dyDescent="0.2">
      <c r="A442" s="162" t="str">
        <f t="shared" si="48"/>
        <v>Taranaki/Whanganui</v>
      </c>
      <c r="B442" s="162" t="str">
        <f t="shared" si="49"/>
        <v>Hāwera</v>
      </c>
      <c r="C442" s="36" t="s">
        <v>24</v>
      </c>
      <c r="D442" s="58">
        <v>5</v>
      </c>
      <c r="E442" s="58">
        <v>8</v>
      </c>
      <c r="F442" s="58">
        <v>13</v>
      </c>
      <c r="G442" s="58">
        <v>4</v>
      </c>
      <c r="H442" s="58">
        <v>3</v>
      </c>
      <c r="I442" s="58">
        <v>7</v>
      </c>
      <c r="J442" s="58">
        <v>1</v>
      </c>
      <c r="K442" s="58">
        <v>1</v>
      </c>
      <c r="L442" s="58">
        <v>5</v>
      </c>
      <c r="M442" s="58">
        <v>1</v>
      </c>
    </row>
    <row r="443" spans="1:13" ht="14.25" customHeight="1" x14ac:dyDescent="0.2">
      <c r="A443" s="162" t="str">
        <f t="shared" si="48"/>
        <v>Taranaki/Whanganui</v>
      </c>
      <c r="B443" s="162" t="str">
        <f t="shared" si="49"/>
        <v>Hāwera</v>
      </c>
      <c r="C443" s="36" t="s">
        <v>25</v>
      </c>
      <c r="D443" s="58">
        <v>0</v>
      </c>
      <c r="E443" s="58">
        <v>3</v>
      </c>
      <c r="F443" s="58">
        <v>2</v>
      </c>
      <c r="G443" s="58">
        <v>3</v>
      </c>
      <c r="H443" s="58">
        <v>3</v>
      </c>
      <c r="I443" s="58">
        <v>5</v>
      </c>
      <c r="J443" s="58">
        <v>4</v>
      </c>
      <c r="K443" s="58">
        <v>2</v>
      </c>
      <c r="L443" s="58">
        <v>3</v>
      </c>
      <c r="M443" s="58">
        <v>5</v>
      </c>
    </row>
    <row r="444" spans="1:13" ht="14.25" customHeight="1" x14ac:dyDescent="0.2">
      <c r="A444" s="162" t="str">
        <f t="shared" si="48"/>
        <v>Taranaki/Whanganui</v>
      </c>
      <c r="B444" s="162" t="str">
        <f t="shared" si="49"/>
        <v>Hāwera</v>
      </c>
      <c r="C444" s="36" t="s">
        <v>26</v>
      </c>
      <c r="D444" s="58">
        <v>2</v>
      </c>
      <c r="E444" s="58">
        <v>0</v>
      </c>
      <c r="F444" s="58">
        <v>0</v>
      </c>
      <c r="G444" s="58">
        <v>2</v>
      </c>
      <c r="H444" s="58">
        <v>3</v>
      </c>
      <c r="I444" s="58">
        <v>0</v>
      </c>
      <c r="J444" s="58">
        <v>2</v>
      </c>
      <c r="K444" s="58">
        <v>1</v>
      </c>
      <c r="L444" s="58">
        <v>1</v>
      </c>
      <c r="M444" s="58">
        <v>0</v>
      </c>
    </row>
    <row r="445" spans="1:13" ht="14.25" customHeight="1" x14ac:dyDescent="0.2">
      <c r="A445" s="162" t="str">
        <f t="shared" si="48"/>
        <v>Taranaki/Whanganui</v>
      </c>
      <c r="B445" s="162" t="str">
        <f t="shared" si="49"/>
        <v>Hāwera</v>
      </c>
      <c r="C445" s="36" t="s">
        <v>27</v>
      </c>
      <c r="D445" s="58">
        <v>5</v>
      </c>
      <c r="E445" s="58">
        <v>5</v>
      </c>
      <c r="F445" s="58">
        <v>4</v>
      </c>
      <c r="G445" s="58">
        <v>4</v>
      </c>
      <c r="H445" s="58">
        <v>3</v>
      </c>
      <c r="I445" s="58">
        <v>4</v>
      </c>
      <c r="J445" s="58">
        <v>7</v>
      </c>
      <c r="K445" s="58">
        <v>4</v>
      </c>
      <c r="L445" s="58">
        <v>5</v>
      </c>
      <c r="M445" s="58">
        <v>0</v>
      </c>
    </row>
    <row r="446" spans="1:13" ht="14.25" customHeight="1" x14ac:dyDescent="0.2">
      <c r="A446" s="162" t="str">
        <f t="shared" si="48"/>
        <v>Taranaki/Whanganui</v>
      </c>
      <c r="B446" s="162" t="str">
        <f>B445</f>
        <v>Hāwera</v>
      </c>
      <c r="C446" s="36" t="s">
        <v>19</v>
      </c>
      <c r="D446" s="58">
        <v>0</v>
      </c>
      <c r="E446" s="58">
        <v>0</v>
      </c>
      <c r="F446" s="58">
        <v>0</v>
      </c>
      <c r="G446" s="58">
        <v>0</v>
      </c>
      <c r="H446" s="58">
        <v>0</v>
      </c>
      <c r="I446" s="58">
        <v>0</v>
      </c>
      <c r="J446" s="58">
        <v>0</v>
      </c>
      <c r="K446" s="58">
        <v>0</v>
      </c>
      <c r="L446" s="58">
        <v>0</v>
      </c>
      <c r="M446" s="58">
        <v>0</v>
      </c>
    </row>
    <row r="447" spans="1:13" ht="14.25" customHeight="1" x14ac:dyDescent="0.2">
      <c r="A447" s="162" t="str">
        <f t="shared" si="48"/>
        <v>Taranaki/Whanganui</v>
      </c>
      <c r="B447" s="162" t="str">
        <f>B445</f>
        <v>Hāwera</v>
      </c>
      <c r="C447" s="36" t="s">
        <v>28</v>
      </c>
      <c r="D447" s="58">
        <v>1</v>
      </c>
      <c r="E447" s="58">
        <v>0</v>
      </c>
      <c r="F447" s="58">
        <v>0</v>
      </c>
      <c r="G447" s="58">
        <v>1</v>
      </c>
      <c r="H447" s="58">
        <v>0</v>
      </c>
      <c r="I447" s="58">
        <v>0</v>
      </c>
      <c r="J447" s="58">
        <v>3</v>
      </c>
      <c r="K447" s="58">
        <v>1</v>
      </c>
      <c r="L447" s="58">
        <v>0</v>
      </c>
      <c r="M447" s="58">
        <v>0</v>
      </c>
    </row>
    <row r="448" spans="1:13" ht="14.25" customHeight="1" x14ac:dyDescent="0.2">
      <c r="A448" s="162" t="str">
        <f t="shared" si="48"/>
        <v>Taranaki/Whanganui</v>
      </c>
      <c r="B448" s="161" t="str">
        <f t="shared" si="49"/>
        <v>Hāwera</v>
      </c>
      <c r="C448" s="39" t="s">
        <v>2</v>
      </c>
      <c r="D448" s="67">
        <v>24</v>
      </c>
      <c r="E448" s="67">
        <v>25</v>
      </c>
      <c r="F448" s="67">
        <v>32</v>
      </c>
      <c r="G448" s="67">
        <v>23</v>
      </c>
      <c r="H448" s="67">
        <v>31</v>
      </c>
      <c r="I448" s="67">
        <v>29</v>
      </c>
      <c r="J448" s="67">
        <v>40</v>
      </c>
      <c r="K448" s="67">
        <v>20</v>
      </c>
      <c r="L448" s="67">
        <v>37</v>
      </c>
      <c r="M448" s="67">
        <v>18</v>
      </c>
    </row>
    <row r="449" spans="1:13" ht="14.25" customHeight="1" x14ac:dyDescent="0.2">
      <c r="A449" s="162" t="str">
        <f t="shared" si="48"/>
        <v>Taranaki/Whanganui</v>
      </c>
      <c r="B449" s="159" t="s">
        <v>63</v>
      </c>
      <c r="C449" s="41" t="s">
        <v>23</v>
      </c>
      <c r="D449" s="58">
        <v>1</v>
      </c>
      <c r="E449" s="58">
        <v>0</v>
      </c>
      <c r="F449" s="58">
        <v>1</v>
      </c>
      <c r="G449" s="58">
        <v>2</v>
      </c>
      <c r="H449" s="58">
        <v>1</v>
      </c>
      <c r="I449" s="58">
        <v>0</v>
      </c>
      <c r="J449" s="58">
        <v>2</v>
      </c>
      <c r="K449" s="58">
        <v>1</v>
      </c>
      <c r="L449" s="58">
        <v>2</v>
      </c>
      <c r="M449" s="58">
        <v>1</v>
      </c>
    </row>
    <row r="450" spans="1:13" ht="14.25" customHeight="1" x14ac:dyDescent="0.2">
      <c r="A450" s="162" t="str">
        <f t="shared" si="48"/>
        <v>Taranaki/Whanganui</v>
      </c>
      <c r="B450" s="162" t="str">
        <f t="shared" ref="B450:B459" si="50">B449</f>
        <v>Marton</v>
      </c>
      <c r="C450" s="54" t="s">
        <v>114</v>
      </c>
      <c r="D450" s="58">
        <v>0</v>
      </c>
      <c r="E450" s="58">
        <v>0</v>
      </c>
      <c r="F450" s="58">
        <v>0</v>
      </c>
      <c r="G450" s="58">
        <v>0</v>
      </c>
      <c r="H450" s="58">
        <v>1</v>
      </c>
      <c r="I450" s="58">
        <v>0</v>
      </c>
      <c r="J450" s="58">
        <v>1</v>
      </c>
      <c r="K450" s="58">
        <v>0</v>
      </c>
      <c r="L450" s="58">
        <v>0</v>
      </c>
      <c r="M450" s="58">
        <v>0</v>
      </c>
    </row>
    <row r="451" spans="1:13" ht="14.25" customHeight="1" x14ac:dyDescent="0.2">
      <c r="A451" s="162" t="str">
        <f t="shared" si="48"/>
        <v>Taranaki/Whanganui</v>
      </c>
      <c r="B451" s="162" t="str">
        <f t="shared" si="50"/>
        <v>Marton</v>
      </c>
      <c r="C451" s="54" t="s">
        <v>113</v>
      </c>
      <c r="D451" s="58">
        <v>0</v>
      </c>
      <c r="E451" s="58">
        <v>2</v>
      </c>
      <c r="F451" s="58">
        <v>0</v>
      </c>
      <c r="G451" s="58">
        <v>0</v>
      </c>
      <c r="H451" s="58">
        <v>1</v>
      </c>
      <c r="I451" s="58">
        <v>0</v>
      </c>
      <c r="J451" s="58">
        <v>1</v>
      </c>
      <c r="K451" s="58">
        <v>0</v>
      </c>
      <c r="L451" s="58">
        <v>0</v>
      </c>
      <c r="M451" s="58">
        <v>0</v>
      </c>
    </row>
    <row r="452" spans="1:13" ht="14.25" customHeight="1" x14ac:dyDescent="0.2">
      <c r="A452" s="162" t="str">
        <f t="shared" si="48"/>
        <v>Taranaki/Whanganui</v>
      </c>
      <c r="B452" s="162" t="str">
        <f t="shared" si="50"/>
        <v>Marton</v>
      </c>
      <c r="C452" s="54" t="s">
        <v>112</v>
      </c>
      <c r="D452" s="58">
        <v>1</v>
      </c>
      <c r="E452" s="58">
        <v>0</v>
      </c>
      <c r="F452" s="58">
        <v>0</v>
      </c>
      <c r="G452" s="58">
        <v>1</v>
      </c>
      <c r="H452" s="58">
        <v>1</v>
      </c>
      <c r="I452" s="58">
        <v>0</v>
      </c>
      <c r="J452" s="58">
        <v>2</v>
      </c>
      <c r="K452" s="58">
        <v>2</v>
      </c>
      <c r="L452" s="58">
        <v>1</v>
      </c>
      <c r="M452" s="58">
        <v>2</v>
      </c>
    </row>
    <row r="453" spans="1:13" ht="14.25" customHeight="1" x14ac:dyDescent="0.2">
      <c r="A453" s="162" t="str">
        <f t="shared" si="48"/>
        <v>Taranaki/Whanganui</v>
      </c>
      <c r="B453" s="162" t="str">
        <f t="shared" si="50"/>
        <v>Marton</v>
      </c>
      <c r="C453" s="36" t="s">
        <v>24</v>
      </c>
      <c r="D453" s="58">
        <v>1</v>
      </c>
      <c r="E453" s="58">
        <v>2</v>
      </c>
      <c r="F453" s="58">
        <v>2</v>
      </c>
      <c r="G453" s="58">
        <v>3</v>
      </c>
      <c r="H453" s="58">
        <v>0</v>
      </c>
      <c r="I453" s="58">
        <v>0</v>
      </c>
      <c r="J453" s="58">
        <v>0</v>
      </c>
      <c r="K453" s="58">
        <v>0</v>
      </c>
      <c r="L453" s="58">
        <v>0</v>
      </c>
      <c r="M453" s="58">
        <v>0</v>
      </c>
    </row>
    <row r="454" spans="1:13" ht="14.25" customHeight="1" x14ac:dyDescent="0.2">
      <c r="A454" s="162" t="str">
        <f t="shared" si="48"/>
        <v>Taranaki/Whanganui</v>
      </c>
      <c r="B454" s="162" t="str">
        <f t="shared" si="50"/>
        <v>Marton</v>
      </c>
      <c r="C454" s="36" t="s">
        <v>25</v>
      </c>
      <c r="D454" s="58">
        <v>0</v>
      </c>
      <c r="E454" s="58">
        <v>0</v>
      </c>
      <c r="F454" s="58">
        <v>0</v>
      </c>
      <c r="G454" s="58">
        <v>0</v>
      </c>
      <c r="H454" s="58">
        <v>2</v>
      </c>
      <c r="I454" s="58">
        <v>0</v>
      </c>
      <c r="J454" s="58">
        <v>0</v>
      </c>
      <c r="K454" s="58">
        <v>1</v>
      </c>
      <c r="L454" s="58">
        <v>1</v>
      </c>
      <c r="M454" s="58">
        <v>0</v>
      </c>
    </row>
    <row r="455" spans="1:13" ht="14.25" customHeight="1" x14ac:dyDescent="0.2">
      <c r="A455" s="162" t="str">
        <f t="shared" si="48"/>
        <v>Taranaki/Whanganui</v>
      </c>
      <c r="B455" s="162" t="str">
        <f t="shared" si="50"/>
        <v>Marton</v>
      </c>
      <c r="C455" s="36" t="s">
        <v>26</v>
      </c>
      <c r="D455" s="58">
        <v>0</v>
      </c>
      <c r="E455" s="58">
        <v>1</v>
      </c>
      <c r="F455" s="58">
        <v>0</v>
      </c>
      <c r="G455" s="58">
        <v>0</v>
      </c>
      <c r="H455" s="58">
        <v>0</v>
      </c>
      <c r="I455" s="58">
        <v>0</v>
      </c>
      <c r="J455" s="58">
        <v>0</v>
      </c>
      <c r="K455" s="58">
        <v>0</v>
      </c>
      <c r="L455" s="58">
        <v>0</v>
      </c>
      <c r="M455" s="58">
        <v>0</v>
      </c>
    </row>
    <row r="456" spans="1:13" ht="14.25" customHeight="1" x14ac:dyDescent="0.2">
      <c r="A456" s="162" t="str">
        <f t="shared" si="48"/>
        <v>Taranaki/Whanganui</v>
      </c>
      <c r="B456" s="162" t="str">
        <f t="shared" si="50"/>
        <v>Marton</v>
      </c>
      <c r="C456" s="36" t="s">
        <v>27</v>
      </c>
      <c r="D456" s="58">
        <v>0</v>
      </c>
      <c r="E456" s="58">
        <v>1</v>
      </c>
      <c r="F456" s="58">
        <v>1</v>
      </c>
      <c r="G456" s="58">
        <v>0</v>
      </c>
      <c r="H456" s="58">
        <v>0</v>
      </c>
      <c r="I456" s="58">
        <v>1</v>
      </c>
      <c r="J456" s="58">
        <v>0</v>
      </c>
      <c r="K456" s="58">
        <v>1</v>
      </c>
      <c r="L456" s="58">
        <v>0</v>
      </c>
      <c r="M456" s="58">
        <v>0</v>
      </c>
    </row>
    <row r="457" spans="1:13" ht="14.25" customHeight="1" x14ac:dyDescent="0.2">
      <c r="A457" s="162" t="str">
        <f t="shared" si="48"/>
        <v>Taranaki/Whanganui</v>
      </c>
      <c r="B457" s="162" t="str">
        <f t="shared" si="50"/>
        <v>Marton</v>
      </c>
      <c r="C457" s="36" t="s">
        <v>19</v>
      </c>
      <c r="D457" s="58">
        <v>0</v>
      </c>
      <c r="E457" s="58">
        <v>0</v>
      </c>
      <c r="F457" s="58">
        <v>0</v>
      </c>
      <c r="G457" s="58">
        <v>0</v>
      </c>
      <c r="H457" s="58">
        <v>0</v>
      </c>
      <c r="I457" s="58">
        <v>0</v>
      </c>
      <c r="J457" s="58">
        <v>0</v>
      </c>
      <c r="K457" s="58">
        <v>0</v>
      </c>
      <c r="L457" s="58">
        <v>0</v>
      </c>
      <c r="M457" s="58">
        <v>0</v>
      </c>
    </row>
    <row r="458" spans="1:13" ht="14.25" customHeight="1" x14ac:dyDescent="0.2">
      <c r="A458" s="162" t="str">
        <f t="shared" si="48"/>
        <v>Taranaki/Whanganui</v>
      </c>
      <c r="B458" s="162" t="str">
        <f t="shared" si="50"/>
        <v>Marton</v>
      </c>
      <c r="C458" s="36" t="s">
        <v>28</v>
      </c>
      <c r="D458" s="58">
        <v>0</v>
      </c>
      <c r="E458" s="58">
        <v>0</v>
      </c>
      <c r="F458" s="58">
        <v>0</v>
      </c>
      <c r="G458" s="58">
        <v>0</v>
      </c>
      <c r="H458" s="58">
        <v>0</v>
      </c>
      <c r="I458" s="58">
        <v>0</v>
      </c>
      <c r="J458" s="58">
        <v>0</v>
      </c>
      <c r="K458" s="58">
        <v>0</v>
      </c>
      <c r="L458" s="58">
        <v>0</v>
      </c>
      <c r="M458" s="58">
        <v>0</v>
      </c>
    </row>
    <row r="459" spans="1:13" ht="14.25" customHeight="1" x14ac:dyDescent="0.2">
      <c r="A459" s="162" t="str">
        <f t="shared" si="48"/>
        <v>Taranaki/Whanganui</v>
      </c>
      <c r="B459" s="161" t="str">
        <f t="shared" si="50"/>
        <v>Marton</v>
      </c>
      <c r="C459" s="39" t="s">
        <v>2</v>
      </c>
      <c r="D459" s="67">
        <v>3</v>
      </c>
      <c r="E459" s="67">
        <v>6</v>
      </c>
      <c r="F459" s="67">
        <v>4</v>
      </c>
      <c r="G459" s="67">
        <v>6</v>
      </c>
      <c r="H459" s="67">
        <v>6</v>
      </c>
      <c r="I459" s="67">
        <v>1</v>
      </c>
      <c r="J459" s="67">
        <v>6</v>
      </c>
      <c r="K459" s="67">
        <v>5</v>
      </c>
      <c r="L459" s="67">
        <v>4</v>
      </c>
      <c r="M459" s="67">
        <v>3</v>
      </c>
    </row>
    <row r="460" spans="1:13" ht="14.25" customHeight="1" x14ac:dyDescent="0.2">
      <c r="A460" s="162" t="str">
        <f t="shared" si="48"/>
        <v>Taranaki/Whanganui</v>
      </c>
      <c r="B460" s="159" t="s">
        <v>64</v>
      </c>
      <c r="C460" s="41" t="s">
        <v>23</v>
      </c>
      <c r="D460" s="58">
        <v>14</v>
      </c>
      <c r="E460" s="58">
        <v>11</v>
      </c>
      <c r="F460" s="58">
        <v>14</v>
      </c>
      <c r="G460" s="58">
        <v>17</v>
      </c>
      <c r="H460" s="58">
        <v>16</v>
      </c>
      <c r="I460" s="58">
        <v>20</v>
      </c>
      <c r="J460" s="58">
        <v>24</v>
      </c>
      <c r="K460" s="58">
        <v>28</v>
      </c>
      <c r="L460" s="58">
        <v>28</v>
      </c>
      <c r="M460" s="58">
        <v>32</v>
      </c>
    </row>
    <row r="461" spans="1:13" ht="14.25" customHeight="1" x14ac:dyDescent="0.2">
      <c r="A461" s="162" t="str">
        <f t="shared" si="48"/>
        <v>Taranaki/Whanganui</v>
      </c>
      <c r="B461" s="162" t="str">
        <f t="shared" ref="B461:B468" si="51">B460</f>
        <v>New Plymouth</v>
      </c>
      <c r="C461" s="54" t="s">
        <v>114</v>
      </c>
      <c r="D461" s="58">
        <v>1</v>
      </c>
      <c r="E461" s="58">
        <v>4</v>
      </c>
      <c r="F461" s="58">
        <v>6</v>
      </c>
      <c r="G461" s="58">
        <v>3</v>
      </c>
      <c r="H461" s="58">
        <v>8</v>
      </c>
      <c r="I461" s="58">
        <v>8</v>
      </c>
      <c r="J461" s="58">
        <v>6</v>
      </c>
      <c r="K461" s="58">
        <v>8</v>
      </c>
      <c r="L461" s="58">
        <v>7</v>
      </c>
      <c r="M461" s="58">
        <v>8</v>
      </c>
    </row>
    <row r="462" spans="1:13" ht="14.25" customHeight="1" x14ac:dyDescent="0.2">
      <c r="A462" s="162" t="str">
        <f t="shared" si="48"/>
        <v>Taranaki/Whanganui</v>
      </c>
      <c r="B462" s="162" t="str">
        <f t="shared" si="51"/>
        <v>New Plymouth</v>
      </c>
      <c r="C462" s="54" t="s">
        <v>113</v>
      </c>
      <c r="D462" s="58">
        <v>1</v>
      </c>
      <c r="E462" s="58">
        <v>1</v>
      </c>
      <c r="F462" s="58">
        <v>2</v>
      </c>
      <c r="G462" s="58">
        <v>4</v>
      </c>
      <c r="H462" s="58">
        <v>5</v>
      </c>
      <c r="I462" s="58">
        <v>10</v>
      </c>
      <c r="J462" s="58">
        <v>9</v>
      </c>
      <c r="K462" s="58">
        <v>3</v>
      </c>
      <c r="L462" s="58">
        <v>8</v>
      </c>
      <c r="M462" s="58">
        <v>6</v>
      </c>
    </row>
    <row r="463" spans="1:13" ht="14.25" customHeight="1" x14ac:dyDescent="0.2">
      <c r="A463" s="162" t="str">
        <f t="shared" si="48"/>
        <v>Taranaki/Whanganui</v>
      </c>
      <c r="B463" s="162" t="str">
        <f t="shared" si="51"/>
        <v>New Plymouth</v>
      </c>
      <c r="C463" s="54" t="s">
        <v>112</v>
      </c>
      <c r="D463" s="58">
        <v>1</v>
      </c>
      <c r="E463" s="58">
        <v>2</v>
      </c>
      <c r="F463" s="58">
        <v>2</v>
      </c>
      <c r="G463" s="58">
        <v>4</v>
      </c>
      <c r="H463" s="58">
        <v>3</v>
      </c>
      <c r="I463" s="58">
        <v>9</v>
      </c>
      <c r="J463" s="58">
        <v>8</v>
      </c>
      <c r="K463" s="58">
        <v>6</v>
      </c>
      <c r="L463" s="58">
        <v>5</v>
      </c>
      <c r="M463" s="58">
        <v>7</v>
      </c>
    </row>
    <row r="464" spans="1:13" ht="14.25" customHeight="1" x14ac:dyDescent="0.2">
      <c r="A464" s="162" t="str">
        <f t="shared" si="48"/>
        <v>Taranaki/Whanganui</v>
      </c>
      <c r="B464" s="162" t="str">
        <f t="shared" si="51"/>
        <v>New Plymouth</v>
      </c>
      <c r="C464" s="36" t="s">
        <v>24</v>
      </c>
      <c r="D464" s="58">
        <v>8</v>
      </c>
      <c r="E464" s="58">
        <v>11</v>
      </c>
      <c r="F464" s="58">
        <v>8</v>
      </c>
      <c r="G464" s="58">
        <v>7</v>
      </c>
      <c r="H464" s="58">
        <v>13</v>
      </c>
      <c r="I464" s="58">
        <v>8</v>
      </c>
      <c r="J464" s="58">
        <v>5</v>
      </c>
      <c r="K464" s="58">
        <v>2</v>
      </c>
      <c r="L464" s="58">
        <v>10</v>
      </c>
      <c r="M464" s="58">
        <v>7</v>
      </c>
    </row>
    <row r="465" spans="1:13" ht="14.25" customHeight="1" x14ac:dyDescent="0.2">
      <c r="A465" s="162" t="str">
        <f t="shared" si="48"/>
        <v>Taranaki/Whanganui</v>
      </c>
      <c r="B465" s="162" t="str">
        <f t="shared" si="51"/>
        <v>New Plymouth</v>
      </c>
      <c r="C465" s="36" t="s">
        <v>25</v>
      </c>
      <c r="D465" s="58">
        <v>0</v>
      </c>
      <c r="E465" s="58">
        <v>0</v>
      </c>
      <c r="F465" s="58">
        <v>4</v>
      </c>
      <c r="G465" s="58">
        <v>9</v>
      </c>
      <c r="H465" s="58">
        <v>6</v>
      </c>
      <c r="I465" s="58">
        <v>4</v>
      </c>
      <c r="J465" s="58">
        <v>8</v>
      </c>
      <c r="K465" s="58">
        <v>7</v>
      </c>
      <c r="L465" s="58">
        <v>12</v>
      </c>
      <c r="M465" s="58">
        <v>5</v>
      </c>
    </row>
    <row r="466" spans="1:13" ht="14.25" customHeight="1" x14ac:dyDescent="0.2">
      <c r="A466" s="162" t="str">
        <f t="shared" si="48"/>
        <v>Taranaki/Whanganui</v>
      </c>
      <c r="B466" s="162" t="str">
        <f t="shared" si="51"/>
        <v>New Plymouth</v>
      </c>
      <c r="C466" s="36" t="s">
        <v>26</v>
      </c>
      <c r="D466" s="58">
        <v>3</v>
      </c>
      <c r="E466" s="58">
        <v>0</v>
      </c>
      <c r="F466" s="58">
        <v>5</v>
      </c>
      <c r="G466" s="58">
        <v>4</v>
      </c>
      <c r="H466" s="58">
        <v>2</v>
      </c>
      <c r="I466" s="58">
        <v>0</v>
      </c>
      <c r="J466" s="58">
        <v>1</v>
      </c>
      <c r="K466" s="58">
        <v>2</v>
      </c>
      <c r="L466" s="58">
        <v>0</v>
      </c>
      <c r="M466" s="58">
        <v>0</v>
      </c>
    </row>
    <row r="467" spans="1:13" ht="14.25" customHeight="1" x14ac:dyDescent="0.2">
      <c r="A467" s="162" t="str">
        <f t="shared" si="48"/>
        <v>Taranaki/Whanganui</v>
      </c>
      <c r="B467" s="162" t="str">
        <f t="shared" si="51"/>
        <v>New Plymouth</v>
      </c>
      <c r="C467" s="36" t="s">
        <v>27</v>
      </c>
      <c r="D467" s="58">
        <v>9</v>
      </c>
      <c r="E467" s="58">
        <v>11</v>
      </c>
      <c r="F467" s="58">
        <v>12</v>
      </c>
      <c r="G467" s="58">
        <v>7</v>
      </c>
      <c r="H467" s="58">
        <v>8</v>
      </c>
      <c r="I467" s="58">
        <v>6</v>
      </c>
      <c r="J467" s="58">
        <v>5</v>
      </c>
      <c r="K467" s="58">
        <v>5</v>
      </c>
      <c r="L467" s="58">
        <v>1</v>
      </c>
      <c r="M467" s="58">
        <v>5</v>
      </c>
    </row>
    <row r="468" spans="1:13" ht="14.25" customHeight="1" x14ac:dyDescent="0.2">
      <c r="A468" s="162" t="str">
        <f t="shared" si="48"/>
        <v>Taranaki/Whanganui</v>
      </c>
      <c r="B468" s="162" t="str">
        <f t="shared" si="51"/>
        <v>New Plymouth</v>
      </c>
      <c r="C468" s="36" t="s">
        <v>19</v>
      </c>
      <c r="D468" s="58">
        <v>0</v>
      </c>
      <c r="E468" s="58">
        <v>0</v>
      </c>
      <c r="F468" s="58">
        <v>0</v>
      </c>
      <c r="G468" s="58">
        <v>0</v>
      </c>
      <c r="H468" s="58">
        <v>0</v>
      </c>
      <c r="I468" s="58">
        <v>0</v>
      </c>
      <c r="J468" s="58">
        <v>0</v>
      </c>
      <c r="K468" s="58">
        <v>0</v>
      </c>
      <c r="L468" s="58">
        <v>0</v>
      </c>
      <c r="M468" s="58">
        <v>0</v>
      </c>
    </row>
    <row r="469" spans="1:13" ht="14.25" customHeight="1" x14ac:dyDescent="0.2">
      <c r="A469" s="162" t="str">
        <f t="shared" si="48"/>
        <v>Taranaki/Whanganui</v>
      </c>
      <c r="B469" s="162" t="str">
        <f>B468</f>
        <v>New Plymouth</v>
      </c>
      <c r="C469" s="36" t="s">
        <v>28</v>
      </c>
      <c r="D469" s="122">
        <v>5</v>
      </c>
      <c r="E469" s="122">
        <v>0</v>
      </c>
      <c r="F469" s="122">
        <v>2</v>
      </c>
      <c r="G469" s="122">
        <v>2</v>
      </c>
      <c r="H469" s="122">
        <v>0</v>
      </c>
      <c r="I469" s="122">
        <v>0</v>
      </c>
      <c r="J469" s="122">
        <v>0</v>
      </c>
      <c r="K469" s="122">
        <v>1</v>
      </c>
      <c r="L469" s="122">
        <v>0</v>
      </c>
      <c r="M469" s="122">
        <v>2</v>
      </c>
    </row>
    <row r="470" spans="1:13" ht="14.25" customHeight="1" x14ac:dyDescent="0.2">
      <c r="A470" s="162" t="str">
        <f t="shared" si="48"/>
        <v>Taranaki/Whanganui</v>
      </c>
      <c r="B470" s="161" t="str">
        <f>B468</f>
        <v>New Plymouth</v>
      </c>
      <c r="C470" s="39" t="s">
        <v>2</v>
      </c>
      <c r="D470" s="67">
        <v>42</v>
      </c>
      <c r="E470" s="67">
        <v>40</v>
      </c>
      <c r="F470" s="67">
        <v>55</v>
      </c>
      <c r="G470" s="67">
        <v>57</v>
      </c>
      <c r="H470" s="67">
        <v>61</v>
      </c>
      <c r="I470" s="67">
        <v>65</v>
      </c>
      <c r="J470" s="67">
        <v>66</v>
      </c>
      <c r="K470" s="67">
        <v>62</v>
      </c>
      <c r="L470" s="67">
        <v>71</v>
      </c>
      <c r="M470" s="67">
        <v>72</v>
      </c>
    </row>
    <row r="471" spans="1:13" ht="14.25" customHeight="1" x14ac:dyDescent="0.2">
      <c r="A471" s="162" t="str">
        <f t="shared" ref="A471:A503" si="52">A470</f>
        <v>Taranaki/Whanganui</v>
      </c>
      <c r="B471" s="159" t="s">
        <v>65</v>
      </c>
      <c r="C471" s="41" t="s">
        <v>23</v>
      </c>
      <c r="D471" s="58">
        <v>0</v>
      </c>
      <c r="E471" s="58">
        <v>4</v>
      </c>
      <c r="F471" s="58">
        <v>1</v>
      </c>
      <c r="G471" s="58">
        <v>2</v>
      </c>
      <c r="H471" s="58">
        <v>0</v>
      </c>
      <c r="I471" s="58">
        <v>1</v>
      </c>
      <c r="J471" s="58">
        <v>2</v>
      </c>
      <c r="K471" s="58">
        <v>1</v>
      </c>
      <c r="L471" s="58">
        <v>3</v>
      </c>
      <c r="M471" s="58">
        <v>3</v>
      </c>
    </row>
    <row r="472" spans="1:13" ht="14.25" customHeight="1" x14ac:dyDescent="0.2">
      <c r="A472" s="162" t="str">
        <f t="shared" si="52"/>
        <v>Taranaki/Whanganui</v>
      </c>
      <c r="B472" s="162" t="str">
        <f t="shared" ref="B472:B486" si="53">B471</f>
        <v>Taihape</v>
      </c>
      <c r="C472" s="54" t="s">
        <v>114</v>
      </c>
      <c r="D472" s="58">
        <v>0</v>
      </c>
      <c r="E472" s="58">
        <v>1</v>
      </c>
      <c r="F472" s="58">
        <v>0</v>
      </c>
      <c r="G472" s="58">
        <v>0</v>
      </c>
      <c r="H472" s="58">
        <v>1</v>
      </c>
      <c r="I472" s="58">
        <v>0</v>
      </c>
      <c r="J472" s="58">
        <v>0</v>
      </c>
      <c r="K472" s="58">
        <v>0</v>
      </c>
      <c r="L472" s="58">
        <v>0</v>
      </c>
      <c r="M472" s="58">
        <v>1</v>
      </c>
    </row>
    <row r="473" spans="1:13" ht="14.25" customHeight="1" x14ac:dyDescent="0.2">
      <c r="A473" s="162" t="str">
        <f t="shared" si="52"/>
        <v>Taranaki/Whanganui</v>
      </c>
      <c r="B473" s="162" t="str">
        <f t="shared" si="53"/>
        <v>Taihape</v>
      </c>
      <c r="C473" s="54" t="s">
        <v>113</v>
      </c>
      <c r="D473" s="58">
        <v>0</v>
      </c>
      <c r="E473" s="58">
        <v>1</v>
      </c>
      <c r="F473" s="58">
        <v>3</v>
      </c>
      <c r="G473" s="58">
        <v>1</v>
      </c>
      <c r="H473" s="58">
        <v>1</v>
      </c>
      <c r="I473" s="58">
        <v>1</v>
      </c>
      <c r="J473" s="58">
        <v>3</v>
      </c>
      <c r="K473" s="58">
        <v>0</v>
      </c>
      <c r="L473" s="58">
        <v>1</v>
      </c>
      <c r="M473" s="58">
        <v>2</v>
      </c>
    </row>
    <row r="474" spans="1:13" ht="14.25" customHeight="1" x14ac:dyDescent="0.2">
      <c r="A474" s="162" t="str">
        <f t="shared" si="52"/>
        <v>Taranaki/Whanganui</v>
      </c>
      <c r="B474" s="162" t="str">
        <f t="shared" si="53"/>
        <v>Taihape</v>
      </c>
      <c r="C474" s="54" t="s">
        <v>112</v>
      </c>
      <c r="D474" s="58">
        <v>0</v>
      </c>
      <c r="E474" s="58">
        <v>0</v>
      </c>
      <c r="F474" s="58">
        <v>1</v>
      </c>
      <c r="G474" s="58">
        <v>1</v>
      </c>
      <c r="H474" s="58">
        <v>2</v>
      </c>
      <c r="I474" s="58">
        <v>0</v>
      </c>
      <c r="J474" s="58">
        <v>1</v>
      </c>
      <c r="K474" s="58">
        <v>2</v>
      </c>
      <c r="L474" s="58">
        <v>2</v>
      </c>
      <c r="M474" s="58">
        <v>1</v>
      </c>
    </row>
    <row r="475" spans="1:13" ht="14.25" customHeight="1" x14ac:dyDescent="0.2">
      <c r="A475" s="162" t="str">
        <f t="shared" si="52"/>
        <v>Taranaki/Whanganui</v>
      </c>
      <c r="B475" s="162" t="str">
        <f t="shared" si="53"/>
        <v>Taihape</v>
      </c>
      <c r="C475" s="36" t="s">
        <v>24</v>
      </c>
      <c r="D475" s="58">
        <v>2</v>
      </c>
      <c r="E475" s="58">
        <v>4</v>
      </c>
      <c r="F475" s="58">
        <v>1</v>
      </c>
      <c r="G475" s="58">
        <v>1</v>
      </c>
      <c r="H475" s="58">
        <v>0</v>
      </c>
      <c r="I475" s="58">
        <v>0</v>
      </c>
      <c r="J475" s="58">
        <v>1</v>
      </c>
      <c r="K475" s="58">
        <v>0</v>
      </c>
      <c r="L475" s="58">
        <v>1</v>
      </c>
      <c r="M475" s="58">
        <v>1</v>
      </c>
    </row>
    <row r="476" spans="1:13" ht="14.25" customHeight="1" x14ac:dyDescent="0.2">
      <c r="A476" s="162" t="str">
        <f t="shared" si="52"/>
        <v>Taranaki/Whanganui</v>
      </c>
      <c r="B476" s="162" t="str">
        <f t="shared" si="53"/>
        <v>Taihape</v>
      </c>
      <c r="C476" s="36" t="s">
        <v>25</v>
      </c>
      <c r="D476" s="58">
        <v>1</v>
      </c>
      <c r="E476" s="58">
        <v>0</v>
      </c>
      <c r="F476" s="58">
        <v>1</v>
      </c>
      <c r="G476" s="58">
        <v>1</v>
      </c>
      <c r="H476" s="58">
        <v>3</v>
      </c>
      <c r="I476" s="58">
        <v>2</v>
      </c>
      <c r="J476" s="58">
        <v>2</v>
      </c>
      <c r="K476" s="58">
        <v>3</v>
      </c>
      <c r="L476" s="58">
        <v>0</v>
      </c>
      <c r="M476" s="58">
        <v>2</v>
      </c>
    </row>
    <row r="477" spans="1:13" ht="14.25" customHeight="1" x14ac:dyDescent="0.2">
      <c r="A477" s="162" t="str">
        <f t="shared" si="52"/>
        <v>Taranaki/Whanganui</v>
      </c>
      <c r="B477" s="162" t="str">
        <f t="shared" si="53"/>
        <v>Taihape</v>
      </c>
      <c r="C477" s="36" t="s">
        <v>26</v>
      </c>
      <c r="D477" s="58">
        <v>1</v>
      </c>
      <c r="E477" s="58">
        <v>1</v>
      </c>
      <c r="F477" s="58">
        <v>0</v>
      </c>
      <c r="G477" s="58">
        <v>0</v>
      </c>
      <c r="H477" s="58">
        <v>0</v>
      </c>
      <c r="I477" s="58">
        <v>0</v>
      </c>
      <c r="J477" s="58">
        <v>0</v>
      </c>
      <c r="K477" s="58">
        <v>0</v>
      </c>
      <c r="L477" s="58">
        <v>0</v>
      </c>
      <c r="M477" s="58">
        <v>0</v>
      </c>
    </row>
    <row r="478" spans="1:13" ht="14.25" customHeight="1" x14ac:dyDescent="0.2">
      <c r="A478" s="162" t="str">
        <f t="shared" si="52"/>
        <v>Taranaki/Whanganui</v>
      </c>
      <c r="B478" s="162" t="str">
        <f t="shared" si="53"/>
        <v>Taihape</v>
      </c>
      <c r="C478" s="36" t="s">
        <v>27</v>
      </c>
      <c r="D478" s="58">
        <v>0</v>
      </c>
      <c r="E478" s="58">
        <v>2</v>
      </c>
      <c r="F478" s="58">
        <v>1</v>
      </c>
      <c r="G478" s="58">
        <v>1</v>
      </c>
      <c r="H478" s="58">
        <v>0</v>
      </c>
      <c r="I478" s="58">
        <v>0</v>
      </c>
      <c r="J478" s="58">
        <v>0</v>
      </c>
      <c r="K478" s="58">
        <v>0</v>
      </c>
      <c r="L478" s="58">
        <v>0</v>
      </c>
      <c r="M478" s="58">
        <v>0</v>
      </c>
    </row>
    <row r="479" spans="1:13" ht="14.25" customHeight="1" x14ac:dyDescent="0.2">
      <c r="A479" s="162" t="str">
        <f t="shared" si="52"/>
        <v>Taranaki/Whanganui</v>
      </c>
      <c r="B479" s="162" t="str">
        <f t="shared" si="53"/>
        <v>Taihape</v>
      </c>
      <c r="C479" s="36" t="s">
        <v>19</v>
      </c>
      <c r="D479" s="58">
        <v>0</v>
      </c>
      <c r="E479" s="58">
        <v>0</v>
      </c>
      <c r="F479" s="58">
        <v>0</v>
      </c>
      <c r="G479" s="58">
        <v>0</v>
      </c>
      <c r="H479" s="58">
        <v>0</v>
      </c>
      <c r="I479" s="58">
        <v>0</v>
      </c>
      <c r="J479" s="58">
        <v>0</v>
      </c>
      <c r="K479" s="58">
        <v>0</v>
      </c>
      <c r="L479" s="58">
        <v>0</v>
      </c>
      <c r="M479" s="58">
        <v>0</v>
      </c>
    </row>
    <row r="480" spans="1:13" ht="14.25" customHeight="1" x14ac:dyDescent="0.2">
      <c r="A480" s="162" t="str">
        <f t="shared" si="52"/>
        <v>Taranaki/Whanganui</v>
      </c>
      <c r="B480" s="162" t="str">
        <f t="shared" si="53"/>
        <v>Taihape</v>
      </c>
      <c r="C480" s="36" t="s">
        <v>28</v>
      </c>
      <c r="D480" s="58">
        <v>0</v>
      </c>
      <c r="E480" s="58">
        <v>0</v>
      </c>
      <c r="F480" s="58">
        <v>0</v>
      </c>
      <c r="G480" s="58">
        <v>0</v>
      </c>
      <c r="H480" s="58">
        <v>0</v>
      </c>
      <c r="I480" s="58">
        <v>0</v>
      </c>
      <c r="J480" s="58">
        <v>0</v>
      </c>
      <c r="K480" s="58">
        <v>1</v>
      </c>
      <c r="L480" s="58">
        <v>0</v>
      </c>
      <c r="M480" s="58">
        <v>0</v>
      </c>
    </row>
    <row r="481" spans="1:13" ht="14.25" customHeight="1" x14ac:dyDescent="0.2">
      <c r="A481" s="162" t="str">
        <f t="shared" si="52"/>
        <v>Taranaki/Whanganui</v>
      </c>
      <c r="B481" s="161" t="str">
        <f t="shared" si="53"/>
        <v>Taihape</v>
      </c>
      <c r="C481" s="39" t="s">
        <v>2</v>
      </c>
      <c r="D481" s="67">
        <v>4</v>
      </c>
      <c r="E481" s="67">
        <v>13</v>
      </c>
      <c r="F481" s="67">
        <v>8</v>
      </c>
      <c r="G481" s="67">
        <v>7</v>
      </c>
      <c r="H481" s="67">
        <v>7</v>
      </c>
      <c r="I481" s="67">
        <v>4</v>
      </c>
      <c r="J481" s="67">
        <v>9</v>
      </c>
      <c r="K481" s="67">
        <v>7</v>
      </c>
      <c r="L481" s="67">
        <v>7</v>
      </c>
      <c r="M481" s="67">
        <v>10</v>
      </c>
    </row>
    <row r="482" spans="1:13" ht="14.25" customHeight="1" x14ac:dyDescent="0.2">
      <c r="A482" s="162" t="str">
        <f t="shared" si="52"/>
        <v>Taranaki/Whanganui</v>
      </c>
      <c r="B482" s="159" t="s">
        <v>98</v>
      </c>
      <c r="C482" s="41" t="s">
        <v>23</v>
      </c>
      <c r="D482" s="58">
        <v>16</v>
      </c>
      <c r="E482" s="58">
        <v>13</v>
      </c>
      <c r="F482" s="58">
        <v>20</v>
      </c>
      <c r="G482" s="58">
        <v>16</v>
      </c>
      <c r="H482" s="58">
        <v>20</v>
      </c>
      <c r="I482" s="58">
        <v>28</v>
      </c>
      <c r="J482" s="58">
        <v>21</v>
      </c>
      <c r="K482" s="58">
        <v>23</v>
      </c>
      <c r="L482" s="58">
        <v>20</v>
      </c>
      <c r="M482" s="58">
        <v>28</v>
      </c>
    </row>
    <row r="483" spans="1:13" ht="14.25" customHeight="1" x14ac:dyDescent="0.2">
      <c r="A483" s="162" t="str">
        <f t="shared" si="52"/>
        <v>Taranaki/Whanganui</v>
      </c>
      <c r="B483" s="162" t="str">
        <f t="shared" si="53"/>
        <v>Whanganui</v>
      </c>
      <c r="C483" s="54" t="s">
        <v>114</v>
      </c>
      <c r="D483" s="58">
        <v>2</v>
      </c>
      <c r="E483" s="58">
        <v>2</v>
      </c>
      <c r="F483" s="58">
        <v>4</v>
      </c>
      <c r="G483" s="58">
        <v>9</v>
      </c>
      <c r="H483" s="58">
        <v>8</v>
      </c>
      <c r="I483" s="58">
        <v>6</v>
      </c>
      <c r="J483" s="58">
        <v>12</v>
      </c>
      <c r="K483" s="58">
        <v>4</v>
      </c>
      <c r="L483" s="58">
        <v>8</v>
      </c>
      <c r="M483" s="58">
        <v>5</v>
      </c>
    </row>
    <row r="484" spans="1:13" ht="14.25" customHeight="1" x14ac:dyDescent="0.2">
      <c r="A484" s="162" t="str">
        <f t="shared" si="52"/>
        <v>Taranaki/Whanganui</v>
      </c>
      <c r="B484" s="162" t="str">
        <f t="shared" si="53"/>
        <v>Whanganui</v>
      </c>
      <c r="C484" s="54" t="s">
        <v>113</v>
      </c>
      <c r="D484" s="58">
        <v>3</v>
      </c>
      <c r="E484" s="58">
        <v>4</v>
      </c>
      <c r="F484" s="58">
        <v>5</v>
      </c>
      <c r="G484" s="58">
        <v>5</v>
      </c>
      <c r="H484" s="58">
        <v>1</v>
      </c>
      <c r="I484" s="58">
        <v>8</v>
      </c>
      <c r="J484" s="58">
        <v>7</v>
      </c>
      <c r="K484" s="58">
        <v>10</v>
      </c>
      <c r="L484" s="58">
        <v>4</v>
      </c>
      <c r="M484" s="58">
        <v>9</v>
      </c>
    </row>
    <row r="485" spans="1:13" ht="14.25" customHeight="1" x14ac:dyDescent="0.2">
      <c r="A485" s="162" t="str">
        <f t="shared" si="52"/>
        <v>Taranaki/Whanganui</v>
      </c>
      <c r="B485" s="162" t="str">
        <f t="shared" si="53"/>
        <v>Whanganui</v>
      </c>
      <c r="C485" s="54" t="s">
        <v>112</v>
      </c>
      <c r="D485" s="58">
        <v>0</v>
      </c>
      <c r="E485" s="58">
        <v>0</v>
      </c>
      <c r="F485" s="58">
        <v>3</v>
      </c>
      <c r="G485" s="58">
        <v>5</v>
      </c>
      <c r="H485" s="58">
        <v>11</v>
      </c>
      <c r="I485" s="58">
        <v>11</v>
      </c>
      <c r="J485" s="58">
        <v>16</v>
      </c>
      <c r="K485" s="58">
        <v>10</v>
      </c>
      <c r="L485" s="58">
        <v>12</v>
      </c>
      <c r="M485" s="58">
        <v>4</v>
      </c>
    </row>
    <row r="486" spans="1:13" ht="14.25" customHeight="1" x14ac:dyDescent="0.2">
      <c r="A486" s="162" t="str">
        <f t="shared" si="52"/>
        <v>Taranaki/Whanganui</v>
      </c>
      <c r="B486" s="162" t="str">
        <f t="shared" si="53"/>
        <v>Whanganui</v>
      </c>
      <c r="C486" s="36" t="s">
        <v>24</v>
      </c>
      <c r="D486" s="58">
        <v>17</v>
      </c>
      <c r="E486" s="58">
        <v>16</v>
      </c>
      <c r="F486" s="58">
        <v>5</v>
      </c>
      <c r="G486" s="58">
        <v>4</v>
      </c>
      <c r="H486" s="58">
        <v>7</v>
      </c>
      <c r="I486" s="58">
        <v>3</v>
      </c>
      <c r="J486" s="58">
        <v>5</v>
      </c>
      <c r="K486" s="58">
        <v>8</v>
      </c>
      <c r="L486" s="58">
        <v>6</v>
      </c>
      <c r="M486" s="58">
        <v>4</v>
      </c>
    </row>
    <row r="487" spans="1:13" ht="14.25" customHeight="1" x14ac:dyDescent="0.2">
      <c r="A487" s="162" t="str">
        <f t="shared" si="52"/>
        <v>Taranaki/Whanganui</v>
      </c>
      <c r="B487" s="162" t="str">
        <f t="shared" ref="B487:B500" si="54">B486</f>
        <v>Whanganui</v>
      </c>
      <c r="C487" s="36" t="s">
        <v>25</v>
      </c>
      <c r="D487" s="58">
        <v>0</v>
      </c>
      <c r="E487" s="58">
        <v>4</v>
      </c>
      <c r="F487" s="58">
        <v>7</v>
      </c>
      <c r="G487" s="58">
        <v>5</v>
      </c>
      <c r="H487" s="58">
        <v>4</v>
      </c>
      <c r="I487" s="58">
        <v>7</v>
      </c>
      <c r="J487" s="58">
        <v>7</v>
      </c>
      <c r="K487" s="58">
        <v>5</v>
      </c>
      <c r="L487" s="58">
        <v>8</v>
      </c>
      <c r="M487" s="58">
        <v>9</v>
      </c>
    </row>
    <row r="488" spans="1:13" ht="14.25" customHeight="1" x14ac:dyDescent="0.2">
      <c r="A488" s="162" t="str">
        <f t="shared" si="52"/>
        <v>Taranaki/Whanganui</v>
      </c>
      <c r="B488" s="162" t="str">
        <f t="shared" si="54"/>
        <v>Whanganui</v>
      </c>
      <c r="C488" s="36" t="s">
        <v>26</v>
      </c>
      <c r="D488" s="58">
        <v>0</v>
      </c>
      <c r="E488" s="58">
        <v>1</v>
      </c>
      <c r="F488" s="58">
        <v>0</v>
      </c>
      <c r="G488" s="58">
        <v>0</v>
      </c>
      <c r="H488" s="58">
        <v>0</v>
      </c>
      <c r="I488" s="58">
        <v>1</v>
      </c>
      <c r="J488" s="58">
        <v>2</v>
      </c>
      <c r="K488" s="58">
        <v>1</v>
      </c>
      <c r="L488" s="58">
        <v>0</v>
      </c>
      <c r="M488" s="58">
        <v>0</v>
      </c>
    </row>
    <row r="489" spans="1:13" ht="14.25" customHeight="1" x14ac:dyDescent="0.2">
      <c r="A489" s="162" t="str">
        <f t="shared" si="52"/>
        <v>Taranaki/Whanganui</v>
      </c>
      <c r="B489" s="162" t="str">
        <f t="shared" si="54"/>
        <v>Whanganui</v>
      </c>
      <c r="C489" s="36" t="s">
        <v>27</v>
      </c>
      <c r="D489" s="58">
        <v>7</v>
      </c>
      <c r="E489" s="58">
        <v>2</v>
      </c>
      <c r="F489" s="58">
        <v>9</v>
      </c>
      <c r="G489" s="58">
        <v>4</v>
      </c>
      <c r="H489" s="58">
        <v>2</v>
      </c>
      <c r="I489" s="58">
        <v>5</v>
      </c>
      <c r="J489" s="58">
        <v>1</v>
      </c>
      <c r="K489" s="58">
        <v>8</v>
      </c>
      <c r="L489" s="58">
        <v>4</v>
      </c>
      <c r="M489" s="58">
        <v>10</v>
      </c>
    </row>
    <row r="490" spans="1:13" ht="14.25" customHeight="1" x14ac:dyDescent="0.2">
      <c r="A490" s="162" t="str">
        <f t="shared" si="52"/>
        <v>Taranaki/Whanganui</v>
      </c>
      <c r="B490" s="162" t="str">
        <f>B489</f>
        <v>Whanganui</v>
      </c>
      <c r="C490" s="36" t="s">
        <v>19</v>
      </c>
      <c r="D490" s="58">
        <v>0</v>
      </c>
      <c r="E490" s="58">
        <v>0</v>
      </c>
      <c r="F490" s="58">
        <v>0</v>
      </c>
      <c r="G490" s="58">
        <v>0</v>
      </c>
      <c r="H490" s="58">
        <v>0</v>
      </c>
      <c r="I490" s="58">
        <v>0</v>
      </c>
      <c r="J490" s="58">
        <v>0</v>
      </c>
      <c r="K490" s="58">
        <v>0</v>
      </c>
      <c r="L490" s="58">
        <v>0</v>
      </c>
      <c r="M490" s="58">
        <v>0</v>
      </c>
    </row>
    <row r="491" spans="1:13" ht="14.25" customHeight="1" x14ac:dyDescent="0.2">
      <c r="A491" s="162" t="str">
        <f t="shared" si="52"/>
        <v>Taranaki/Whanganui</v>
      </c>
      <c r="B491" s="162" t="str">
        <f>B489</f>
        <v>Whanganui</v>
      </c>
      <c r="C491" s="36" t="s">
        <v>28</v>
      </c>
      <c r="D491" s="58">
        <v>3</v>
      </c>
      <c r="E491" s="58">
        <v>0</v>
      </c>
      <c r="F491" s="58">
        <v>0</v>
      </c>
      <c r="G491" s="58">
        <v>0</v>
      </c>
      <c r="H491" s="58">
        <v>0</v>
      </c>
      <c r="I491" s="58">
        <v>0</v>
      </c>
      <c r="J491" s="58">
        <v>0</v>
      </c>
      <c r="K491" s="58">
        <v>0</v>
      </c>
      <c r="L491" s="58">
        <v>1</v>
      </c>
      <c r="M491" s="58">
        <v>0</v>
      </c>
    </row>
    <row r="492" spans="1:13" ht="14.25" customHeight="1" x14ac:dyDescent="0.2">
      <c r="A492" s="162" t="str">
        <f t="shared" si="52"/>
        <v>Taranaki/Whanganui</v>
      </c>
      <c r="B492" s="161" t="str">
        <f t="shared" si="54"/>
        <v>Whanganui</v>
      </c>
      <c r="C492" s="39" t="s">
        <v>2</v>
      </c>
      <c r="D492" s="67">
        <v>48</v>
      </c>
      <c r="E492" s="67">
        <v>42</v>
      </c>
      <c r="F492" s="67">
        <v>53</v>
      </c>
      <c r="G492" s="67">
        <v>48</v>
      </c>
      <c r="H492" s="67">
        <v>53</v>
      </c>
      <c r="I492" s="67">
        <v>69</v>
      </c>
      <c r="J492" s="67">
        <v>71</v>
      </c>
      <c r="K492" s="67">
        <v>69</v>
      </c>
      <c r="L492" s="67">
        <v>63</v>
      </c>
      <c r="M492" s="67">
        <v>69</v>
      </c>
    </row>
    <row r="493" spans="1:13" ht="14.25" customHeight="1" x14ac:dyDescent="0.2">
      <c r="A493" s="162" t="str">
        <f t="shared" si="52"/>
        <v>Taranaki/Whanganui</v>
      </c>
      <c r="B493" s="162" t="s">
        <v>111</v>
      </c>
      <c r="C493" s="36" t="s">
        <v>23</v>
      </c>
      <c r="D493" s="58">
        <v>41</v>
      </c>
      <c r="E493" s="58">
        <v>34</v>
      </c>
      <c r="F493" s="58">
        <v>46</v>
      </c>
      <c r="G493" s="58">
        <v>41</v>
      </c>
      <c r="H493" s="58">
        <v>42</v>
      </c>
      <c r="I493" s="58">
        <v>53</v>
      </c>
      <c r="J493" s="58">
        <v>54</v>
      </c>
      <c r="K493" s="58">
        <v>56</v>
      </c>
      <c r="L493" s="58">
        <v>65</v>
      </c>
      <c r="M493" s="58">
        <v>69</v>
      </c>
    </row>
    <row r="494" spans="1:13" ht="14.25" customHeight="1" x14ac:dyDescent="0.2">
      <c r="A494" s="162" t="str">
        <f t="shared" si="52"/>
        <v>Taranaki/Whanganui</v>
      </c>
      <c r="B494" s="162" t="str">
        <f t="shared" si="54"/>
        <v>Justice service area total</v>
      </c>
      <c r="C494" s="54" t="s">
        <v>114</v>
      </c>
      <c r="D494" s="58">
        <v>3</v>
      </c>
      <c r="E494" s="58">
        <v>7</v>
      </c>
      <c r="F494" s="58">
        <v>12</v>
      </c>
      <c r="G494" s="58">
        <v>13</v>
      </c>
      <c r="H494" s="58">
        <v>25</v>
      </c>
      <c r="I494" s="58">
        <v>19</v>
      </c>
      <c r="J494" s="58">
        <v>25</v>
      </c>
      <c r="K494" s="58">
        <v>15</v>
      </c>
      <c r="L494" s="58">
        <v>19</v>
      </c>
      <c r="M494" s="58">
        <v>16</v>
      </c>
    </row>
    <row r="495" spans="1:13" ht="14.25" customHeight="1" x14ac:dyDescent="0.2">
      <c r="A495" s="162" t="str">
        <f t="shared" si="52"/>
        <v>Taranaki/Whanganui</v>
      </c>
      <c r="B495" s="162" t="str">
        <f t="shared" si="54"/>
        <v>Justice service area total</v>
      </c>
      <c r="C495" s="54" t="s">
        <v>113</v>
      </c>
      <c r="D495" s="58">
        <v>5</v>
      </c>
      <c r="E495" s="58">
        <v>10</v>
      </c>
      <c r="F495" s="58">
        <v>10</v>
      </c>
      <c r="G495" s="58">
        <v>13</v>
      </c>
      <c r="H495" s="58">
        <v>10</v>
      </c>
      <c r="I495" s="58">
        <v>20</v>
      </c>
      <c r="J495" s="58">
        <v>26</v>
      </c>
      <c r="K495" s="58">
        <v>15</v>
      </c>
      <c r="L495" s="58">
        <v>16</v>
      </c>
      <c r="M495" s="58">
        <v>20</v>
      </c>
    </row>
    <row r="496" spans="1:13" ht="14.25" customHeight="1" x14ac:dyDescent="0.2">
      <c r="A496" s="162" t="str">
        <f t="shared" si="52"/>
        <v>Taranaki/Whanganui</v>
      </c>
      <c r="B496" s="162" t="str">
        <f t="shared" si="54"/>
        <v>Justice service area total</v>
      </c>
      <c r="C496" s="54" t="s">
        <v>112</v>
      </c>
      <c r="D496" s="58">
        <v>2</v>
      </c>
      <c r="E496" s="58">
        <v>3</v>
      </c>
      <c r="F496" s="58">
        <v>7</v>
      </c>
      <c r="G496" s="58">
        <v>12</v>
      </c>
      <c r="H496" s="58">
        <v>22</v>
      </c>
      <c r="I496" s="58">
        <v>23</v>
      </c>
      <c r="J496" s="58">
        <v>33</v>
      </c>
      <c r="K496" s="58">
        <v>23</v>
      </c>
      <c r="L496" s="58">
        <v>24</v>
      </c>
      <c r="M496" s="58">
        <v>16</v>
      </c>
    </row>
    <row r="497" spans="1:13" ht="14.25" customHeight="1" x14ac:dyDescent="0.2">
      <c r="A497" s="162" t="str">
        <f t="shared" si="52"/>
        <v>Taranaki/Whanganui</v>
      </c>
      <c r="B497" s="162" t="str">
        <f t="shared" si="54"/>
        <v>Justice service area total</v>
      </c>
      <c r="C497" s="36" t="s">
        <v>24</v>
      </c>
      <c r="D497" s="58">
        <v>33</v>
      </c>
      <c r="E497" s="58">
        <v>41</v>
      </c>
      <c r="F497" s="58">
        <v>29</v>
      </c>
      <c r="G497" s="58">
        <v>19</v>
      </c>
      <c r="H497" s="58">
        <v>23</v>
      </c>
      <c r="I497" s="58">
        <v>18</v>
      </c>
      <c r="J497" s="58">
        <v>12</v>
      </c>
      <c r="K497" s="58">
        <v>11</v>
      </c>
      <c r="L497" s="58">
        <v>22</v>
      </c>
      <c r="M497" s="58">
        <v>13</v>
      </c>
    </row>
    <row r="498" spans="1:13" ht="14.25" customHeight="1" x14ac:dyDescent="0.2">
      <c r="A498" s="162" t="str">
        <f t="shared" si="52"/>
        <v>Taranaki/Whanganui</v>
      </c>
      <c r="B498" s="162" t="str">
        <f t="shared" si="54"/>
        <v>Justice service area total</v>
      </c>
      <c r="C498" s="36" t="s">
        <v>25</v>
      </c>
      <c r="D498" s="58">
        <v>1</v>
      </c>
      <c r="E498" s="58">
        <v>7</v>
      </c>
      <c r="F498" s="58">
        <v>14</v>
      </c>
      <c r="G498" s="58">
        <v>18</v>
      </c>
      <c r="H498" s="58">
        <v>18</v>
      </c>
      <c r="I498" s="58">
        <v>18</v>
      </c>
      <c r="J498" s="58">
        <v>21</v>
      </c>
      <c r="K498" s="58">
        <v>18</v>
      </c>
      <c r="L498" s="58">
        <v>24</v>
      </c>
      <c r="M498" s="58">
        <v>21</v>
      </c>
    </row>
    <row r="499" spans="1:13" ht="14.25" customHeight="1" x14ac:dyDescent="0.2">
      <c r="A499" s="162" t="str">
        <f t="shared" si="52"/>
        <v>Taranaki/Whanganui</v>
      </c>
      <c r="B499" s="162" t="str">
        <f t="shared" si="54"/>
        <v>Justice service area total</v>
      </c>
      <c r="C499" s="36" t="s">
        <v>26</v>
      </c>
      <c r="D499" s="58">
        <v>6</v>
      </c>
      <c r="E499" s="58">
        <v>3</v>
      </c>
      <c r="F499" s="58">
        <v>5</v>
      </c>
      <c r="G499" s="58">
        <v>6</v>
      </c>
      <c r="H499" s="58">
        <v>5</v>
      </c>
      <c r="I499" s="58">
        <v>1</v>
      </c>
      <c r="J499" s="58">
        <v>5</v>
      </c>
      <c r="K499" s="58">
        <v>4</v>
      </c>
      <c r="L499" s="58">
        <v>1</v>
      </c>
      <c r="M499" s="58">
        <v>0</v>
      </c>
    </row>
    <row r="500" spans="1:13" ht="14.25" customHeight="1" x14ac:dyDescent="0.2">
      <c r="A500" s="162" t="str">
        <f t="shared" si="52"/>
        <v>Taranaki/Whanganui</v>
      </c>
      <c r="B500" s="162" t="str">
        <f t="shared" si="54"/>
        <v>Justice service area total</v>
      </c>
      <c r="C500" s="36" t="s">
        <v>27</v>
      </c>
      <c r="D500" s="58">
        <v>21</v>
      </c>
      <c r="E500" s="58">
        <v>21</v>
      </c>
      <c r="F500" s="58">
        <v>27</v>
      </c>
      <c r="G500" s="58">
        <v>16</v>
      </c>
      <c r="H500" s="58">
        <v>13</v>
      </c>
      <c r="I500" s="58">
        <v>16</v>
      </c>
      <c r="J500" s="58">
        <v>13</v>
      </c>
      <c r="K500" s="58">
        <v>18</v>
      </c>
      <c r="L500" s="58">
        <v>10</v>
      </c>
      <c r="M500" s="58">
        <v>15</v>
      </c>
    </row>
    <row r="501" spans="1:13" ht="14.25" customHeight="1" x14ac:dyDescent="0.2">
      <c r="A501" s="162" t="str">
        <f t="shared" si="52"/>
        <v>Taranaki/Whanganui</v>
      </c>
      <c r="B501" s="162" t="str">
        <f>B500</f>
        <v>Justice service area total</v>
      </c>
      <c r="C501" s="36" t="s">
        <v>19</v>
      </c>
      <c r="D501" s="58">
        <v>0</v>
      </c>
      <c r="E501" s="58">
        <v>0</v>
      </c>
      <c r="F501" s="58">
        <v>0</v>
      </c>
      <c r="G501" s="58">
        <v>0</v>
      </c>
      <c r="H501" s="58">
        <v>0</v>
      </c>
      <c r="I501" s="58">
        <v>0</v>
      </c>
      <c r="J501" s="58">
        <v>0</v>
      </c>
      <c r="K501" s="58">
        <v>0</v>
      </c>
      <c r="L501" s="58">
        <v>0</v>
      </c>
      <c r="M501" s="58">
        <v>0</v>
      </c>
    </row>
    <row r="502" spans="1:13" ht="14.25" customHeight="1" x14ac:dyDescent="0.2">
      <c r="A502" s="162" t="str">
        <f t="shared" si="52"/>
        <v>Taranaki/Whanganui</v>
      </c>
      <c r="B502" s="162" t="str">
        <f>B500</f>
        <v>Justice service area total</v>
      </c>
      <c r="C502" s="36" t="s">
        <v>28</v>
      </c>
      <c r="D502" s="58">
        <v>9</v>
      </c>
      <c r="E502" s="58">
        <v>0</v>
      </c>
      <c r="F502" s="58">
        <v>2</v>
      </c>
      <c r="G502" s="58">
        <v>3</v>
      </c>
      <c r="H502" s="58">
        <v>0</v>
      </c>
      <c r="I502" s="58">
        <v>0</v>
      </c>
      <c r="J502" s="58">
        <v>3</v>
      </c>
      <c r="K502" s="58">
        <v>3</v>
      </c>
      <c r="L502" s="58">
        <v>1</v>
      </c>
      <c r="M502" s="58">
        <v>2</v>
      </c>
    </row>
    <row r="503" spans="1:13" ht="14.25" customHeight="1" x14ac:dyDescent="0.2">
      <c r="A503" s="161" t="str">
        <f t="shared" si="52"/>
        <v>Taranaki/Whanganui</v>
      </c>
      <c r="B503" s="161" t="str">
        <f t="shared" ref="B503" si="55">B502</f>
        <v>Justice service area total</v>
      </c>
      <c r="C503" s="39" t="s">
        <v>2</v>
      </c>
      <c r="D503" s="80">
        <v>121</v>
      </c>
      <c r="E503" s="80">
        <v>126</v>
      </c>
      <c r="F503" s="80">
        <v>152</v>
      </c>
      <c r="G503" s="80">
        <v>141</v>
      </c>
      <c r="H503" s="80">
        <v>158</v>
      </c>
      <c r="I503" s="80">
        <v>168</v>
      </c>
      <c r="J503" s="80">
        <v>192</v>
      </c>
      <c r="K503" s="80">
        <v>163</v>
      </c>
      <c r="L503" s="80">
        <v>182</v>
      </c>
      <c r="M503" s="80">
        <v>172</v>
      </c>
    </row>
    <row r="504" spans="1:13" ht="14.25" customHeight="1" x14ac:dyDescent="0.2">
      <c r="A504" s="159" t="s">
        <v>166</v>
      </c>
      <c r="B504" s="164" t="s">
        <v>66</v>
      </c>
      <c r="C504" s="41" t="s">
        <v>23</v>
      </c>
      <c r="D504" s="58">
        <v>2</v>
      </c>
      <c r="E504" s="58">
        <v>2</v>
      </c>
      <c r="F504" s="58">
        <v>1</v>
      </c>
      <c r="G504" s="58">
        <v>3</v>
      </c>
      <c r="H504" s="58">
        <v>2</v>
      </c>
      <c r="I504" s="58">
        <v>1</v>
      </c>
      <c r="J504" s="58">
        <v>2</v>
      </c>
      <c r="K504" s="58">
        <v>1</v>
      </c>
      <c r="L504" s="58">
        <v>1</v>
      </c>
      <c r="M504" s="58">
        <v>2</v>
      </c>
    </row>
    <row r="505" spans="1:13" ht="14.25" customHeight="1" x14ac:dyDescent="0.2">
      <c r="A505" s="162" t="str">
        <f t="shared" ref="A505:A525" si="56">A504</f>
        <v>Manawatū/Wairarapa</v>
      </c>
      <c r="B505" s="165" t="str">
        <f t="shared" ref="B505:B514" si="57">B504</f>
        <v>Dannevirke</v>
      </c>
      <c r="C505" s="54" t="s">
        <v>114</v>
      </c>
      <c r="D505" s="58">
        <v>1</v>
      </c>
      <c r="E505" s="58">
        <v>0</v>
      </c>
      <c r="F505" s="58">
        <v>0</v>
      </c>
      <c r="G505" s="58">
        <v>1</v>
      </c>
      <c r="H505" s="58">
        <v>0</v>
      </c>
      <c r="I505" s="58">
        <v>1</v>
      </c>
      <c r="J505" s="58">
        <v>0</v>
      </c>
      <c r="K505" s="58">
        <v>0</v>
      </c>
      <c r="L505" s="58">
        <v>1</v>
      </c>
      <c r="M505" s="58">
        <v>0</v>
      </c>
    </row>
    <row r="506" spans="1:13" ht="14.25" customHeight="1" x14ac:dyDescent="0.2">
      <c r="A506" s="162" t="str">
        <f t="shared" si="56"/>
        <v>Manawatū/Wairarapa</v>
      </c>
      <c r="B506" s="165" t="str">
        <f t="shared" si="57"/>
        <v>Dannevirke</v>
      </c>
      <c r="C506" s="54" t="s">
        <v>113</v>
      </c>
      <c r="D506" s="58">
        <v>0</v>
      </c>
      <c r="E506" s="58">
        <v>1</v>
      </c>
      <c r="F506" s="58">
        <v>1</v>
      </c>
      <c r="G506" s="58">
        <v>1</v>
      </c>
      <c r="H506" s="58">
        <v>0</v>
      </c>
      <c r="I506" s="58">
        <v>0</v>
      </c>
      <c r="J506" s="58">
        <v>2</v>
      </c>
      <c r="K506" s="58">
        <v>1</v>
      </c>
      <c r="L506" s="58">
        <v>1</v>
      </c>
      <c r="M506" s="58">
        <v>1</v>
      </c>
    </row>
    <row r="507" spans="1:13" ht="14.25" customHeight="1" x14ac:dyDescent="0.2">
      <c r="A507" s="162" t="str">
        <f t="shared" si="56"/>
        <v>Manawatū/Wairarapa</v>
      </c>
      <c r="B507" s="165" t="str">
        <f t="shared" si="57"/>
        <v>Dannevirke</v>
      </c>
      <c r="C507" s="54" t="s">
        <v>112</v>
      </c>
      <c r="D507" s="58">
        <v>1</v>
      </c>
      <c r="E507" s="58">
        <v>0</v>
      </c>
      <c r="F507" s="58">
        <v>0</v>
      </c>
      <c r="G507" s="58">
        <v>0</v>
      </c>
      <c r="H507" s="58">
        <v>0</v>
      </c>
      <c r="I507" s="58">
        <v>0</v>
      </c>
      <c r="J507" s="58">
        <v>1</v>
      </c>
      <c r="K507" s="58">
        <v>0</v>
      </c>
      <c r="L507" s="58">
        <v>2</v>
      </c>
      <c r="M507" s="58">
        <v>1</v>
      </c>
    </row>
    <row r="508" spans="1:13" ht="14.25" customHeight="1" x14ac:dyDescent="0.2">
      <c r="A508" s="162" t="str">
        <f t="shared" si="56"/>
        <v>Manawatū/Wairarapa</v>
      </c>
      <c r="B508" s="165" t="str">
        <f t="shared" si="57"/>
        <v>Dannevirke</v>
      </c>
      <c r="C508" s="36" t="s">
        <v>24</v>
      </c>
      <c r="D508" s="58">
        <v>1</v>
      </c>
      <c r="E508" s="58">
        <v>1</v>
      </c>
      <c r="F508" s="58">
        <v>0</v>
      </c>
      <c r="G508" s="58">
        <v>1</v>
      </c>
      <c r="H508" s="58">
        <v>1</v>
      </c>
      <c r="I508" s="58">
        <v>0</v>
      </c>
      <c r="J508" s="58">
        <v>3</v>
      </c>
      <c r="K508" s="58">
        <v>0</v>
      </c>
      <c r="L508" s="58">
        <v>0</v>
      </c>
      <c r="M508" s="58">
        <v>0</v>
      </c>
    </row>
    <row r="509" spans="1:13" ht="14.25" customHeight="1" x14ac:dyDescent="0.2">
      <c r="A509" s="162" t="str">
        <f t="shared" si="56"/>
        <v>Manawatū/Wairarapa</v>
      </c>
      <c r="B509" s="165" t="str">
        <f t="shared" si="57"/>
        <v>Dannevirke</v>
      </c>
      <c r="C509" s="36" t="s">
        <v>25</v>
      </c>
      <c r="D509" s="58">
        <v>1</v>
      </c>
      <c r="E509" s="58">
        <v>1</v>
      </c>
      <c r="F509" s="58">
        <v>1</v>
      </c>
      <c r="G509" s="58">
        <v>1</v>
      </c>
      <c r="H509" s="58">
        <v>0</v>
      </c>
      <c r="I509" s="58">
        <v>2</v>
      </c>
      <c r="J509" s="58">
        <v>1</v>
      </c>
      <c r="K509" s="58">
        <v>0</v>
      </c>
      <c r="L509" s="58">
        <v>5</v>
      </c>
      <c r="M509" s="58">
        <v>1</v>
      </c>
    </row>
    <row r="510" spans="1:13" ht="14.25" customHeight="1" x14ac:dyDescent="0.2">
      <c r="A510" s="162" t="str">
        <f t="shared" si="56"/>
        <v>Manawatū/Wairarapa</v>
      </c>
      <c r="B510" s="165" t="str">
        <f t="shared" si="57"/>
        <v>Dannevirke</v>
      </c>
      <c r="C510" s="36" t="s">
        <v>26</v>
      </c>
      <c r="D510" s="58">
        <v>0</v>
      </c>
      <c r="E510" s="58">
        <v>0</v>
      </c>
      <c r="F510" s="58">
        <v>0</v>
      </c>
      <c r="G510" s="58">
        <v>1</v>
      </c>
      <c r="H510" s="58">
        <v>0</v>
      </c>
      <c r="I510" s="58">
        <v>0</v>
      </c>
      <c r="J510" s="58">
        <v>0</v>
      </c>
      <c r="K510" s="58">
        <v>0</v>
      </c>
      <c r="L510" s="58">
        <v>0</v>
      </c>
      <c r="M510" s="58">
        <v>0</v>
      </c>
    </row>
    <row r="511" spans="1:13" ht="14.25" customHeight="1" x14ac:dyDescent="0.2">
      <c r="A511" s="162" t="str">
        <f t="shared" si="56"/>
        <v>Manawatū/Wairarapa</v>
      </c>
      <c r="B511" s="165" t="str">
        <f t="shared" si="57"/>
        <v>Dannevirke</v>
      </c>
      <c r="C511" s="36" t="s">
        <v>27</v>
      </c>
      <c r="D511" s="58">
        <v>0</v>
      </c>
      <c r="E511" s="58">
        <v>0</v>
      </c>
      <c r="F511" s="58">
        <v>0</v>
      </c>
      <c r="G511" s="58">
        <v>0</v>
      </c>
      <c r="H511" s="58">
        <v>1</v>
      </c>
      <c r="I511" s="58">
        <v>0</v>
      </c>
      <c r="J511" s="58">
        <v>2</v>
      </c>
      <c r="K511" s="58">
        <v>0</v>
      </c>
      <c r="L511" s="58">
        <v>0</v>
      </c>
      <c r="M511" s="58">
        <v>0</v>
      </c>
    </row>
    <row r="512" spans="1:13" ht="14.25" customHeight="1" x14ac:dyDescent="0.2">
      <c r="A512" s="162" t="str">
        <f t="shared" si="56"/>
        <v>Manawatū/Wairarapa</v>
      </c>
      <c r="B512" s="165" t="str">
        <f t="shared" si="57"/>
        <v>Dannevirke</v>
      </c>
      <c r="C512" s="36" t="s">
        <v>19</v>
      </c>
      <c r="D512" s="58">
        <v>0</v>
      </c>
      <c r="E512" s="58">
        <v>0</v>
      </c>
      <c r="F512" s="58">
        <v>0</v>
      </c>
      <c r="G512" s="58">
        <v>0</v>
      </c>
      <c r="H512" s="58">
        <v>0</v>
      </c>
      <c r="I512" s="58">
        <v>0</v>
      </c>
      <c r="J512" s="58">
        <v>0</v>
      </c>
      <c r="K512" s="58">
        <v>0</v>
      </c>
      <c r="L512" s="58">
        <v>0</v>
      </c>
      <c r="M512" s="58">
        <v>0</v>
      </c>
    </row>
    <row r="513" spans="1:13" ht="14.25" customHeight="1" x14ac:dyDescent="0.2">
      <c r="A513" s="162" t="str">
        <f t="shared" si="56"/>
        <v>Manawatū/Wairarapa</v>
      </c>
      <c r="B513" s="165" t="str">
        <f t="shared" si="57"/>
        <v>Dannevirke</v>
      </c>
      <c r="C513" s="36" t="s">
        <v>28</v>
      </c>
      <c r="D513" s="58">
        <v>0</v>
      </c>
      <c r="E513" s="58">
        <v>0</v>
      </c>
      <c r="F513" s="58">
        <v>0</v>
      </c>
      <c r="G513" s="58">
        <v>0</v>
      </c>
      <c r="H513" s="58">
        <v>1</v>
      </c>
      <c r="I513" s="58">
        <v>1</v>
      </c>
      <c r="J513" s="58">
        <v>0</v>
      </c>
      <c r="K513" s="58">
        <v>0</v>
      </c>
      <c r="L513" s="58">
        <v>1</v>
      </c>
      <c r="M513" s="58">
        <v>1</v>
      </c>
    </row>
    <row r="514" spans="1:13" ht="14.25" customHeight="1" x14ac:dyDescent="0.2">
      <c r="A514" s="162" t="str">
        <f t="shared" si="56"/>
        <v>Manawatū/Wairarapa</v>
      </c>
      <c r="B514" s="166" t="str">
        <f t="shared" si="57"/>
        <v>Dannevirke</v>
      </c>
      <c r="C514" s="39" t="s">
        <v>2</v>
      </c>
      <c r="D514" s="67">
        <v>6</v>
      </c>
      <c r="E514" s="67">
        <v>5</v>
      </c>
      <c r="F514" s="67">
        <v>3</v>
      </c>
      <c r="G514" s="67">
        <v>8</v>
      </c>
      <c r="H514" s="67">
        <v>5</v>
      </c>
      <c r="I514" s="67">
        <v>5</v>
      </c>
      <c r="J514" s="67">
        <v>11</v>
      </c>
      <c r="K514" s="67">
        <v>2</v>
      </c>
      <c r="L514" s="67">
        <v>11</v>
      </c>
      <c r="M514" s="67">
        <v>6</v>
      </c>
    </row>
    <row r="515" spans="1:13" x14ac:dyDescent="0.2">
      <c r="A515" s="162" t="str">
        <f t="shared" si="56"/>
        <v>Manawatū/Wairarapa</v>
      </c>
      <c r="B515" s="159" t="s">
        <v>67</v>
      </c>
      <c r="C515" s="41" t="s">
        <v>23</v>
      </c>
      <c r="D515" s="58">
        <v>16</v>
      </c>
      <c r="E515" s="58">
        <v>16</v>
      </c>
      <c r="F515" s="58">
        <v>18</v>
      </c>
      <c r="G515" s="58">
        <v>7</v>
      </c>
      <c r="H515" s="58">
        <v>12</v>
      </c>
      <c r="I515" s="58">
        <v>5</v>
      </c>
      <c r="J515" s="58">
        <v>7</v>
      </c>
      <c r="K515" s="58">
        <v>6</v>
      </c>
      <c r="L515" s="58">
        <v>10</v>
      </c>
      <c r="M515" s="58">
        <v>11</v>
      </c>
    </row>
    <row r="516" spans="1:13" x14ac:dyDescent="0.2">
      <c r="A516" s="162" t="str">
        <f t="shared" si="56"/>
        <v>Manawatū/Wairarapa</v>
      </c>
      <c r="B516" s="162" t="str">
        <f t="shared" ref="B516:B525" si="58">B515</f>
        <v>Levin</v>
      </c>
      <c r="C516" s="54" t="s">
        <v>114</v>
      </c>
      <c r="D516" s="58">
        <v>3</v>
      </c>
      <c r="E516" s="58">
        <v>3</v>
      </c>
      <c r="F516" s="58">
        <v>5</v>
      </c>
      <c r="G516" s="58">
        <v>2</v>
      </c>
      <c r="H516" s="58">
        <v>3</v>
      </c>
      <c r="I516" s="58">
        <v>2</v>
      </c>
      <c r="J516" s="58">
        <v>4</v>
      </c>
      <c r="K516" s="58">
        <v>4</v>
      </c>
      <c r="L516" s="58">
        <v>1</v>
      </c>
      <c r="M516" s="58">
        <v>3</v>
      </c>
    </row>
    <row r="517" spans="1:13" x14ac:dyDescent="0.2">
      <c r="A517" s="162" t="str">
        <f t="shared" si="56"/>
        <v>Manawatū/Wairarapa</v>
      </c>
      <c r="B517" s="162" t="str">
        <f t="shared" si="58"/>
        <v>Levin</v>
      </c>
      <c r="C517" s="54" t="s">
        <v>113</v>
      </c>
      <c r="D517" s="58">
        <v>4</v>
      </c>
      <c r="E517" s="58">
        <v>5</v>
      </c>
      <c r="F517" s="58">
        <v>6</v>
      </c>
      <c r="G517" s="58">
        <v>3</v>
      </c>
      <c r="H517" s="58">
        <v>3</v>
      </c>
      <c r="I517" s="58">
        <v>1</v>
      </c>
      <c r="J517" s="58">
        <v>7</v>
      </c>
      <c r="K517" s="58">
        <v>4</v>
      </c>
      <c r="L517" s="58">
        <v>10</v>
      </c>
      <c r="M517" s="58">
        <v>7</v>
      </c>
    </row>
    <row r="518" spans="1:13" x14ac:dyDescent="0.2">
      <c r="A518" s="162" t="str">
        <f t="shared" si="56"/>
        <v>Manawatū/Wairarapa</v>
      </c>
      <c r="B518" s="162" t="str">
        <f t="shared" si="58"/>
        <v>Levin</v>
      </c>
      <c r="C518" s="54" t="s">
        <v>112</v>
      </c>
      <c r="D518" s="58">
        <v>2</v>
      </c>
      <c r="E518" s="58">
        <v>1</v>
      </c>
      <c r="F518" s="58">
        <v>0</v>
      </c>
      <c r="G518" s="58">
        <v>3</v>
      </c>
      <c r="H518" s="58">
        <v>4</v>
      </c>
      <c r="I518" s="58">
        <v>5</v>
      </c>
      <c r="J518" s="58">
        <v>7</v>
      </c>
      <c r="K518" s="58">
        <v>1</v>
      </c>
      <c r="L518" s="58">
        <v>10</v>
      </c>
      <c r="M518" s="58">
        <v>4</v>
      </c>
    </row>
    <row r="519" spans="1:13" x14ac:dyDescent="0.2">
      <c r="A519" s="162" t="str">
        <f t="shared" si="56"/>
        <v>Manawatū/Wairarapa</v>
      </c>
      <c r="B519" s="162" t="str">
        <f>B518</f>
        <v>Levin</v>
      </c>
      <c r="C519" s="36" t="s">
        <v>24</v>
      </c>
      <c r="D519" s="58">
        <v>11</v>
      </c>
      <c r="E519" s="58">
        <v>14</v>
      </c>
      <c r="F519" s="58">
        <v>7</v>
      </c>
      <c r="G519" s="58">
        <v>6</v>
      </c>
      <c r="H519" s="58">
        <v>1</v>
      </c>
      <c r="I519" s="58">
        <v>1</v>
      </c>
      <c r="J519" s="58">
        <v>3</v>
      </c>
      <c r="K519" s="58">
        <v>2</v>
      </c>
      <c r="L519" s="58">
        <v>1</v>
      </c>
      <c r="M519" s="58">
        <v>3</v>
      </c>
    </row>
    <row r="520" spans="1:13" x14ac:dyDescent="0.2">
      <c r="A520" s="162" t="str">
        <f t="shared" si="56"/>
        <v>Manawatū/Wairarapa</v>
      </c>
      <c r="B520" s="162" t="str">
        <f>B518</f>
        <v>Levin</v>
      </c>
      <c r="C520" s="36" t="s">
        <v>25</v>
      </c>
      <c r="D520" s="58">
        <v>1</v>
      </c>
      <c r="E520" s="58">
        <v>1</v>
      </c>
      <c r="F520" s="58">
        <v>5</v>
      </c>
      <c r="G520" s="58">
        <v>3</v>
      </c>
      <c r="H520" s="58">
        <v>4</v>
      </c>
      <c r="I520" s="58">
        <v>6</v>
      </c>
      <c r="J520" s="58">
        <v>6</v>
      </c>
      <c r="K520" s="58">
        <v>2</v>
      </c>
      <c r="L520" s="58">
        <v>6</v>
      </c>
      <c r="M520" s="58">
        <v>2</v>
      </c>
    </row>
    <row r="521" spans="1:13" x14ac:dyDescent="0.2">
      <c r="A521" s="162" t="str">
        <f t="shared" si="56"/>
        <v>Manawatū/Wairarapa</v>
      </c>
      <c r="B521" s="162" t="str">
        <f t="shared" si="58"/>
        <v>Levin</v>
      </c>
      <c r="C521" s="36" t="s">
        <v>26</v>
      </c>
      <c r="D521" s="58">
        <v>4</v>
      </c>
      <c r="E521" s="58">
        <v>3</v>
      </c>
      <c r="F521" s="58">
        <v>0</v>
      </c>
      <c r="G521" s="58">
        <v>0</v>
      </c>
      <c r="H521" s="58">
        <v>0</v>
      </c>
      <c r="I521" s="58">
        <v>0</v>
      </c>
      <c r="J521" s="58">
        <v>0</v>
      </c>
      <c r="K521" s="58">
        <v>0</v>
      </c>
      <c r="L521" s="58">
        <v>0</v>
      </c>
      <c r="M521" s="58">
        <v>0</v>
      </c>
    </row>
    <row r="522" spans="1:13" x14ac:dyDescent="0.2">
      <c r="A522" s="162" t="str">
        <f t="shared" si="56"/>
        <v>Manawatū/Wairarapa</v>
      </c>
      <c r="B522" s="162" t="str">
        <f t="shared" si="58"/>
        <v>Levin</v>
      </c>
      <c r="C522" s="36" t="s">
        <v>27</v>
      </c>
      <c r="D522" s="58">
        <v>5</v>
      </c>
      <c r="E522" s="58">
        <v>3</v>
      </c>
      <c r="F522" s="58">
        <v>1</v>
      </c>
      <c r="G522" s="58">
        <v>1</v>
      </c>
      <c r="H522" s="58">
        <v>3</v>
      </c>
      <c r="I522" s="58">
        <v>3</v>
      </c>
      <c r="J522" s="58">
        <v>2</v>
      </c>
      <c r="K522" s="58">
        <v>3</v>
      </c>
      <c r="L522" s="58">
        <v>2</v>
      </c>
      <c r="M522" s="58">
        <v>1</v>
      </c>
    </row>
    <row r="523" spans="1:13" x14ac:dyDescent="0.2">
      <c r="A523" s="162" t="str">
        <f t="shared" si="56"/>
        <v>Manawatū/Wairarapa</v>
      </c>
      <c r="B523" s="162" t="str">
        <f t="shared" si="58"/>
        <v>Levin</v>
      </c>
      <c r="C523" s="36" t="s">
        <v>19</v>
      </c>
      <c r="D523" s="58">
        <v>0</v>
      </c>
      <c r="E523" s="58">
        <v>0</v>
      </c>
      <c r="F523" s="58">
        <v>0</v>
      </c>
      <c r="G523" s="58">
        <v>0</v>
      </c>
      <c r="H523" s="58">
        <v>0</v>
      </c>
      <c r="I523" s="58">
        <v>0</v>
      </c>
      <c r="J523" s="58">
        <v>0</v>
      </c>
      <c r="K523" s="58">
        <v>0</v>
      </c>
      <c r="L523" s="58">
        <v>0</v>
      </c>
      <c r="M523" s="58">
        <v>0</v>
      </c>
    </row>
    <row r="524" spans="1:13" x14ac:dyDescent="0.2">
      <c r="A524" s="162" t="str">
        <f t="shared" si="56"/>
        <v>Manawatū/Wairarapa</v>
      </c>
      <c r="B524" s="162" t="str">
        <f t="shared" si="58"/>
        <v>Levin</v>
      </c>
      <c r="C524" s="36" t="s">
        <v>28</v>
      </c>
      <c r="D524" s="58">
        <v>1</v>
      </c>
      <c r="E524" s="58">
        <v>1</v>
      </c>
      <c r="F524" s="58">
        <v>0</v>
      </c>
      <c r="G524" s="58">
        <v>1</v>
      </c>
      <c r="H524" s="58">
        <v>0</v>
      </c>
      <c r="I524" s="58">
        <v>0</v>
      </c>
      <c r="J524" s="58">
        <v>0</v>
      </c>
      <c r="K524" s="58">
        <v>2</v>
      </c>
      <c r="L524" s="58">
        <v>1</v>
      </c>
      <c r="M524" s="58">
        <v>0</v>
      </c>
    </row>
    <row r="525" spans="1:13" x14ac:dyDescent="0.2">
      <c r="A525" s="162" t="str">
        <f t="shared" si="56"/>
        <v>Manawatū/Wairarapa</v>
      </c>
      <c r="B525" s="161" t="str">
        <f t="shared" si="58"/>
        <v>Levin</v>
      </c>
      <c r="C525" s="39" t="s">
        <v>2</v>
      </c>
      <c r="D525" s="67">
        <v>47</v>
      </c>
      <c r="E525" s="67">
        <v>47</v>
      </c>
      <c r="F525" s="67">
        <v>42</v>
      </c>
      <c r="G525" s="67">
        <v>26</v>
      </c>
      <c r="H525" s="67">
        <v>30</v>
      </c>
      <c r="I525" s="67">
        <v>23</v>
      </c>
      <c r="J525" s="67">
        <v>36</v>
      </c>
      <c r="K525" s="67">
        <v>24</v>
      </c>
      <c r="L525" s="67">
        <v>41</v>
      </c>
      <c r="M525" s="67">
        <v>31</v>
      </c>
    </row>
    <row r="526" spans="1:13" x14ac:dyDescent="0.2">
      <c r="A526" s="162" t="str">
        <f t="shared" ref="A526:A558" si="59">A525</f>
        <v>Manawatū/Wairarapa</v>
      </c>
      <c r="B526" s="159" t="s">
        <v>68</v>
      </c>
      <c r="C526" s="41" t="s">
        <v>23</v>
      </c>
      <c r="D526" s="58">
        <v>10</v>
      </c>
      <c r="E526" s="58">
        <v>12</v>
      </c>
      <c r="F526" s="58">
        <v>8</v>
      </c>
      <c r="G526" s="58">
        <v>9</v>
      </c>
      <c r="H526" s="58">
        <v>13</v>
      </c>
      <c r="I526" s="58">
        <v>10</v>
      </c>
      <c r="J526" s="58">
        <v>6</v>
      </c>
      <c r="K526" s="58">
        <v>3</v>
      </c>
      <c r="L526" s="58">
        <v>2</v>
      </c>
      <c r="M526" s="58">
        <v>8</v>
      </c>
    </row>
    <row r="527" spans="1:13" x14ac:dyDescent="0.2">
      <c r="A527" s="162" t="str">
        <f t="shared" si="59"/>
        <v>Manawatū/Wairarapa</v>
      </c>
      <c r="B527" s="162" t="str">
        <f t="shared" ref="B527:B541" si="60">B526</f>
        <v>Masterton</v>
      </c>
      <c r="C527" s="54" t="s">
        <v>114</v>
      </c>
      <c r="D527" s="58">
        <v>2</v>
      </c>
      <c r="E527" s="58">
        <v>2</v>
      </c>
      <c r="F527" s="58">
        <v>2</v>
      </c>
      <c r="G527" s="58">
        <v>1</v>
      </c>
      <c r="H527" s="58">
        <v>0</v>
      </c>
      <c r="I527" s="58">
        <v>1</v>
      </c>
      <c r="J527" s="58">
        <v>3</v>
      </c>
      <c r="K527" s="58">
        <v>1</v>
      </c>
      <c r="L527" s="58">
        <v>2</v>
      </c>
      <c r="M527" s="58">
        <v>4</v>
      </c>
    </row>
    <row r="528" spans="1:13" x14ac:dyDescent="0.2">
      <c r="A528" s="162" t="str">
        <f t="shared" si="59"/>
        <v>Manawatū/Wairarapa</v>
      </c>
      <c r="B528" s="162" t="str">
        <f t="shared" si="60"/>
        <v>Masterton</v>
      </c>
      <c r="C528" s="54" t="s">
        <v>113</v>
      </c>
      <c r="D528" s="58">
        <v>4</v>
      </c>
      <c r="E528" s="58">
        <v>3</v>
      </c>
      <c r="F528" s="58">
        <v>3</v>
      </c>
      <c r="G528" s="58">
        <v>1</v>
      </c>
      <c r="H528" s="58">
        <v>2</v>
      </c>
      <c r="I528" s="58">
        <v>1</v>
      </c>
      <c r="J528" s="58">
        <v>3</v>
      </c>
      <c r="K528" s="58">
        <v>4</v>
      </c>
      <c r="L528" s="58">
        <v>6</v>
      </c>
      <c r="M528" s="58">
        <v>3</v>
      </c>
    </row>
    <row r="529" spans="1:13" x14ac:dyDescent="0.2">
      <c r="A529" s="162" t="str">
        <f t="shared" si="59"/>
        <v>Manawatū/Wairarapa</v>
      </c>
      <c r="B529" s="162" t="str">
        <f t="shared" si="60"/>
        <v>Masterton</v>
      </c>
      <c r="C529" s="54" t="s">
        <v>112</v>
      </c>
      <c r="D529" s="58">
        <v>0</v>
      </c>
      <c r="E529" s="58">
        <v>1</v>
      </c>
      <c r="F529" s="58">
        <v>0</v>
      </c>
      <c r="G529" s="58">
        <v>3</v>
      </c>
      <c r="H529" s="58">
        <v>4</v>
      </c>
      <c r="I529" s="58">
        <v>4</v>
      </c>
      <c r="J529" s="58">
        <v>2</v>
      </c>
      <c r="K529" s="58">
        <v>4</v>
      </c>
      <c r="L529" s="58">
        <v>5</v>
      </c>
      <c r="M529" s="58">
        <v>8</v>
      </c>
    </row>
    <row r="530" spans="1:13" x14ac:dyDescent="0.2">
      <c r="A530" s="162" t="str">
        <f t="shared" si="59"/>
        <v>Manawatū/Wairarapa</v>
      </c>
      <c r="B530" s="162" t="str">
        <f t="shared" si="60"/>
        <v>Masterton</v>
      </c>
      <c r="C530" s="36" t="s">
        <v>24</v>
      </c>
      <c r="D530" s="58">
        <v>7</v>
      </c>
      <c r="E530" s="58">
        <v>10</v>
      </c>
      <c r="F530" s="58">
        <v>5</v>
      </c>
      <c r="G530" s="58">
        <v>5</v>
      </c>
      <c r="H530" s="58">
        <v>3</v>
      </c>
      <c r="I530" s="58">
        <v>2</v>
      </c>
      <c r="J530" s="58">
        <v>3</v>
      </c>
      <c r="K530" s="58">
        <v>2</v>
      </c>
      <c r="L530" s="58">
        <v>0</v>
      </c>
      <c r="M530" s="58">
        <v>2</v>
      </c>
    </row>
    <row r="531" spans="1:13" x14ac:dyDescent="0.2">
      <c r="A531" s="162" t="str">
        <f t="shared" si="59"/>
        <v>Manawatū/Wairarapa</v>
      </c>
      <c r="B531" s="162" t="str">
        <f t="shared" si="60"/>
        <v>Masterton</v>
      </c>
      <c r="C531" s="36" t="s">
        <v>25</v>
      </c>
      <c r="D531" s="58">
        <v>4</v>
      </c>
      <c r="E531" s="58">
        <v>3</v>
      </c>
      <c r="F531" s="58">
        <v>4</v>
      </c>
      <c r="G531" s="58">
        <v>5</v>
      </c>
      <c r="H531" s="58">
        <v>6</v>
      </c>
      <c r="I531" s="58">
        <v>9</v>
      </c>
      <c r="J531" s="58">
        <v>12</v>
      </c>
      <c r="K531" s="58">
        <v>9</v>
      </c>
      <c r="L531" s="58">
        <v>8</v>
      </c>
      <c r="M531" s="58">
        <v>4</v>
      </c>
    </row>
    <row r="532" spans="1:13" x14ac:dyDescent="0.2">
      <c r="A532" s="162" t="str">
        <f t="shared" si="59"/>
        <v>Manawatū/Wairarapa</v>
      </c>
      <c r="B532" s="162" t="str">
        <f t="shared" si="60"/>
        <v>Masterton</v>
      </c>
      <c r="C532" s="36" t="s">
        <v>26</v>
      </c>
      <c r="D532" s="58">
        <v>1</v>
      </c>
      <c r="E532" s="58">
        <v>0</v>
      </c>
      <c r="F532" s="58">
        <v>4</v>
      </c>
      <c r="G532" s="58">
        <v>0</v>
      </c>
      <c r="H532" s="58">
        <v>2</v>
      </c>
      <c r="I532" s="58">
        <v>0</v>
      </c>
      <c r="J532" s="58">
        <v>0</v>
      </c>
      <c r="K532" s="58">
        <v>0</v>
      </c>
      <c r="L532" s="58">
        <v>0</v>
      </c>
      <c r="M532" s="58">
        <v>0</v>
      </c>
    </row>
    <row r="533" spans="1:13" x14ac:dyDescent="0.2">
      <c r="A533" s="162" t="str">
        <f t="shared" si="59"/>
        <v>Manawatū/Wairarapa</v>
      </c>
      <c r="B533" s="162" t="str">
        <f t="shared" si="60"/>
        <v>Masterton</v>
      </c>
      <c r="C533" s="36" t="s">
        <v>27</v>
      </c>
      <c r="D533" s="58">
        <v>7</v>
      </c>
      <c r="E533" s="58">
        <v>7</v>
      </c>
      <c r="F533" s="58">
        <v>4</v>
      </c>
      <c r="G533" s="58">
        <v>7</v>
      </c>
      <c r="H533" s="58">
        <v>5</v>
      </c>
      <c r="I533" s="58">
        <v>4</v>
      </c>
      <c r="J533" s="58">
        <v>3</v>
      </c>
      <c r="K533" s="58">
        <v>5</v>
      </c>
      <c r="L533" s="58">
        <v>7</v>
      </c>
      <c r="M533" s="58">
        <v>3</v>
      </c>
    </row>
    <row r="534" spans="1:13" x14ac:dyDescent="0.2">
      <c r="A534" s="162" t="str">
        <f t="shared" si="59"/>
        <v>Manawatū/Wairarapa</v>
      </c>
      <c r="B534" s="162" t="str">
        <f>B533</f>
        <v>Masterton</v>
      </c>
      <c r="C534" s="36" t="s">
        <v>19</v>
      </c>
      <c r="D534" s="58">
        <v>0</v>
      </c>
      <c r="E534" s="58">
        <v>0</v>
      </c>
      <c r="F534" s="58">
        <v>0</v>
      </c>
      <c r="G534" s="58">
        <v>0</v>
      </c>
      <c r="H534" s="58">
        <v>0</v>
      </c>
      <c r="I534" s="58">
        <v>0</v>
      </c>
      <c r="J534" s="58">
        <v>0</v>
      </c>
      <c r="K534" s="58">
        <v>0</v>
      </c>
      <c r="L534" s="58">
        <v>0</v>
      </c>
      <c r="M534" s="58">
        <v>1</v>
      </c>
    </row>
    <row r="535" spans="1:13" x14ac:dyDescent="0.2">
      <c r="A535" s="162" t="str">
        <f t="shared" si="59"/>
        <v>Manawatū/Wairarapa</v>
      </c>
      <c r="B535" s="162" t="str">
        <f>B533</f>
        <v>Masterton</v>
      </c>
      <c r="C535" s="36" t="s">
        <v>28</v>
      </c>
      <c r="D535" s="58">
        <v>2</v>
      </c>
      <c r="E535" s="58">
        <v>1</v>
      </c>
      <c r="F535" s="58">
        <v>2</v>
      </c>
      <c r="G535" s="58">
        <v>1</v>
      </c>
      <c r="H535" s="58">
        <v>0</v>
      </c>
      <c r="I535" s="58">
        <v>1</v>
      </c>
      <c r="J535" s="58">
        <v>0</v>
      </c>
      <c r="K535" s="58">
        <v>0</v>
      </c>
      <c r="L535" s="58">
        <v>0</v>
      </c>
      <c r="M535" s="58">
        <v>0</v>
      </c>
    </row>
    <row r="536" spans="1:13" x14ac:dyDescent="0.2">
      <c r="A536" s="162" t="str">
        <f t="shared" si="59"/>
        <v>Manawatū/Wairarapa</v>
      </c>
      <c r="B536" s="161" t="str">
        <f t="shared" si="60"/>
        <v>Masterton</v>
      </c>
      <c r="C536" s="39" t="s">
        <v>2</v>
      </c>
      <c r="D536" s="67">
        <v>37</v>
      </c>
      <c r="E536" s="67">
        <v>39</v>
      </c>
      <c r="F536" s="67">
        <v>32</v>
      </c>
      <c r="G536" s="67">
        <v>32</v>
      </c>
      <c r="H536" s="67">
        <v>35</v>
      </c>
      <c r="I536" s="67">
        <v>32</v>
      </c>
      <c r="J536" s="67">
        <v>32</v>
      </c>
      <c r="K536" s="67">
        <v>28</v>
      </c>
      <c r="L536" s="67">
        <v>30</v>
      </c>
      <c r="M536" s="67">
        <v>33</v>
      </c>
    </row>
    <row r="537" spans="1:13" x14ac:dyDescent="0.2">
      <c r="A537" s="162" t="str">
        <f t="shared" si="59"/>
        <v>Manawatū/Wairarapa</v>
      </c>
      <c r="B537" s="159" t="s">
        <v>69</v>
      </c>
      <c r="C537" s="41" t="s">
        <v>23</v>
      </c>
      <c r="D537" s="58">
        <v>26</v>
      </c>
      <c r="E537" s="58">
        <v>40</v>
      </c>
      <c r="F537" s="58">
        <v>35</v>
      </c>
      <c r="G537" s="58">
        <v>39</v>
      </c>
      <c r="H537" s="58">
        <v>43</v>
      </c>
      <c r="I537" s="58">
        <v>31</v>
      </c>
      <c r="J537" s="58">
        <v>25</v>
      </c>
      <c r="K537" s="58">
        <v>28</v>
      </c>
      <c r="L537" s="58">
        <v>26</v>
      </c>
      <c r="M537" s="58">
        <v>40</v>
      </c>
    </row>
    <row r="538" spans="1:13" x14ac:dyDescent="0.2">
      <c r="A538" s="162" t="str">
        <f t="shared" si="59"/>
        <v>Manawatū/Wairarapa</v>
      </c>
      <c r="B538" s="162" t="str">
        <f t="shared" si="60"/>
        <v>Palmerston North</v>
      </c>
      <c r="C538" s="54" t="s">
        <v>114</v>
      </c>
      <c r="D538" s="58">
        <v>6</v>
      </c>
      <c r="E538" s="58">
        <v>7</v>
      </c>
      <c r="F538" s="58">
        <v>8</v>
      </c>
      <c r="G538" s="58">
        <v>8</v>
      </c>
      <c r="H538" s="58">
        <v>15</v>
      </c>
      <c r="I538" s="58">
        <v>6</v>
      </c>
      <c r="J538" s="58">
        <v>9</v>
      </c>
      <c r="K538" s="58">
        <v>11</v>
      </c>
      <c r="L538" s="58">
        <v>7</v>
      </c>
      <c r="M538" s="58">
        <v>20</v>
      </c>
    </row>
    <row r="539" spans="1:13" x14ac:dyDescent="0.2">
      <c r="A539" s="162" t="str">
        <f t="shared" si="59"/>
        <v>Manawatū/Wairarapa</v>
      </c>
      <c r="B539" s="162" t="str">
        <f t="shared" si="60"/>
        <v>Palmerston North</v>
      </c>
      <c r="C539" s="54" t="s">
        <v>113</v>
      </c>
      <c r="D539" s="58">
        <v>2</v>
      </c>
      <c r="E539" s="58">
        <v>9</v>
      </c>
      <c r="F539" s="58">
        <v>11</v>
      </c>
      <c r="G539" s="58">
        <v>16</v>
      </c>
      <c r="H539" s="58">
        <v>11</v>
      </c>
      <c r="I539" s="58">
        <v>8</v>
      </c>
      <c r="J539" s="58">
        <v>13</v>
      </c>
      <c r="K539" s="58">
        <v>12</v>
      </c>
      <c r="L539" s="58">
        <v>13</v>
      </c>
      <c r="M539" s="58">
        <v>7</v>
      </c>
    </row>
    <row r="540" spans="1:13" x14ac:dyDescent="0.2">
      <c r="A540" s="162" t="str">
        <f t="shared" si="59"/>
        <v>Manawatū/Wairarapa</v>
      </c>
      <c r="B540" s="162" t="str">
        <f t="shared" si="60"/>
        <v>Palmerston North</v>
      </c>
      <c r="C540" s="54" t="s">
        <v>112</v>
      </c>
      <c r="D540" s="58">
        <v>3</v>
      </c>
      <c r="E540" s="58">
        <v>6</v>
      </c>
      <c r="F540" s="58">
        <v>3</v>
      </c>
      <c r="G540" s="58">
        <v>4</v>
      </c>
      <c r="H540" s="58">
        <v>14</v>
      </c>
      <c r="I540" s="58">
        <v>5</v>
      </c>
      <c r="J540" s="58">
        <v>16</v>
      </c>
      <c r="K540" s="58">
        <v>11</v>
      </c>
      <c r="L540" s="58">
        <v>11</v>
      </c>
      <c r="M540" s="58">
        <v>10</v>
      </c>
    </row>
    <row r="541" spans="1:13" x14ac:dyDescent="0.2">
      <c r="A541" s="162" t="str">
        <f t="shared" si="59"/>
        <v>Manawatū/Wairarapa</v>
      </c>
      <c r="B541" s="162" t="str">
        <f t="shared" si="60"/>
        <v>Palmerston North</v>
      </c>
      <c r="C541" s="36" t="s">
        <v>24</v>
      </c>
      <c r="D541" s="58">
        <v>24</v>
      </c>
      <c r="E541" s="58">
        <v>29</v>
      </c>
      <c r="F541" s="58">
        <v>8</v>
      </c>
      <c r="G541" s="58">
        <v>14</v>
      </c>
      <c r="H541" s="58">
        <v>14</v>
      </c>
      <c r="I541" s="58">
        <v>14</v>
      </c>
      <c r="J541" s="58">
        <v>4</v>
      </c>
      <c r="K541" s="58">
        <v>3</v>
      </c>
      <c r="L541" s="58">
        <v>4</v>
      </c>
      <c r="M541" s="58">
        <v>3</v>
      </c>
    </row>
    <row r="542" spans="1:13" x14ac:dyDescent="0.2">
      <c r="A542" s="162" t="str">
        <f t="shared" si="59"/>
        <v>Manawatū/Wairarapa</v>
      </c>
      <c r="B542" s="162" t="str">
        <f t="shared" ref="B542:B557" si="61">B541</f>
        <v>Palmerston North</v>
      </c>
      <c r="C542" s="36" t="s">
        <v>25</v>
      </c>
      <c r="D542" s="58">
        <v>9</v>
      </c>
      <c r="E542" s="58">
        <v>2</v>
      </c>
      <c r="F542" s="58">
        <v>8</v>
      </c>
      <c r="G542" s="58">
        <v>7</v>
      </c>
      <c r="H542" s="58">
        <v>9</v>
      </c>
      <c r="I542" s="58">
        <v>15</v>
      </c>
      <c r="J542" s="58">
        <v>8</v>
      </c>
      <c r="K542" s="58">
        <v>11</v>
      </c>
      <c r="L542" s="58">
        <v>16</v>
      </c>
      <c r="M542" s="58">
        <v>3</v>
      </c>
    </row>
    <row r="543" spans="1:13" x14ac:dyDescent="0.2">
      <c r="A543" s="162" t="str">
        <f t="shared" si="59"/>
        <v>Manawatū/Wairarapa</v>
      </c>
      <c r="B543" s="162" t="str">
        <f t="shared" si="61"/>
        <v>Palmerston North</v>
      </c>
      <c r="C543" s="36" t="s">
        <v>26</v>
      </c>
      <c r="D543" s="58">
        <v>2</v>
      </c>
      <c r="E543" s="58">
        <v>2</v>
      </c>
      <c r="F543" s="58">
        <v>0</v>
      </c>
      <c r="G543" s="58">
        <v>0</v>
      </c>
      <c r="H543" s="58">
        <v>4</v>
      </c>
      <c r="I543" s="58">
        <v>1</v>
      </c>
      <c r="J543" s="58">
        <v>0</v>
      </c>
      <c r="K543" s="58">
        <v>0</v>
      </c>
      <c r="L543" s="58">
        <v>0</v>
      </c>
      <c r="M543" s="58">
        <v>2</v>
      </c>
    </row>
    <row r="544" spans="1:13" x14ac:dyDescent="0.2">
      <c r="A544" s="162" t="str">
        <f t="shared" si="59"/>
        <v>Manawatū/Wairarapa</v>
      </c>
      <c r="B544" s="162" t="str">
        <f t="shared" si="61"/>
        <v>Palmerston North</v>
      </c>
      <c r="C544" s="36" t="s">
        <v>27</v>
      </c>
      <c r="D544" s="58">
        <v>11</v>
      </c>
      <c r="E544" s="58">
        <v>3</v>
      </c>
      <c r="F544" s="58">
        <v>5</v>
      </c>
      <c r="G544" s="58">
        <v>6</v>
      </c>
      <c r="H544" s="58">
        <v>5</v>
      </c>
      <c r="I544" s="58">
        <v>6</v>
      </c>
      <c r="J544" s="58">
        <v>7</v>
      </c>
      <c r="K544" s="58">
        <v>6</v>
      </c>
      <c r="L544" s="58">
        <v>11</v>
      </c>
      <c r="M544" s="58">
        <v>6</v>
      </c>
    </row>
    <row r="545" spans="1:13" x14ac:dyDescent="0.2">
      <c r="A545" s="162" t="str">
        <f t="shared" si="59"/>
        <v>Manawatū/Wairarapa</v>
      </c>
      <c r="B545" s="162" t="str">
        <f t="shared" si="61"/>
        <v>Palmerston North</v>
      </c>
      <c r="C545" s="36" t="s">
        <v>19</v>
      </c>
      <c r="D545" s="58">
        <v>0</v>
      </c>
      <c r="E545" s="58">
        <v>0</v>
      </c>
      <c r="F545" s="58">
        <v>0</v>
      </c>
      <c r="G545" s="58">
        <v>0</v>
      </c>
      <c r="H545" s="58">
        <v>0</v>
      </c>
      <c r="I545" s="58">
        <v>0</v>
      </c>
      <c r="J545" s="58">
        <v>0</v>
      </c>
      <c r="K545" s="58">
        <v>0</v>
      </c>
      <c r="L545" s="58">
        <v>0</v>
      </c>
      <c r="M545" s="58">
        <v>0</v>
      </c>
    </row>
    <row r="546" spans="1:13" x14ac:dyDescent="0.2">
      <c r="A546" s="162" t="str">
        <f t="shared" si="59"/>
        <v>Manawatū/Wairarapa</v>
      </c>
      <c r="B546" s="162" t="str">
        <f t="shared" si="61"/>
        <v>Palmerston North</v>
      </c>
      <c r="C546" s="36" t="s">
        <v>28</v>
      </c>
      <c r="D546" s="58">
        <v>1</v>
      </c>
      <c r="E546" s="58">
        <v>3</v>
      </c>
      <c r="F546" s="58">
        <v>2</v>
      </c>
      <c r="G546" s="58">
        <v>1</v>
      </c>
      <c r="H546" s="58">
        <v>0</v>
      </c>
      <c r="I546" s="58">
        <v>3</v>
      </c>
      <c r="J546" s="58">
        <v>1</v>
      </c>
      <c r="K546" s="58">
        <v>1</v>
      </c>
      <c r="L546" s="58">
        <v>1</v>
      </c>
      <c r="M546" s="58">
        <v>0</v>
      </c>
    </row>
    <row r="547" spans="1:13" x14ac:dyDescent="0.2">
      <c r="A547" s="162" t="str">
        <f t="shared" si="59"/>
        <v>Manawatū/Wairarapa</v>
      </c>
      <c r="B547" s="161" t="str">
        <f t="shared" si="61"/>
        <v>Palmerston North</v>
      </c>
      <c r="C547" s="39" t="s">
        <v>2</v>
      </c>
      <c r="D547" s="67">
        <v>84</v>
      </c>
      <c r="E547" s="67">
        <v>101</v>
      </c>
      <c r="F547" s="67">
        <v>80</v>
      </c>
      <c r="G547" s="67">
        <v>95</v>
      </c>
      <c r="H547" s="67">
        <v>115</v>
      </c>
      <c r="I547" s="67">
        <v>89</v>
      </c>
      <c r="J547" s="67">
        <v>83</v>
      </c>
      <c r="K547" s="67">
        <v>83</v>
      </c>
      <c r="L547" s="67">
        <v>89</v>
      </c>
      <c r="M547" s="67">
        <v>91</v>
      </c>
    </row>
    <row r="548" spans="1:13" x14ac:dyDescent="0.2">
      <c r="A548" s="162" t="str">
        <f t="shared" si="59"/>
        <v>Manawatū/Wairarapa</v>
      </c>
      <c r="B548" s="162" t="s">
        <v>111</v>
      </c>
      <c r="C548" s="36" t="s">
        <v>23</v>
      </c>
      <c r="D548" s="58">
        <v>54</v>
      </c>
      <c r="E548" s="58">
        <v>70</v>
      </c>
      <c r="F548" s="58">
        <v>62</v>
      </c>
      <c r="G548" s="58">
        <v>58</v>
      </c>
      <c r="H548" s="58">
        <v>70</v>
      </c>
      <c r="I548" s="58">
        <v>47</v>
      </c>
      <c r="J548" s="58">
        <v>40</v>
      </c>
      <c r="K548" s="58">
        <v>38</v>
      </c>
      <c r="L548" s="58">
        <v>39</v>
      </c>
      <c r="M548" s="58">
        <v>61</v>
      </c>
    </row>
    <row r="549" spans="1:13" x14ac:dyDescent="0.2">
      <c r="A549" s="162" t="str">
        <f t="shared" si="59"/>
        <v>Manawatū/Wairarapa</v>
      </c>
      <c r="B549" s="162" t="str">
        <f t="shared" si="61"/>
        <v>Justice service area total</v>
      </c>
      <c r="C549" s="54" t="s">
        <v>114</v>
      </c>
      <c r="D549" s="58">
        <v>12</v>
      </c>
      <c r="E549" s="58">
        <v>12</v>
      </c>
      <c r="F549" s="58">
        <v>15</v>
      </c>
      <c r="G549" s="58">
        <v>12</v>
      </c>
      <c r="H549" s="58">
        <v>18</v>
      </c>
      <c r="I549" s="58">
        <v>10</v>
      </c>
      <c r="J549" s="58">
        <v>16</v>
      </c>
      <c r="K549" s="58">
        <v>16</v>
      </c>
      <c r="L549" s="58">
        <v>11</v>
      </c>
      <c r="M549" s="58">
        <v>27</v>
      </c>
    </row>
    <row r="550" spans="1:13" x14ac:dyDescent="0.2">
      <c r="A550" s="162" t="str">
        <f t="shared" si="59"/>
        <v>Manawatū/Wairarapa</v>
      </c>
      <c r="B550" s="162" t="str">
        <f t="shared" si="61"/>
        <v>Justice service area total</v>
      </c>
      <c r="C550" s="54" t="s">
        <v>113</v>
      </c>
      <c r="D550" s="58">
        <v>10</v>
      </c>
      <c r="E550" s="58">
        <v>18</v>
      </c>
      <c r="F550" s="58">
        <v>21</v>
      </c>
      <c r="G550" s="58">
        <v>21</v>
      </c>
      <c r="H550" s="58">
        <v>16</v>
      </c>
      <c r="I550" s="58">
        <v>10</v>
      </c>
      <c r="J550" s="58">
        <v>25</v>
      </c>
      <c r="K550" s="58">
        <v>21</v>
      </c>
      <c r="L550" s="58">
        <v>30</v>
      </c>
      <c r="M550" s="58">
        <v>18</v>
      </c>
    </row>
    <row r="551" spans="1:13" x14ac:dyDescent="0.2">
      <c r="A551" s="162" t="str">
        <f t="shared" si="59"/>
        <v>Manawatū/Wairarapa</v>
      </c>
      <c r="B551" s="162" t="str">
        <f t="shared" si="61"/>
        <v>Justice service area total</v>
      </c>
      <c r="C551" s="54" t="s">
        <v>112</v>
      </c>
      <c r="D551" s="58">
        <v>6</v>
      </c>
      <c r="E551" s="58">
        <v>8</v>
      </c>
      <c r="F551" s="58">
        <v>3</v>
      </c>
      <c r="G551" s="58">
        <v>10</v>
      </c>
      <c r="H551" s="58">
        <v>22</v>
      </c>
      <c r="I551" s="58">
        <v>14</v>
      </c>
      <c r="J551" s="58">
        <v>26</v>
      </c>
      <c r="K551" s="58">
        <v>16</v>
      </c>
      <c r="L551" s="58">
        <v>28</v>
      </c>
      <c r="M551" s="58">
        <v>23</v>
      </c>
    </row>
    <row r="552" spans="1:13" x14ac:dyDescent="0.2">
      <c r="A552" s="162" t="str">
        <f t="shared" si="59"/>
        <v>Manawatū/Wairarapa</v>
      </c>
      <c r="B552" s="162" t="str">
        <f t="shared" si="61"/>
        <v>Justice service area total</v>
      </c>
      <c r="C552" s="36" t="s">
        <v>24</v>
      </c>
      <c r="D552" s="58">
        <v>43</v>
      </c>
      <c r="E552" s="58">
        <v>54</v>
      </c>
      <c r="F552" s="58">
        <v>20</v>
      </c>
      <c r="G552" s="58">
        <v>26</v>
      </c>
      <c r="H552" s="58">
        <v>19</v>
      </c>
      <c r="I552" s="58">
        <v>17</v>
      </c>
      <c r="J552" s="58">
        <v>13</v>
      </c>
      <c r="K552" s="58">
        <v>7</v>
      </c>
      <c r="L552" s="58">
        <v>5</v>
      </c>
      <c r="M552" s="58">
        <v>8</v>
      </c>
    </row>
    <row r="553" spans="1:13" x14ac:dyDescent="0.2">
      <c r="A553" s="162" t="str">
        <f t="shared" si="59"/>
        <v>Manawatū/Wairarapa</v>
      </c>
      <c r="B553" s="162" t="str">
        <f t="shared" si="61"/>
        <v>Justice service area total</v>
      </c>
      <c r="C553" s="36" t="s">
        <v>25</v>
      </c>
      <c r="D553" s="58">
        <v>15</v>
      </c>
      <c r="E553" s="58">
        <v>7</v>
      </c>
      <c r="F553" s="58">
        <v>18</v>
      </c>
      <c r="G553" s="58">
        <v>16</v>
      </c>
      <c r="H553" s="58">
        <v>19</v>
      </c>
      <c r="I553" s="58">
        <v>32</v>
      </c>
      <c r="J553" s="58">
        <v>27</v>
      </c>
      <c r="K553" s="58">
        <v>22</v>
      </c>
      <c r="L553" s="58">
        <v>35</v>
      </c>
      <c r="M553" s="58">
        <v>10</v>
      </c>
    </row>
    <row r="554" spans="1:13" s="34" customFormat="1" ht="14.25" customHeight="1" x14ac:dyDescent="0.2">
      <c r="A554" s="162" t="str">
        <f t="shared" si="59"/>
        <v>Manawatū/Wairarapa</v>
      </c>
      <c r="B554" s="162" t="str">
        <f t="shared" si="61"/>
        <v>Justice service area total</v>
      </c>
      <c r="C554" s="36" t="s">
        <v>26</v>
      </c>
      <c r="D554" s="58">
        <v>7</v>
      </c>
      <c r="E554" s="58">
        <v>5</v>
      </c>
      <c r="F554" s="58">
        <v>4</v>
      </c>
      <c r="G554" s="58">
        <v>1</v>
      </c>
      <c r="H554" s="58">
        <v>6</v>
      </c>
      <c r="I554" s="58">
        <v>1</v>
      </c>
      <c r="J554" s="58">
        <v>0</v>
      </c>
      <c r="K554" s="58">
        <v>0</v>
      </c>
      <c r="L554" s="58">
        <v>0</v>
      </c>
      <c r="M554" s="58">
        <v>2</v>
      </c>
    </row>
    <row r="555" spans="1:13" s="34" customFormat="1" ht="14.25" customHeight="1" x14ac:dyDescent="0.2">
      <c r="A555" s="162" t="str">
        <f t="shared" si="59"/>
        <v>Manawatū/Wairarapa</v>
      </c>
      <c r="B555" s="162" t="str">
        <f t="shared" si="61"/>
        <v>Justice service area total</v>
      </c>
      <c r="C555" s="36" t="s">
        <v>27</v>
      </c>
      <c r="D555" s="58">
        <v>23</v>
      </c>
      <c r="E555" s="58">
        <v>13</v>
      </c>
      <c r="F555" s="58">
        <v>10</v>
      </c>
      <c r="G555" s="58">
        <v>14</v>
      </c>
      <c r="H555" s="58">
        <v>14</v>
      </c>
      <c r="I555" s="58">
        <v>13</v>
      </c>
      <c r="J555" s="58">
        <v>14</v>
      </c>
      <c r="K555" s="58">
        <v>14</v>
      </c>
      <c r="L555" s="58">
        <v>20</v>
      </c>
      <c r="M555" s="58">
        <v>10</v>
      </c>
    </row>
    <row r="556" spans="1:13" s="34" customFormat="1" ht="14.25" customHeight="1" x14ac:dyDescent="0.2">
      <c r="A556" s="162" t="str">
        <f t="shared" si="59"/>
        <v>Manawatū/Wairarapa</v>
      </c>
      <c r="B556" s="162" t="str">
        <f t="shared" si="61"/>
        <v>Justice service area total</v>
      </c>
      <c r="C556" s="36" t="s">
        <v>19</v>
      </c>
      <c r="D556" s="58">
        <v>0</v>
      </c>
      <c r="E556" s="58">
        <v>0</v>
      </c>
      <c r="F556" s="58">
        <v>0</v>
      </c>
      <c r="G556" s="58">
        <v>0</v>
      </c>
      <c r="H556" s="58">
        <v>0</v>
      </c>
      <c r="I556" s="58">
        <v>0</v>
      </c>
      <c r="J556" s="58">
        <v>0</v>
      </c>
      <c r="K556" s="58">
        <v>0</v>
      </c>
      <c r="L556" s="58">
        <v>0</v>
      </c>
      <c r="M556" s="58">
        <v>1</v>
      </c>
    </row>
    <row r="557" spans="1:13" s="34" customFormat="1" ht="14.25" customHeight="1" x14ac:dyDescent="0.2">
      <c r="A557" s="162" t="str">
        <f t="shared" si="59"/>
        <v>Manawatū/Wairarapa</v>
      </c>
      <c r="B557" s="162" t="str">
        <f t="shared" si="61"/>
        <v>Justice service area total</v>
      </c>
      <c r="C557" s="36" t="s">
        <v>28</v>
      </c>
      <c r="D557" s="58">
        <v>4</v>
      </c>
      <c r="E557" s="58">
        <v>5</v>
      </c>
      <c r="F557" s="58">
        <v>4</v>
      </c>
      <c r="G557" s="58">
        <v>3</v>
      </c>
      <c r="H557" s="58">
        <v>1</v>
      </c>
      <c r="I557" s="58">
        <v>5</v>
      </c>
      <c r="J557" s="58">
        <v>1</v>
      </c>
      <c r="K557" s="58">
        <v>3</v>
      </c>
      <c r="L557" s="58">
        <v>3</v>
      </c>
      <c r="M557" s="58">
        <v>1</v>
      </c>
    </row>
    <row r="558" spans="1:13" s="34" customFormat="1" ht="14.25" customHeight="1" x14ac:dyDescent="0.2">
      <c r="A558" s="161" t="str">
        <f t="shared" si="59"/>
        <v>Manawatū/Wairarapa</v>
      </c>
      <c r="B558" s="161" t="str">
        <f t="shared" ref="B558" si="62">B557</f>
        <v>Justice service area total</v>
      </c>
      <c r="C558" s="39" t="s">
        <v>2</v>
      </c>
      <c r="D558" s="80">
        <v>174</v>
      </c>
      <c r="E558" s="80">
        <v>192</v>
      </c>
      <c r="F558" s="80">
        <v>157</v>
      </c>
      <c r="G558" s="80">
        <v>161</v>
      </c>
      <c r="H558" s="80">
        <v>185</v>
      </c>
      <c r="I558" s="80">
        <v>149</v>
      </c>
      <c r="J558" s="80">
        <v>162</v>
      </c>
      <c r="K558" s="80">
        <v>137</v>
      </c>
      <c r="L558" s="80">
        <v>171</v>
      </c>
      <c r="M558" s="80">
        <v>161</v>
      </c>
    </row>
    <row r="559" spans="1:13" s="34" customFormat="1" ht="14.25" customHeight="1" x14ac:dyDescent="0.2">
      <c r="A559" s="162" t="s">
        <v>105</v>
      </c>
      <c r="B559" s="159" t="s">
        <v>71</v>
      </c>
      <c r="C559" s="41" t="s">
        <v>23</v>
      </c>
      <c r="D559" s="66">
        <v>23</v>
      </c>
      <c r="E559" s="66">
        <v>20</v>
      </c>
      <c r="F559" s="58">
        <v>28</v>
      </c>
      <c r="G559" s="58">
        <v>16</v>
      </c>
      <c r="H559" s="58">
        <v>17</v>
      </c>
      <c r="I559" s="58">
        <v>23</v>
      </c>
      <c r="J559" s="58">
        <v>18</v>
      </c>
      <c r="K559" s="58">
        <v>8</v>
      </c>
      <c r="L559" s="58">
        <v>10</v>
      </c>
      <c r="M559" s="58">
        <v>6</v>
      </c>
    </row>
    <row r="560" spans="1:13" s="34" customFormat="1" ht="14.25" customHeight="1" x14ac:dyDescent="0.2">
      <c r="A560" s="162" t="str">
        <f t="shared" ref="A560:B581" si="63">A559</f>
        <v>Northern Wellington</v>
      </c>
      <c r="B560" s="162" t="str">
        <f t="shared" si="63"/>
        <v>Hutt Valley</v>
      </c>
      <c r="C560" s="54" t="s">
        <v>114</v>
      </c>
      <c r="D560" s="58">
        <v>6</v>
      </c>
      <c r="E560" s="58">
        <v>4</v>
      </c>
      <c r="F560" s="58">
        <v>3</v>
      </c>
      <c r="G560" s="58">
        <v>5</v>
      </c>
      <c r="H560" s="58">
        <v>3</v>
      </c>
      <c r="I560" s="58">
        <v>2</v>
      </c>
      <c r="J560" s="58">
        <v>1</v>
      </c>
      <c r="K560" s="58">
        <v>1</v>
      </c>
      <c r="L560" s="58">
        <v>1</v>
      </c>
      <c r="M560" s="58">
        <v>5</v>
      </c>
    </row>
    <row r="561" spans="1:13" s="34" customFormat="1" ht="14.25" customHeight="1" x14ac:dyDescent="0.2">
      <c r="A561" s="162" t="str">
        <f t="shared" si="63"/>
        <v>Northern Wellington</v>
      </c>
      <c r="B561" s="162" t="str">
        <f t="shared" si="63"/>
        <v>Hutt Valley</v>
      </c>
      <c r="C561" s="54" t="s">
        <v>113</v>
      </c>
      <c r="D561" s="58">
        <v>16</v>
      </c>
      <c r="E561" s="58">
        <v>10</v>
      </c>
      <c r="F561" s="58">
        <v>7</v>
      </c>
      <c r="G561" s="58">
        <v>8</v>
      </c>
      <c r="H561" s="58">
        <v>12</v>
      </c>
      <c r="I561" s="58">
        <v>4</v>
      </c>
      <c r="J561" s="58">
        <v>10</v>
      </c>
      <c r="K561" s="58">
        <v>4</v>
      </c>
      <c r="L561" s="58">
        <v>6</v>
      </c>
      <c r="M561" s="58">
        <v>8</v>
      </c>
    </row>
    <row r="562" spans="1:13" s="34" customFormat="1" ht="14.25" customHeight="1" x14ac:dyDescent="0.2">
      <c r="A562" s="162" t="str">
        <f t="shared" si="63"/>
        <v>Northern Wellington</v>
      </c>
      <c r="B562" s="162" t="str">
        <f t="shared" si="63"/>
        <v>Hutt Valley</v>
      </c>
      <c r="C562" s="54" t="s">
        <v>112</v>
      </c>
      <c r="D562" s="58">
        <v>4</v>
      </c>
      <c r="E562" s="58">
        <v>11</v>
      </c>
      <c r="F562" s="58">
        <v>5</v>
      </c>
      <c r="G562" s="58">
        <v>7</v>
      </c>
      <c r="H562" s="58">
        <v>6</v>
      </c>
      <c r="I562" s="58">
        <v>5</v>
      </c>
      <c r="J562" s="58">
        <v>10</v>
      </c>
      <c r="K562" s="58">
        <v>12</v>
      </c>
      <c r="L562" s="58">
        <v>8</v>
      </c>
      <c r="M562" s="58">
        <v>11</v>
      </c>
    </row>
    <row r="563" spans="1:13" s="34" customFormat="1" ht="14.25" customHeight="1" x14ac:dyDescent="0.2">
      <c r="A563" s="162" t="str">
        <f t="shared" si="63"/>
        <v>Northern Wellington</v>
      </c>
      <c r="B563" s="162" t="str">
        <f t="shared" si="63"/>
        <v>Hutt Valley</v>
      </c>
      <c r="C563" s="36" t="s">
        <v>24</v>
      </c>
      <c r="D563" s="58">
        <v>16</v>
      </c>
      <c r="E563" s="58">
        <v>19</v>
      </c>
      <c r="F563" s="58">
        <v>17</v>
      </c>
      <c r="G563" s="58">
        <v>14</v>
      </c>
      <c r="H563" s="58">
        <v>13</v>
      </c>
      <c r="I563" s="58">
        <v>12</v>
      </c>
      <c r="J563" s="58">
        <v>7</v>
      </c>
      <c r="K563" s="58">
        <v>3</v>
      </c>
      <c r="L563" s="58">
        <v>6</v>
      </c>
      <c r="M563" s="58">
        <v>4</v>
      </c>
    </row>
    <row r="564" spans="1:13" s="34" customFormat="1" ht="14.25" customHeight="1" x14ac:dyDescent="0.2">
      <c r="A564" s="162" t="str">
        <f t="shared" si="63"/>
        <v>Northern Wellington</v>
      </c>
      <c r="B564" s="162" t="str">
        <f t="shared" si="63"/>
        <v>Hutt Valley</v>
      </c>
      <c r="C564" s="36" t="s">
        <v>25</v>
      </c>
      <c r="D564" s="58">
        <v>10</v>
      </c>
      <c r="E564" s="58">
        <v>9</v>
      </c>
      <c r="F564" s="58">
        <v>19</v>
      </c>
      <c r="G564" s="58">
        <v>9</v>
      </c>
      <c r="H564" s="58">
        <v>13</v>
      </c>
      <c r="I564" s="58">
        <v>15</v>
      </c>
      <c r="J564" s="58">
        <v>11</v>
      </c>
      <c r="K564" s="58">
        <v>15</v>
      </c>
      <c r="L564" s="58">
        <v>10</v>
      </c>
      <c r="M564" s="58">
        <v>12</v>
      </c>
    </row>
    <row r="565" spans="1:13" ht="14.25" customHeight="1" x14ac:dyDescent="0.2">
      <c r="A565" s="162" t="str">
        <f t="shared" si="63"/>
        <v>Northern Wellington</v>
      </c>
      <c r="B565" s="162" t="str">
        <f t="shared" si="63"/>
        <v>Hutt Valley</v>
      </c>
      <c r="C565" s="36" t="s">
        <v>26</v>
      </c>
      <c r="D565" s="58">
        <v>3</v>
      </c>
      <c r="E565" s="58">
        <v>1</v>
      </c>
      <c r="F565" s="58">
        <v>5</v>
      </c>
      <c r="G565" s="58">
        <v>6</v>
      </c>
      <c r="H565" s="58">
        <v>5</v>
      </c>
      <c r="I565" s="58">
        <v>2</v>
      </c>
      <c r="J565" s="58">
        <v>4</v>
      </c>
      <c r="K565" s="58">
        <v>0</v>
      </c>
      <c r="L565" s="58">
        <v>2</v>
      </c>
      <c r="M565" s="58">
        <v>1</v>
      </c>
    </row>
    <row r="566" spans="1:13" ht="14.25" customHeight="1" x14ac:dyDescent="0.2">
      <c r="A566" s="162" t="str">
        <f t="shared" si="63"/>
        <v>Northern Wellington</v>
      </c>
      <c r="B566" s="162" t="str">
        <f t="shared" si="63"/>
        <v>Hutt Valley</v>
      </c>
      <c r="C566" s="36" t="s">
        <v>27</v>
      </c>
      <c r="D566" s="58">
        <v>15</v>
      </c>
      <c r="E566" s="58">
        <v>9</v>
      </c>
      <c r="F566" s="58">
        <v>7</v>
      </c>
      <c r="G566" s="58">
        <v>17</v>
      </c>
      <c r="H566" s="58">
        <v>13</v>
      </c>
      <c r="I566" s="58">
        <v>5</v>
      </c>
      <c r="J566" s="58">
        <v>9</v>
      </c>
      <c r="K566" s="58">
        <v>8</v>
      </c>
      <c r="L566" s="58">
        <v>6</v>
      </c>
      <c r="M566" s="58">
        <v>9</v>
      </c>
    </row>
    <row r="567" spans="1:13" ht="14.25" customHeight="1" x14ac:dyDescent="0.2">
      <c r="A567" s="162" t="str">
        <f t="shared" si="63"/>
        <v>Northern Wellington</v>
      </c>
      <c r="B567" s="162" t="str">
        <f t="shared" si="63"/>
        <v>Hutt Valley</v>
      </c>
      <c r="C567" s="36" t="s">
        <v>19</v>
      </c>
      <c r="D567" s="58">
        <v>1</v>
      </c>
      <c r="E567" s="58">
        <v>1</v>
      </c>
      <c r="F567" s="58">
        <v>0</v>
      </c>
      <c r="G567" s="58">
        <v>0</v>
      </c>
      <c r="H567" s="58">
        <v>0</v>
      </c>
      <c r="I567" s="58">
        <v>0</v>
      </c>
      <c r="J567" s="58">
        <v>0</v>
      </c>
      <c r="K567" s="58">
        <v>0</v>
      </c>
      <c r="L567" s="58">
        <v>0</v>
      </c>
      <c r="M567" s="58">
        <v>0</v>
      </c>
    </row>
    <row r="568" spans="1:13" ht="14.25" customHeight="1" x14ac:dyDescent="0.2">
      <c r="A568" s="162" t="str">
        <f t="shared" si="63"/>
        <v>Northern Wellington</v>
      </c>
      <c r="B568" s="162" t="str">
        <f t="shared" si="63"/>
        <v>Hutt Valley</v>
      </c>
      <c r="C568" s="36" t="s">
        <v>28</v>
      </c>
      <c r="D568" s="58">
        <v>1</v>
      </c>
      <c r="E568" s="58">
        <v>1</v>
      </c>
      <c r="F568" s="58">
        <v>2</v>
      </c>
      <c r="G568" s="58">
        <v>2</v>
      </c>
      <c r="H568" s="58">
        <v>1</v>
      </c>
      <c r="I568" s="58">
        <v>2</v>
      </c>
      <c r="J568" s="58">
        <v>0</v>
      </c>
      <c r="K568" s="58">
        <v>6</v>
      </c>
      <c r="L568" s="58">
        <v>0</v>
      </c>
      <c r="M568" s="58">
        <v>0</v>
      </c>
    </row>
    <row r="569" spans="1:13" ht="14.25" customHeight="1" x14ac:dyDescent="0.2">
      <c r="A569" s="162" t="str">
        <f t="shared" si="63"/>
        <v>Northern Wellington</v>
      </c>
      <c r="B569" s="161" t="str">
        <f t="shared" si="63"/>
        <v>Hutt Valley</v>
      </c>
      <c r="C569" s="39" t="s">
        <v>2</v>
      </c>
      <c r="D569" s="67">
        <v>95</v>
      </c>
      <c r="E569" s="67">
        <v>85</v>
      </c>
      <c r="F569" s="67">
        <v>93</v>
      </c>
      <c r="G569" s="67">
        <v>84</v>
      </c>
      <c r="H569" s="67">
        <v>83</v>
      </c>
      <c r="I569" s="67">
        <v>70</v>
      </c>
      <c r="J569" s="67">
        <v>70</v>
      </c>
      <c r="K569" s="67">
        <v>57</v>
      </c>
      <c r="L569" s="67">
        <v>49</v>
      </c>
      <c r="M569" s="67">
        <v>56</v>
      </c>
    </row>
    <row r="570" spans="1:13" ht="14.25" customHeight="1" x14ac:dyDescent="0.2">
      <c r="A570" s="162" t="str">
        <f t="shared" si="63"/>
        <v>Northern Wellington</v>
      </c>
      <c r="B570" s="159" t="s">
        <v>72</v>
      </c>
      <c r="C570" s="41" t="s">
        <v>23</v>
      </c>
      <c r="D570" s="58">
        <v>20</v>
      </c>
      <c r="E570" s="58">
        <v>16</v>
      </c>
      <c r="F570" s="58">
        <v>19</v>
      </c>
      <c r="G570" s="58">
        <v>17</v>
      </c>
      <c r="H570" s="58">
        <v>20</v>
      </c>
      <c r="I570" s="58">
        <v>20</v>
      </c>
      <c r="J570" s="58">
        <v>10</v>
      </c>
      <c r="K570" s="58">
        <v>10</v>
      </c>
      <c r="L570" s="58">
        <v>6</v>
      </c>
      <c r="M570" s="58">
        <v>11</v>
      </c>
    </row>
    <row r="571" spans="1:13" ht="14.25" customHeight="1" x14ac:dyDescent="0.2">
      <c r="A571" s="162" t="str">
        <f t="shared" si="63"/>
        <v>Northern Wellington</v>
      </c>
      <c r="B571" s="162" t="str">
        <f t="shared" si="63"/>
        <v>Porirua</v>
      </c>
      <c r="C571" s="54" t="s">
        <v>114</v>
      </c>
      <c r="D571" s="58">
        <v>6</v>
      </c>
      <c r="E571" s="58">
        <v>7</v>
      </c>
      <c r="F571" s="58">
        <v>4</v>
      </c>
      <c r="G571" s="58">
        <v>5</v>
      </c>
      <c r="H571" s="58">
        <v>7</v>
      </c>
      <c r="I571" s="58">
        <v>4</v>
      </c>
      <c r="J571" s="58">
        <v>7</v>
      </c>
      <c r="K571" s="58">
        <v>4</v>
      </c>
      <c r="L571" s="58">
        <v>3</v>
      </c>
      <c r="M571" s="58">
        <v>3</v>
      </c>
    </row>
    <row r="572" spans="1:13" ht="14.25" customHeight="1" x14ac:dyDescent="0.2">
      <c r="A572" s="162" t="str">
        <f t="shared" si="63"/>
        <v>Northern Wellington</v>
      </c>
      <c r="B572" s="162" t="str">
        <f t="shared" si="63"/>
        <v>Porirua</v>
      </c>
      <c r="C572" s="54" t="s">
        <v>113</v>
      </c>
      <c r="D572" s="58">
        <v>6</v>
      </c>
      <c r="E572" s="58">
        <v>9</v>
      </c>
      <c r="F572" s="58">
        <v>8</v>
      </c>
      <c r="G572" s="58">
        <v>12</v>
      </c>
      <c r="H572" s="58">
        <v>8</v>
      </c>
      <c r="I572" s="58">
        <v>8</v>
      </c>
      <c r="J572" s="58">
        <v>14</v>
      </c>
      <c r="K572" s="58">
        <v>6</v>
      </c>
      <c r="L572" s="58">
        <v>7</v>
      </c>
      <c r="M572" s="58">
        <v>10</v>
      </c>
    </row>
    <row r="573" spans="1:13" ht="14.25" customHeight="1" x14ac:dyDescent="0.2">
      <c r="A573" s="162" t="str">
        <f t="shared" si="63"/>
        <v>Northern Wellington</v>
      </c>
      <c r="B573" s="162" t="str">
        <f t="shared" si="63"/>
        <v>Porirua</v>
      </c>
      <c r="C573" s="54" t="s">
        <v>112</v>
      </c>
      <c r="D573" s="58">
        <v>0</v>
      </c>
      <c r="E573" s="58">
        <v>4</v>
      </c>
      <c r="F573" s="58">
        <v>3</v>
      </c>
      <c r="G573" s="58">
        <v>4</v>
      </c>
      <c r="H573" s="58">
        <v>5</v>
      </c>
      <c r="I573" s="58">
        <v>13</v>
      </c>
      <c r="J573" s="58">
        <v>7</v>
      </c>
      <c r="K573" s="58">
        <v>9</v>
      </c>
      <c r="L573" s="58">
        <v>5</v>
      </c>
      <c r="M573" s="58">
        <v>12</v>
      </c>
    </row>
    <row r="574" spans="1:13" ht="14.25" customHeight="1" x14ac:dyDescent="0.2">
      <c r="A574" s="162" t="str">
        <f t="shared" si="63"/>
        <v>Northern Wellington</v>
      </c>
      <c r="B574" s="162" t="str">
        <f t="shared" si="63"/>
        <v>Porirua</v>
      </c>
      <c r="C574" s="36" t="s">
        <v>24</v>
      </c>
      <c r="D574" s="58">
        <v>11</v>
      </c>
      <c r="E574" s="58">
        <v>22</v>
      </c>
      <c r="F574" s="58">
        <v>21</v>
      </c>
      <c r="G574" s="58">
        <v>17</v>
      </c>
      <c r="H574" s="58">
        <v>13</v>
      </c>
      <c r="I574" s="58">
        <v>19</v>
      </c>
      <c r="J574" s="58">
        <v>12</v>
      </c>
      <c r="K574" s="58">
        <v>4</v>
      </c>
      <c r="L574" s="58">
        <v>6</v>
      </c>
      <c r="M574" s="58">
        <v>6</v>
      </c>
    </row>
    <row r="575" spans="1:13" ht="14.25" customHeight="1" x14ac:dyDescent="0.2">
      <c r="A575" s="162" t="str">
        <f t="shared" si="63"/>
        <v>Northern Wellington</v>
      </c>
      <c r="B575" s="162" t="str">
        <f t="shared" si="63"/>
        <v>Porirua</v>
      </c>
      <c r="C575" s="36" t="s">
        <v>25</v>
      </c>
      <c r="D575" s="58">
        <v>3</v>
      </c>
      <c r="E575" s="58">
        <v>6</v>
      </c>
      <c r="F575" s="58">
        <v>13</v>
      </c>
      <c r="G575" s="58">
        <v>5</v>
      </c>
      <c r="H575" s="58">
        <v>8</v>
      </c>
      <c r="I575" s="58">
        <v>11</v>
      </c>
      <c r="J575" s="58">
        <v>13</v>
      </c>
      <c r="K575" s="58">
        <v>7</v>
      </c>
      <c r="L575" s="58">
        <v>17</v>
      </c>
      <c r="M575" s="58">
        <v>8</v>
      </c>
    </row>
    <row r="576" spans="1:13" ht="14.25" customHeight="1" x14ac:dyDescent="0.2">
      <c r="A576" s="162" t="str">
        <f t="shared" si="63"/>
        <v>Northern Wellington</v>
      </c>
      <c r="B576" s="162" t="str">
        <f t="shared" si="63"/>
        <v>Porirua</v>
      </c>
      <c r="C576" s="36" t="s">
        <v>26</v>
      </c>
      <c r="D576" s="58">
        <v>1</v>
      </c>
      <c r="E576" s="58">
        <v>1</v>
      </c>
      <c r="F576" s="58">
        <v>1</v>
      </c>
      <c r="G576" s="58">
        <v>2</v>
      </c>
      <c r="H576" s="58">
        <v>0</v>
      </c>
      <c r="I576" s="58">
        <v>0</v>
      </c>
      <c r="J576" s="58">
        <v>0</v>
      </c>
      <c r="K576" s="58">
        <v>1</v>
      </c>
      <c r="L576" s="58">
        <v>2</v>
      </c>
      <c r="M576" s="58">
        <v>0</v>
      </c>
    </row>
    <row r="577" spans="1:13" ht="14.25" customHeight="1" x14ac:dyDescent="0.2">
      <c r="A577" s="162" t="str">
        <f t="shared" si="63"/>
        <v>Northern Wellington</v>
      </c>
      <c r="B577" s="162" t="str">
        <f t="shared" si="63"/>
        <v>Porirua</v>
      </c>
      <c r="C577" s="36" t="s">
        <v>27</v>
      </c>
      <c r="D577" s="58">
        <v>5</v>
      </c>
      <c r="E577" s="58">
        <v>10</v>
      </c>
      <c r="F577" s="58">
        <v>4</v>
      </c>
      <c r="G577" s="58">
        <v>9</v>
      </c>
      <c r="H577" s="58">
        <v>9</v>
      </c>
      <c r="I577" s="58">
        <v>7</v>
      </c>
      <c r="J577" s="58">
        <v>5</v>
      </c>
      <c r="K577" s="58">
        <v>4</v>
      </c>
      <c r="L577" s="58">
        <v>3</v>
      </c>
      <c r="M577" s="58">
        <v>2</v>
      </c>
    </row>
    <row r="578" spans="1:13" ht="14.25" customHeight="1" x14ac:dyDescent="0.2">
      <c r="A578" s="162" t="str">
        <f t="shared" si="63"/>
        <v>Northern Wellington</v>
      </c>
      <c r="B578" s="162" t="str">
        <f t="shared" si="63"/>
        <v>Porirua</v>
      </c>
      <c r="C578" s="36" t="s">
        <v>19</v>
      </c>
      <c r="D578" s="58">
        <v>0</v>
      </c>
      <c r="E578" s="58">
        <v>1</v>
      </c>
      <c r="F578" s="58">
        <v>0</v>
      </c>
      <c r="G578" s="58">
        <v>0</v>
      </c>
      <c r="H578" s="58">
        <v>1</v>
      </c>
      <c r="I578" s="58">
        <v>0</v>
      </c>
      <c r="J578" s="58">
        <v>0</v>
      </c>
      <c r="K578" s="58">
        <v>0</v>
      </c>
      <c r="L578" s="58">
        <v>0</v>
      </c>
      <c r="M578" s="58">
        <v>0</v>
      </c>
    </row>
    <row r="579" spans="1:13" ht="14.25" customHeight="1" x14ac:dyDescent="0.2">
      <c r="A579" s="162" t="str">
        <f t="shared" si="63"/>
        <v>Northern Wellington</v>
      </c>
      <c r="B579" s="162" t="str">
        <f t="shared" si="63"/>
        <v>Porirua</v>
      </c>
      <c r="C579" s="36" t="s">
        <v>28</v>
      </c>
      <c r="D579" s="58">
        <v>5</v>
      </c>
      <c r="E579" s="58">
        <v>2</v>
      </c>
      <c r="F579" s="58">
        <v>2</v>
      </c>
      <c r="G579" s="58">
        <v>4</v>
      </c>
      <c r="H579" s="58">
        <v>1</v>
      </c>
      <c r="I579" s="58">
        <v>3</v>
      </c>
      <c r="J579" s="58">
        <v>0</v>
      </c>
      <c r="K579" s="58">
        <v>1</v>
      </c>
      <c r="L579" s="58">
        <v>2</v>
      </c>
      <c r="M579" s="58">
        <v>5</v>
      </c>
    </row>
    <row r="580" spans="1:13" ht="14.25" customHeight="1" x14ac:dyDescent="0.2">
      <c r="A580" s="162" t="str">
        <f t="shared" si="63"/>
        <v>Northern Wellington</v>
      </c>
      <c r="B580" s="161" t="str">
        <f t="shared" si="63"/>
        <v>Porirua</v>
      </c>
      <c r="C580" s="39" t="s">
        <v>2</v>
      </c>
      <c r="D580" s="67">
        <v>57</v>
      </c>
      <c r="E580" s="67">
        <v>78</v>
      </c>
      <c r="F580" s="67">
        <v>75</v>
      </c>
      <c r="G580" s="67">
        <v>75</v>
      </c>
      <c r="H580" s="67">
        <v>72</v>
      </c>
      <c r="I580" s="67">
        <v>85</v>
      </c>
      <c r="J580" s="67">
        <v>68</v>
      </c>
      <c r="K580" s="67">
        <v>46</v>
      </c>
      <c r="L580" s="67">
        <v>51</v>
      </c>
      <c r="M580" s="67">
        <v>57</v>
      </c>
    </row>
    <row r="581" spans="1:13" ht="14.25" customHeight="1" x14ac:dyDescent="0.2">
      <c r="A581" s="162" t="str">
        <f t="shared" si="63"/>
        <v>Northern Wellington</v>
      </c>
      <c r="B581" s="162" t="s">
        <v>111</v>
      </c>
      <c r="C581" s="36" t="s">
        <v>23</v>
      </c>
      <c r="D581" s="58">
        <v>43</v>
      </c>
      <c r="E581" s="58">
        <v>36</v>
      </c>
      <c r="F581" s="58">
        <v>47</v>
      </c>
      <c r="G581" s="58">
        <v>33</v>
      </c>
      <c r="H581" s="58">
        <v>37</v>
      </c>
      <c r="I581" s="58">
        <v>43</v>
      </c>
      <c r="J581" s="58">
        <v>28</v>
      </c>
      <c r="K581" s="58">
        <v>18</v>
      </c>
      <c r="L581" s="58">
        <v>16</v>
      </c>
      <c r="M581" s="58">
        <v>17</v>
      </c>
    </row>
    <row r="582" spans="1:13" ht="14.25" customHeight="1" x14ac:dyDescent="0.2">
      <c r="A582" s="162" t="str">
        <f t="shared" ref="A582:B591" si="64">A581</f>
        <v>Northern Wellington</v>
      </c>
      <c r="B582" s="162" t="str">
        <f t="shared" si="64"/>
        <v>Justice service area total</v>
      </c>
      <c r="C582" s="54" t="s">
        <v>114</v>
      </c>
      <c r="D582" s="58">
        <v>12</v>
      </c>
      <c r="E582" s="58">
        <v>11</v>
      </c>
      <c r="F582" s="58">
        <v>7</v>
      </c>
      <c r="G582" s="58">
        <v>10</v>
      </c>
      <c r="H582" s="58">
        <v>10</v>
      </c>
      <c r="I582" s="58">
        <v>6</v>
      </c>
      <c r="J582" s="58">
        <v>8</v>
      </c>
      <c r="K582" s="58">
        <v>5</v>
      </c>
      <c r="L582" s="58">
        <v>4</v>
      </c>
      <c r="M582" s="58">
        <v>8</v>
      </c>
    </row>
    <row r="583" spans="1:13" ht="14.25" customHeight="1" x14ac:dyDescent="0.2">
      <c r="A583" s="162" t="str">
        <f t="shared" si="64"/>
        <v>Northern Wellington</v>
      </c>
      <c r="B583" s="162" t="str">
        <f t="shared" si="64"/>
        <v>Justice service area total</v>
      </c>
      <c r="C583" s="54" t="s">
        <v>113</v>
      </c>
      <c r="D583" s="58">
        <v>22</v>
      </c>
      <c r="E583" s="58">
        <v>19</v>
      </c>
      <c r="F583" s="58">
        <v>15</v>
      </c>
      <c r="G583" s="58">
        <v>20</v>
      </c>
      <c r="H583" s="58">
        <v>20</v>
      </c>
      <c r="I583" s="58">
        <v>12</v>
      </c>
      <c r="J583" s="58">
        <v>24</v>
      </c>
      <c r="K583" s="58">
        <v>10</v>
      </c>
      <c r="L583" s="58">
        <v>13</v>
      </c>
      <c r="M583" s="58">
        <v>18</v>
      </c>
    </row>
    <row r="584" spans="1:13" ht="14.25" customHeight="1" x14ac:dyDescent="0.2">
      <c r="A584" s="162" t="str">
        <f t="shared" si="64"/>
        <v>Northern Wellington</v>
      </c>
      <c r="B584" s="162" t="str">
        <f t="shared" si="64"/>
        <v>Justice service area total</v>
      </c>
      <c r="C584" s="54" t="s">
        <v>112</v>
      </c>
      <c r="D584" s="58">
        <v>4</v>
      </c>
      <c r="E584" s="58">
        <v>15</v>
      </c>
      <c r="F584" s="58">
        <v>8</v>
      </c>
      <c r="G584" s="58">
        <v>11</v>
      </c>
      <c r="H584" s="58">
        <v>11</v>
      </c>
      <c r="I584" s="58">
        <v>18</v>
      </c>
      <c r="J584" s="58">
        <v>17</v>
      </c>
      <c r="K584" s="58">
        <v>21</v>
      </c>
      <c r="L584" s="58">
        <v>13</v>
      </c>
      <c r="M584" s="58">
        <v>23</v>
      </c>
    </row>
    <row r="585" spans="1:13" ht="14.25" customHeight="1" x14ac:dyDescent="0.2">
      <c r="A585" s="162" t="str">
        <f t="shared" si="64"/>
        <v>Northern Wellington</v>
      </c>
      <c r="B585" s="162" t="str">
        <f t="shared" si="64"/>
        <v>Justice service area total</v>
      </c>
      <c r="C585" s="36" t="s">
        <v>24</v>
      </c>
      <c r="D585" s="58">
        <v>27</v>
      </c>
      <c r="E585" s="58">
        <v>41</v>
      </c>
      <c r="F585" s="58">
        <v>38</v>
      </c>
      <c r="G585" s="58">
        <v>31</v>
      </c>
      <c r="H585" s="58">
        <v>26</v>
      </c>
      <c r="I585" s="58">
        <v>31</v>
      </c>
      <c r="J585" s="58">
        <v>19</v>
      </c>
      <c r="K585" s="58">
        <v>7</v>
      </c>
      <c r="L585" s="58">
        <v>12</v>
      </c>
      <c r="M585" s="58">
        <v>10</v>
      </c>
    </row>
    <row r="586" spans="1:13" ht="14.25" customHeight="1" x14ac:dyDescent="0.2">
      <c r="A586" s="162" t="str">
        <f t="shared" si="64"/>
        <v>Northern Wellington</v>
      </c>
      <c r="B586" s="162" t="str">
        <f t="shared" si="64"/>
        <v>Justice service area total</v>
      </c>
      <c r="C586" s="36" t="s">
        <v>25</v>
      </c>
      <c r="D586" s="58">
        <v>13</v>
      </c>
      <c r="E586" s="58">
        <v>15</v>
      </c>
      <c r="F586" s="58">
        <v>32</v>
      </c>
      <c r="G586" s="58">
        <v>14</v>
      </c>
      <c r="H586" s="58">
        <v>21</v>
      </c>
      <c r="I586" s="58">
        <v>26</v>
      </c>
      <c r="J586" s="58">
        <v>24</v>
      </c>
      <c r="K586" s="58">
        <v>22</v>
      </c>
      <c r="L586" s="58">
        <v>27</v>
      </c>
      <c r="M586" s="58">
        <v>20</v>
      </c>
    </row>
    <row r="587" spans="1:13" ht="14.25" customHeight="1" x14ac:dyDescent="0.2">
      <c r="A587" s="162" t="str">
        <f t="shared" si="64"/>
        <v>Northern Wellington</v>
      </c>
      <c r="B587" s="162" t="str">
        <f t="shared" si="64"/>
        <v>Justice service area total</v>
      </c>
      <c r="C587" s="36" t="s">
        <v>26</v>
      </c>
      <c r="D587" s="58">
        <v>4</v>
      </c>
      <c r="E587" s="58">
        <v>2</v>
      </c>
      <c r="F587" s="58">
        <v>6</v>
      </c>
      <c r="G587" s="58">
        <v>8</v>
      </c>
      <c r="H587" s="58">
        <v>5</v>
      </c>
      <c r="I587" s="58">
        <v>2</v>
      </c>
      <c r="J587" s="58">
        <v>4</v>
      </c>
      <c r="K587" s="58">
        <v>1</v>
      </c>
      <c r="L587" s="58">
        <v>4</v>
      </c>
      <c r="M587" s="58">
        <v>1</v>
      </c>
    </row>
    <row r="588" spans="1:13" ht="14.25" customHeight="1" x14ac:dyDescent="0.2">
      <c r="A588" s="162" t="str">
        <f t="shared" si="64"/>
        <v>Northern Wellington</v>
      </c>
      <c r="B588" s="162" t="str">
        <f t="shared" si="64"/>
        <v>Justice service area total</v>
      </c>
      <c r="C588" s="36" t="s">
        <v>27</v>
      </c>
      <c r="D588" s="58">
        <v>20</v>
      </c>
      <c r="E588" s="58">
        <v>19</v>
      </c>
      <c r="F588" s="58">
        <v>11</v>
      </c>
      <c r="G588" s="58">
        <v>26</v>
      </c>
      <c r="H588" s="58">
        <v>22</v>
      </c>
      <c r="I588" s="58">
        <v>12</v>
      </c>
      <c r="J588" s="58">
        <v>14</v>
      </c>
      <c r="K588" s="58">
        <v>12</v>
      </c>
      <c r="L588" s="58">
        <v>9</v>
      </c>
      <c r="M588" s="58">
        <v>11</v>
      </c>
    </row>
    <row r="589" spans="1:13" ht="14.25" customHeight="1" x14ac:dyDescent="0.2">
      <c r="A589" s="162" t="str">
        <f t="shared" si="64"/>
        <v>Northern Wellington</v>
      </c>
      <c r="B589" s="162" t="str">
        <f t="shared" si="64"/>
        <v>Justice service area total</v>
      </c>
      <c r="C589" s="36" t="s">
        <v>19</v>
      </c>
      <c r="D589" s="58">
        <v>1</v>
      </c>
      <c r="E589" s="58">
        <v>2</v>
      </c>
      <c r="F589" s="58">
        <v>0</v>
      </c>
      <c r="G589" s="58">
        <v>0</v>
      </c>
      <c r="H589" s="58">
        <v>1</v>
      </c>
      <c r="I589" s="58">
        <v>0</v>
      </c>
      <c r="J589" s="58">
        <v>0</v>
      </c>
      <c r="K589" s="58">
        <v>0</v>
      </c>
      <c r="L589" s="58">
        <v>0</v>
      </c>
      <c r="M589" s="58">
        <v>0</v>
      </c>
    </row>
    <row r="590" spans="1:13" ht="14.25" customHeight="1" x14ac:dyDescent="0.2">
      <c r="A590" s="162" t="str">
        <f t="shared" si="64"/>
        <v>Northern Wellington</v>
      </c>
      <c r="B590" s="162" t="str">
        <f t="shared" si="64"/>
        <v>Justice service area total</v>
      </c>
      <c r="C590" s="36" t="s">
        <v>28</v>
      </c>
      <c r="D590" s="58">
        <v>6</v>
      </c>
      <c r="E590" s="58">
        <v>3</v>
      </c>
      <c r="F590" s="58">
        <v>4</v>
      </c>
      <c r="G590" s="58">
        <v>6</v>
      </c>
      <c r="H590" s="58">
        <v>2</v>
      </c>
      <c r="I590" s="58">
        <v>5</v>
      </c>
      <c r="J590" s="58">
        <v>0</v>
      </c>
      <c r="K590" s="58">
        <v>7</v>
      </c>
      <c r="L590" s="58">
        <v>2</v>
      </c>
      <c r="M590" s="58">
        <v>5</v>
      </c>
    </row>
    <row r="591" spans="1:13" ht="14.25" customHeight="1" x14ac:dyDescent="0.2">
      <c r="A591" s="161" t="str">
        <f t="shared" si="64"/>
        <v>Northern Wellington</v>
      </c>
      <c r="B591" s="161" t="str">
        <f t="shared" si="64"/>
        <v>Justice service area total</v>
      </c>
      <c r="C591" s="39" t="s">
        <v>2</v>
      </c>
      <c r="D591" s="80">
        <v>152</v>
      </c>
      <c r="E591" s="80">
        <v>163</v>
      </c>
      <c r="F591" s="80">
        <v>168</v>
      </c>
      <c r="G591" s="80">
        <v>159</v>
      </c>
      <c r="H591" s="80">
        <v>155</v>
      </c>
      <c r="I591" s="80">
        <v>155</v>
      </c>
      <c r="J591" s="80">
        <v>138</v>
      </c>
      <c r="K591" s="80">
        <v>103</v>
      </c>
      <c r="L591" s="80">
        <v>100</v>
      </c>
      <c r="M591" s="80">
        <v>113</v>
      </c>
    </row>
    <row r="592" spans="1:13" ht="14.25" customHeight="1" x14ac:dyDescent="0.2">
      <c r="A592" s="164" t="s">
        <v>32</v>
      </c>
      <c r="B592" s="159" t="s">
        <v>70</v>
      </c>
      <c r="C592" s="36" t="s">
        <v>23</v>
      </c>
      <c r="D592" s="58">
        <v>0</v>
      </c>
      <c r="E592" s="58">
        <v>0</v>
      </c>
      <c r="F592" s="58">
        <v>0</v>
      </c>
      <c r="G592" s="58">
        <v>0</v>
      </c>
      <c r="H592" s="58">
        <v>0</v>
      </c>
      <c r="I592" s="58">
        <v>0</v>
      </c>
      <c r="J592" s="58">
        <v>0</v>
      </c>
      <c r="K592" s="58">
        <v>0</v>
      </c>
      <c r="L592" s="58">
        <v>0</v>
      </c>
      <c r="M592" s="58">
        <v>0</v>
      </c>
    </row>
    <row r="593" spans="1:13" ht="14.25" customHeight="1" x14ac:dyDescent="0.2">
      <c r="A593" s="165" t="str">
        <f t="shared" ref="A593:A624" si="65">A592</f>
        <v>Wellington</v>
      </c>
      <c r="B593" s="162" t="str">
        <f t="shared" ref="B593:B602" si="66">B592</f>
        <v>Chatham Islands</v>
      </c>
      <c r="C593" s="54" t="s">
        <v>114</v>
      </c>
      <c r="D593" s="58">
        <v>0</v>
      </c>
      <c r="E593" s="58">
        <v>0</v>
      </c>
      <c r="F593" s="58">
        <v>0</v>
      </c>
      <c r="G593" s="58">
        <v>0</v>
      </c>
      <c r="H593" s="58">
        <v>0</v>
      </c>
      <c r="I593" s="58">
        <v>0</v>
      </c>
      <c r="J593" s="58">
        <v>0</v>
      </c>
      <c r="K593" s="58">
        <v>0</v>
      </c>
      <c r="L593" s="58">
        <v>0</v>
      </c>
      <c r="M593" s="58">
        <v>0</v>
      </c>
    </row>
    <row r="594" spans="1:13" ht="14.25" customHeight="1" x14ac:dyDescent="0.2">
      <c r="A594" s="165" t="str">
        <f t="shared" si="65"/>
        <v>Wellington</v>
      </c>
      <c r="B594" s="162" t="str">
        <f t="shared" si="66"/>
        <v>Chatham Islands</v>
      </c>
      <c r="C594" s="54" t="s">
        <v>113</v>
      </c>
      <c r="D594" s="58">
        <v>0</v>
      </c>
      <c r="E594" s="58">
        <v>0</v>
      </c>
      <c r="F594" s="58">
        <v>0</v>
      </c>
      <c r="G594" s="58">
        <v>0</v>
      </c>
      <c r="H594" s="58">
        <v>0</v>
      </c>
      <c r="I594" s="58">
        <v>0</v>
      </c>
      <c r="J594" s="58">
        <v>0</v>
      </c>
      <c r="K594" s="58">
        <v>0</v>
      </c>
      <c r="L594" s="58">
        <v>0</v>
      </c>
      <c r="M594" s="58">
        <v>0</v>
      </c>
    </row>
    <row r="595" spans="1:13" ht="14.25" customHeight="1" x14ac:dyDescent="0.2">
      <c r="A595" s="165" t="str">
        <f t="shared" si="65"/>
        <v>Wellington</v>
      </c>
      <c r="B595" s="162" t="str">
        <f t="shared" si="66"/>
        <v>Chatham Islands</v>
      </c>
      <c r="C595" s="54" t="s">
        <v>112</v>
      </c>
      <c r="D595" s="58">
        <v>0</v>
      </c>
      <c r="E595" s="58">
        <v>0</v>
      </c>
      <c r="F595" s="58">
        <v>0</v>
      </c>
      <c r="G595" s="58">
        <v>0</v>
      </c>
      <c r="H595" s="58">
        <v>1</v>
      </c>
      <c r="I595" s="58">
        <v>0</v>
      </c>
      <c r="J595" s="58">
        <v>0</v>
      </c>
      <c r="K595" s="58">
        <v>0</v>
      </c>
      <c r="L595" s="58">
        <v>0</v>
      </c>
      <c r="M595" s="58">
        <v>1</v>
      </c>
    </row>
    <row r="596" spans="1:13" ht="14.25" customHeight="1" x14ac:dyDescent="0.2">
      <c r="A596" s="165" t="str">
        <f t="shared" si="65"/>
        <v>Wellington</v>
      </c>
      <c r="B596" s="162" t="str">
        <f t="shared" si="66"/>
        <v>Chatham Islands</v>
      </c>
      <c r="C596" s="36" t="s">
        <v>24</v>
      </c>
      <c r="D596" s="58">
        <v>0</v>
      </c>
      <c r="E596" s="58">
        <v>0</v>
      </c>
      <c r="F596" s="58">
        <v>0</v>
      </c>
      <c r="G596" s="58">
        <v>0</v>
      </c>
      <c r="H596" s="58">
        <v>0</v>
      </c>
      <c r="I596" s="58">
        <v>0</v>
      </c>
      <c r="J596" s="58">
        <v>1</v>
      </c>
      <c r="K596" s="58">
        <v>0</v>
      </c>
      <c r="L596" s="58">
        <v>0</v>
      </c>
      <c r="M596" s="58">
        <v>0</v>
      </c>
    </row>
    <row r="597" spans="1:13" ht="14.25" customHeight="1" x14ac:dyDescent="0.2">
      <c r="A597" s="165" t="str">
        <f t="shared" si="65"/>
        <v>Wellington</v>
      </c>
      <c r="B597" s="162" t="str">
        <f t="shared" si="66"/>
        <v>Chatham Islands</v>
      </c>
      <c r="C597" s="36" t="s">
        <v>25</v>
      </c>
      <c r="D597" s="58">
        <v>0</v>
      </c>
      <c r="E597" s="58">
        <v>0</v>
      </c>
      <c r="F597" s="58">
        <v>0</v>
      </c>
      <c r="G597" s="58">
        <v>0</v>
      </c>
      <c r="H597" s="58">
        <v>0</v>
      </c>
      <c r="I597" s="58">
        <v>0</v>
      </c>
      <c r="J597" s="58">
        <v>0</v>
      </c>
      <c r="K597" s="58">
        <v>0</v>
      </c>
      <c r="L597" s="58">
        <v>1</v>
      </c>
      <c r="M597" s="58">
        <v>0</v>
      </c>
    </row>
    <row r="598" spans="1:13" ht="14.25" customHeight="1" x14ac:dyDescent="0.2">
      <c r="A598" s="165" t="str">
        <f t="shared" si="65"/>
        <v>Wellington</v>
      </c>
      <c r="B598" s="162" t="str">
        <f t="shared" si="66"/>
        <v>Chatham Islands</v>
      </c>
      <c r="C598" s="36" t="s">
        <v>26</v>
      </c>
      <c r="D598" s="58">
        <v>0</v>
      </c>
      <c r="E598" s="58">
        <v>0</v>
      </c>
      <c r="F598" s="58">
        <v>0</v>
      </c>
      <c r="G598" s="58">
        <v>0</v>
      </c>
      <c r="H598" s="58">
        <v>0</v>
      </c>
      <c r="I598" s="58">
        <v>0</v>
      </c>
      <c r="J598" s="58">
        <v>1</v>
      </c>
      <c r="K598" s="58">
        <v>0</v>
      </c>
      <c r="L598" s="58">
        <v>0</v>
      </c>
      <c r="M598" s="58">
        <v>0</v>
      </c>
    </row>
    <row r="599" spans="1:13" ht="14.25" customHeight="1" x14ac:dyDescent="0.2">
      <c r="A599" s="165" t="str">
        <f t="shared" si="65"/>
        <v>Wellington</v>
      </c>
      <c r="B599" s="162" t="str">
        <f t="shared" si="66"/>
        <v>Chatham Islands</v>
      </c>
      <c r="C599" s="36" t="s">
        <v>27</v>
      </c>
      <c r="D599" s="58">
        <v>0</v>
      </c>
      <c r="E599" s="58">
        <v>0</v>
      </c>
      <c r="F599" s="58">
        <v>0</v>
      </c>
      <c r="G599" s="58">
        <v>0</v>
      </c>
      <c r="H599" s="58">
        <v>0</v>
      </c>
      <c r="I599" s="58">
        <v>0</v>
      </c>
      <c r="J599" s="58">
        <v>1</v>
      </c>
      <c r="K599" s="58">
        <v>0</v>
      </c>
      <c r="L599" s="58">
        <v>0</v>
      </c>
      <c r="M599" s="58">
        <v>0</v>
      </c>
    </row>
    <row r="600" spans="1:13" ht="14.25" customHeight="1" x14ac:dyDescent="0.2">
      <c r="A600" s="165" t="str">
        <f t="shared" si="65"/>
        <v>Wellington</v>
      </c>
      <c r="B600" s="162" t="str">
        <f t="shared" si="66"/>
        <v>Chatham Islands</v>
      </c>
      <c r="C600" s="36" t="s">
        <v>19</v>
      </c>
      <c r="D600" s="58">
        <v>0</v>
      </c>
      <c r="E600" s="58">
        <v>0</v>
      </c>
      <c r="F600" s="58">
        <v>0</v>
      </c>
      <c r="G600" s="58">
        <v>0</v>
      </c>
      <c r="H600" s="58">
        <v>0</v>
      </c>
      <c r="I600" s="58">
        <v>0</v>
      </c>
      <c r="J600" s="58">
        <v>0</v>
      </c>
      <c r="K600" s="58">
        <v>0</v>
      </c>
      <c r="L600" s="58">
        <v>0</v>
      </c>
      <c r="M600" s="58">
        <v>0</v>
      </c>
    </row>
    <row r="601" spans="1:13" ht="14.25" customHeight="1" x14ac:dyDescent="0.2">
      <c r="A601" s="165" t="str">
        <f t="shared" si="65"/>
        <v>Wellington</v>
      </c>
      <c r="B601" s="162" t="str">
        <f t="shared" si="66"/>
        <v>Chatham Islands</v>
      </c>
      <c r="C601" s="36" t="s">
        <v>28</v>
      </c>
      <c r="D601" s="58">
        <v>0</v>
      </c>
      <c r="E601" s="58">
        <v>0</v>
      </c>
      <c r="F601" s="58">
        <v>0</v>
      </c>
      <c r="G601" s="58">
        <v>0</v>
      </c>
      <c r="H601" s="58">
        <v>0</v>
      </c>
      <c r="I601" s="58">
        <v>0</v>
      </c>
      <c r="J601" s="58">
        <v>0</v>
      </c>
      <c r="K601" s="58">
        <v>0</v>
      </c>
      <c r="L601" s="58">
        <v>0</v>
      </c>
      <c r="M601" s="58">
        <v>0</v>
      </c>
    </row>
    <row r="602" spans="1:13" ht="14.25" customHeight="1" x14ac:dyDescent="0.2">
      <c r="A602" s="165" t="str">
        <f t="shared" si="65"/>
        <v>Wellington</v>
      </c>
      <c r="B602" s="161" t="str">
        <f t="shared" si="66"/>
        <v>Chatham Islands</v>
      </c>
      <c r="C602" s="39" t="s">
        <v>2</v>
      </c>
      <c r="D602" s="67">
        <v>0</v>
      </c>
      <c r="E602" s="67">
        <v>0</v>
      </c>
      <c r="F602" s="67">
        <v>0</v>
      </c>
      <c r="G602" s="67">
        <v>0</v>
      </c>
      <c r="H602" s="67">
        <v>1</v>
      </c>
      <c r="I602" s="67">
        <v>0</v>
      </c>
      <c r="J602" s="67">
        <v>3</v>
      </c>
      <c r="K602" s="67">
        <v>0</v>
      </c>
      <c r="L602" s="67">
        <v>1</v>
      </c>
      <c r="M602" s="67">
        <v>1</v>
      </c>
    </row>
    <row r="603" spans="1:13" ht="14.25" customHeight="1" x14ac:dyDescent="0.2">
      <c r="A603" s="165" t="str">
        <f t="shared" si="65"/>
        <v>Wellington</v>
      </c>
      <c r="B603" s="159" t="s">
        <v>32</v>
      </c>
      <c r="C603" s="41" t="s">
        <v>23</v>
      </c>
      <c r="D603" s="58">
        <v>20</v>
      </c>
      <c r="E603" s="58">
        <v>10</v>
      </c>
      <c r="F603" s="58">
        <v>24</v>
      </c>
      <c r="G603" s="58">
        <v>19</v>
      </c>
      <c r="H603" s="58">
        <v>23</v>
      </c>
      <c r="I603" s="58">
        <v>19</v>
      </c>
      <c r="J603" s="58">
        <v>16</v>
      </c>
      <c r="K603" s="58">
        <v>11</v>
      </c>
      <c r="L603" s="58">
        <v>14</v>
      </c>
      <c r="M603" s="58">
        <v>17</v>
      </c>
    </row>
    <row r="604" spans="1:13" ht="14.25" customHeight="1" x14ac:dyDescent="0.2">
      <c r="A604" s="165" t="str">
        <f t="shared" si="65"/>
        <v>Wellington</v>
      </c>
      <c r="B604" s="162" t="str">
        <f t="shared" ref="B604:B624" si="67">B603</f>
        <v>Wellington</v>
      </c>
      <c r="C604" s="54" t="s">
        <v>114</v>
      </c>
      <c r="D604" s="58">
        <v>1</v>
      </c>
      <c r="E604" s="58">
        <v>4</v>
      </c>
      <c r="F604" s="58">
        <v>1</v>
      </c>
      <c r="G604" s="58">
        <v>0</v>
      </c>
      <c r="H604" s="58">
        <v>3</v>
      </c>
      <c r="I604" s="58">
        <v>5</v>
      </c>
      <c r="J604" s="58">
        <v>2</v>
      </c>
      <c r="K604" s="58">
        <v>3</v>
      </c>
      <c r="L604" s="58">
        <v>7</v>
      </c>
      <c r="M604" s="58">
        <v>4</v>
      </c>
    </row>
    <row r="605" spans="1:13" ht="14.25" customHeight="1" x14ac:dyDescent="0.2">
      <c r="A605" s="165" t="str">
        <f t="shared" si="65"/>
        <v>Wellington</v>
      </c>
      <c r="B605" s="162" t="str">
        <f t="shared" si="67"/>
        <v>Wellington</v>
      </c>
      <c r="C605" s="54" t="s">
        <v>113</v>
      </c>
      <c r="D605" s="58">
        <v>8</v>
      </c>
      <c r="E605" s="58">
        <v>1</v>
      </c>
      <c r="F605" s="58">
        <v>4</v>
      </c>
      <c r="G605" s="58">
        <v>5</v>
      </c>
      <c r="H605" s="58">
        <v>7</v>
      </c>
      <c r="I605" s="58">
        <v>6</v>
      </c>
      <c r="J605" s="58">
        <v>7</v>
      </c>
      <c r="K605" s="58">
        <v>6</v>
      </c>
      <c r="L605" s="58">
        <v>9</v>
      </c>
      <c r="M605" s="58">
        <v>8</v>
      </c>
    </row>
    <row r="606" spans="1:13" ht="14.25" customHeight="1" x14ac:dyDescent="0.2">
      <c r="A606" s="165" t="str">
        <f t="shared" si="65"/>
        <v>Wellington</v>
      </c>
      <c r="B606" s="162" t="str">
        <f t="shared" si="67"/>
        <v>Wellington</v>
      </c>
      <c r="C606" s="54" t="s">
        <v>112</v>
      </c>
      <c r="D606" s="58">
        <v>1</v>
      </c>
      <c r="E606" s="58">
        <v>3</v>
      </c>
      <c r="F606" s="58">
        <v>4</v>
      </c>
      <c r="G606" s="58">
        <v>2</v>
      </c>
      <c r="H606" s="58">
        <v>2</v>
      </c>
      <c r="I606" s="58">
        <v>10</v>
      </c>
      <c r="J606" s="58">
        <v>4</v>
      </c>
      <c r="K606" s="58">
        <v>10</v>
      </c>
      <c r="L606" s="58">
        <v>2</v>
      </c>
      <c r="M606" s="58">
        <v>8</v>
      </c>
    </row>
    <row r="607" spans="1:13" ht="14.25" customHeight="1" x14ac:dyDescent="0.2">
      <c r="A607" s="165" t="str">
        <f t="shared" si="65"/>
        <v>Wellington</v>
      </c>
      <c r="B607" s="162" t="str">
        <f t="shared" si="67"/>
        <v>Wellington</v>
      </c>
      <c r="C607" s="36" t="s">
        <v>24</v>
      </c>
      <c r="D607" s="58">
        <v>9</v>
      </c>
      <c r="E607" s="58">
        <v>7</v>
      </c>
      <c r="F607" s="58">
        <v>10</v>
      </c>
      <c r="G607" s="58">
        <v>7</v>
      </c>
      <c r="H607" s="58">
        <v>11</v>
      </c>
      <c r="I607" s="58">
        <v>4</v>
      </c>
      <c r="J607" s="58">
        <v>8</v>
      </c>
      <c r="K607" s="58">
        <v>6</v>
      </c>
      <c r="L607" s="58">
        <v>1</v>
      </c>
      <c r="M607" s="58">
        <v>2</v>
      </c>
    </row>
    <row r="608" spans="1:13" ht="14.25" customHeight="1" x14ac:dyDescent="0.2">
      <c r="A608" s="165" t="str">
        <f t="shared" si="65"/>
        <v>Wellington</v>
      </c>
      <c r="B608" s="162" t="str">
        <f t="shared" si="67"/>
        <v>Wellington</v>
      </c>
      <c r="C608" s="36" t="s">
        <v>25</v>
      </c>
      <c r="D608" s="58">
        <v>3</v>
      </c>
      <c r="E608" s="58">
        <v>4</v>
      </c>
      <c r="F608" s="58">
        <v>5</v>
      </c>
      <c r="G608" s="58">
        <v>7</v>
      </c>
      <c r="H608" s="58">
        <v>4</v>
      </c>
      <c r="I608" s="58">
        <v>8</v>
      </c>
      <c r="J608" s="58">
        <v>7</v>
      </c>
      <c r="K608" s="58">
        <v>7</v>
      </c>
      <c r="L608" s="58">
        <v>5</v>
      </c>
      <c r="M608" s="58">
        <v>5</v>
      </c>
    </row>
    <row r="609" spans="1:13" ht="14.25" customHeight="1" x14ac:dyDescent="0.2">
      <c r="A609" s="165" t="str">
        <f t="shared" si="65"/>
        <v>Wellington</v>
      </c>
      <c r="B609" s="162" t="str">
        <f t="shared" si="67"/>
        <v>Wellington</v>
      </c>
      <c r="C609" s="36" t="s">
        <v>26</v>
      </c>
      <c r="D609" s="58">
        <v>1</v>
      </c>
      <c r="E609" s="58">
        <v>3</v>
      </c>
      <c r="F609" s="58">
        <v>0</v>
      </c>
      <c r="G609" s="58">
        <v>4</v>
      </c>
      <c r="H609" s="58">
        <v>2</v>
      </c>
      <c r="I609" s="58">
        <v>2</v>
      </c>
      <c r="J609" s="58">
        <v>3</v>
      </c>
      <c r="K609" s="58">
        <v>3</v>
      </c>
      <c r="L609" s="58">
        <v>2</v>
      </c>
      <c r="M609" s="58">
        <v>0</v>
      </c>
    </row>
    <row r="610" spans="1:13" ht="14.25" customHeight="1" x14ac:dyDescent="0.2">
      <c r="A610" s="165" t="str">
        <f t="shared" si="65"/>
        <v>Wellington</v>
      </c>
      <c r="B610" s="162" t="str">
        <f t="shared" si="67"/>
        <v>Wellington</v>
      </c>
      <c r="C610" s="36" t="s">
        <v>27</v>
      </c>
      <c r="D610" s="58">
        <v>16</v>
      </c>
      <c r="E610" s="58">
        <v>6</v>
      </c>
      <c r="F610" s="58">
        <v>10</v>
      </c>
      <c r="G610" s="58">
        <v>5</v>
      </c>
      <c r="H610" s="58">
        <v>3</v>
      </c>
      <c r="I610" s="58">
        <v>8</v>
      </c>
      <c r="J610" s="58">
        <v>11</v>
      </c>
      <c r="K610" s="58">
        <v>2</v>
      </c>
      <c r="L610" s="58">
        <v>2</v>
      </c>
      <c r="M610" s="58">
        <v>3</v>
      </c>
    </row>
    <row r="611" spans="1:13" ht="14.25" customHeight="1" x14ac:dyDescent="0.2">
      <c r="A611" s="165" t="str">
        <f t="shared" si="65"/>
        <v>Wellington</v>
      </c>
      <c r="B611" s="162" t="str">
        <f t="shared" si="67"/>
        <v>Wellington</v>
      </c>
      <c r="C611" s="36" t="s">
        <v>19</v>
      </c>
      <c r="D611" s="58">
        <v>1</v>
      </c>
      <c r="E611" s="58">
        <v>0</v>
      </c>
      <c r="F611" s="58">
        <v>0</v>
      </c>
      <c r="G611" s="58">
        <v>0</v>
      </c>
      <c r="H611" s="58">
        <v>0</v>
      </c>
      <c r="I611" s="58">
        <v>0</v>
      </c>
      <c r="J611" s="58">
        <v>0</v>
      </c>
      <c r="K611" s="58">
        <v>0</v>
      </c>
      <c r="L611" s="58">
        <v>0</v>
      </c>
      <c r="M611" s="58">
        <v>0</v>
      </c>
    </row>
    <row r="612" spans="1:13" ht="14.25" customHeight="1" x14ac:dyDescent="0.2">
      <c r="A612" s="165" t="str">
        <f t="shared" si="65"/>
        <v>Wellington</v>
      </c>
      <c r="B612" s="162" t="str">
        <f t="shared" si="67"/>
        <v>Wellington</v>
      </c>
      <c r="C612" s="36" t="s">
        <v>28</v>
      </c>
      <c r="D612" s="58">
        <v>0</v>
      </c>
      <c r="E612" s="58">
        <v>0</v>
      </c>
      <c r="F612" s="58">
        <v>0</v>
      </c>
      <c r="G612" s="58">
        <v>0</v>
      </c>
      <c r="H612" s="58">
        <v>0</v>
      </c>
      <c r="I612" s="58">
        <v>0</v>
      </c>
      <c r="J612" s="58">
        <v>0</v>
      </c>
      <c r="K612" s="58">
        <v>2</v>
      </c>
      <c r="L612" s="58">
        <v>3</v>
      </c>
      <c r="M612" s="58">
        <v>0</v>
      </c>
    </row>
    <row r="613" spans="1:13" ht="14.25" customHeight="1" x14ac:dyDescent="0.2">
      <c r="A613" s="165" t="str">
        <f t="shared" si="65"/>
        <v>Wellington</v>
      </c>
      <c r="B613" s="161" t="str">
        <f t="shared" si="67"/>
        <v>Wellington</v>
      </c>
      <c r="C613" s="39" t="s">
        <v>2</v>
      </c>
      <c r="D613" s="67">
        <v>60</v>
      </c>
      <c r="E613" s="67">
        <v>38</v>
      </c>
      <c r="F613" s="67">
        <v>58</v>
      </c>
      <c r="G613" s="67">
        <v>49</v>
      </c>
      <c r="H613" s="67">
        <v>55</v>
      </c>
      <c r="I613" s="67">
        <v>62</v>
      </c>
      <c r="J613" s="67">
        <v>58</v>
      </c>
      <c r="K613" s="67">
        <v>50</v>
      </c>
      <c r="L613" s="67">
        <v>45</v>
      </c>
      <c r="M613" s="67">
        <v>47</v>
      </c>
    </row>
    <row r="614" spans="1:13" ht="14.25" customHeight="1" x14ac:dyDescent="0.2">
      <c r="A614" s="165" t="str">
        <f t="shared" si="65"/>
        <v>Wellington</v>
      </c>
      <c r="B614" s="162" t="s">
        <v>111</v>
      </c>
      <c r="C614" s="36" t="s">
        <v>23</v>
      </c>
      <c r="D614" s="58">
        <v>20</v>
      </c>
      <c r="E614" s="58">
        <v>10</v>
      </c>
      <c r="F614" s="58">
        <v>24</v>
      </c>
      <c r="G614" s="58">
        <v>19</v>
      </c>
      <c r="H614" s="58">
        <v>23</v>
      </c>
      <c r="I614" s="58">
        <v>19</v>
      </c>
      <c r="J614" s="58">
        <v>16</v>
      </c>
      <c r="K614" s="58">
        <v>11</v>
      </c>
      <c r="L614" s="58">
        <v>14</v>
      </c>
      <c r="M614" s="58">
        <v>17</v>
      </c>
    </row>
    <row r="615" spans="1:13" ht="14.25" customHeight="1" x14ac:dyDescent="0.2">
      <c r="A615" s="165" t="str">
        <f t="shared" si="65"/>
        <v>Wellington</v>
      </c>
      <c r="B615" s="162" t="str">
        <f t="shared" si="67"/>
        <v>Justice service area total</v>
      </c>
      <c r="C615" s="54" t="s">
        <v>114</v>
      </c>
      <c r="D615" s="58">
        <v>1</v>
      </c>
      <c r="E615" s="58">
        <v>4</v>
      </c>
      <c r="F615" s="58">
        <v>1</v>
      </c>
      <c r="G615" s="58">
        <v>0</v>
      </c>
      <c r="H615" s="58">
        <v>3</v>
      </c>
      <c r="I615" s="58">
        <v>5</v>
      </c>
      <c r="J615" s="58">
        <v>2</v>
      </c>
      <c r="K615" s="58">
        <v>3</v>
      </c>
      <c r="L615" s="58">
        <v>7</v>
      </c>
      <c r="M615" s="58">
        <v>4</v>
      </c>
    </row>
    <row r="616" spans="1:13" ht="14.25" customHeight="1" x14ac:dyDescent="0.2">
      <c r="A616" s="165" t="str">
        <f t="shared" si="65"/>
        <v>Wellington</v>
      </c>
      <c r="B616" s="162" t="str">
        <f t="shared" si="67"/>
        <v>Justice service area total</v>
      </c>
      <c r="C616" s="54" t="s">
        <v>113</v>
      </c>
      <c r="D616" s="58">
        <v>8</v>
      </c>
      <c r="E616" s="58">
        <v>1</v>
      </c>
      <c r="F616" s="58">
        <v>4</v>
      </c>
      <c r="G616" s="58">
        <v>5</v>
      </c>
      <c r="H616" s="58">
        <v>7</v>
      </c>
      <c r="I616" s="58">
        <v>6</v>
      </c>
      <c r="J616" s="58">
        <v>7</v>
      </c>
      <c r="K616" s="58">
        <v>6</v>
      </c>
      <c r="L616" s="58">
        <v>9</v>
      </c>
      <c r="M616" s="58">
        <v>8</v>
      </c>
    </row>
    <row r="617" spans="1:13" ht="14.25" customHeight="1" x14ac:dyDescent="0.2">
      <c r="A617" s="165" t="str">
        <f t="shared" si="65"/>
        <v>Wellington</v>
      </c>
      <c r="B617" s="162" t="str">
        <f t="shared" si="67"/>
        <v>Justice service area total</v>
      </c>
      <c r="C617" s="54" t="s">
        <v>112</v>
      </c>
      <c r="D617" s="58">
        <v>1</v>
      </c>
      <c r="E617" s="58">
        <v>3</v>
      </c>
      <c r="F617" s="58">
        <v>4</v>
      </c>
      <c r="G617" s="58">
        <v>2</v>
      </c>
      <c r="H617" s="58">
        <v>3</v>
      </c>
      <c r="I617" s="58">
        <v>10</v>
      </c>
      <c r="J617" s="58">
        <v>4</v>
      </c>
      <c r="K617" s="58">
        <v>10</v>
      </c>
      <c r="L617" s="58">
        <v>2</v>
      </c>
      <c r="M617" s="58">
        <v>9</v>
      </c>
    </row>
    <row r="618" spans="1:13" ht="14.25" customHeight="1" x14ac:dyDescent="0.2">
      <c r="A618" s="165" t="str">
        <f t="shared" si="65"/>
        <v>Wellington</v>
      </c>
      <c r="B618" s="162" t="str">
        <f t="shared" si="67"/>
        <v>Justice service area total</v>
      </c>
      <c r="C618" s="36" t="s">
        <v>24</v>
      </c>
      <c r="D618" s="58">
        <v>9</v>
      </c>
      <c r="E618" s="58">
        <v>7</v>
      </c>
      <c r="F618" s="58">
        <v>10</v>
      </c>
      <c r="G618" s="58">
        <v>7</v>
      </c>
      <c r="H618" s="58">
        <v>11</v>
      </c>
      <c r="I618" s="58">
        <v>4</v>
      </c>
      <c r="J618" s="58">
        <v>9</v>
      </c>
      <c r="K618" s="58">
        <v>6</v>
      </c>
      <c r="L618" s="58">
        <v>1</v>
      </c>
      <c r="M618" s="58">
        <v>2</v>
      </c>
    </row>
    <row r="619" spans="1:13" ht="14.25" customHeight="1" x14ac:dyDescent="0.2">
      <c r="A619" s="165" t="str">
        <f t="shared" si="65"/>
        <v>Wellington</v>
      </c>
      <c r="B619" s="162" t="str">
        <f t="shared" si="67"/>
        <v>Justice service area total</v>
      </c>
      <c r="C619" s="36" t="s">
        <v>25</v>
      </c>
      <c r="D619" s="58">
        <v>3</v>
      </c>
      <c r="E619" s="58">
        <v>4</v>
      </c>
      <c r="F619" s="58">
        <v>5</v>
      </c>
      <c r="G619" s="58">
        <v>7</v>
      </c>
      <c r="H619" s="58">
        <v>4</v>
      </c>
      <c r="I619" s="58">
        <v>8</v>
      </c>
      <c r="J619" s="58">
        <v>7</v>
      </c>
      <c r="K619" s="58">
        <v>7</v>
      </c>
      <c r="L619" s="58">
        <v>6</v>
      </c>
      <c r="M619" s="58">
        <v>5</v>
      </c>
    </row>
    <row r="620" spans="1:13" ht="14.25" customHeight="1" x14ac:dyDescent="0.2">
      <c r="A620" s="165" t="str">
        <f t="shared" si="65"/>
        <v>Wellington</v>
      </c>
      <c r="B620" s="162" t="str">
        <f t="shared" si="67"/>
        <v>Justice service area total</v>
      </c>
      <c r="C620" s="36" t="s">
        <v>26</v>
      </c>
      <c r="D620" s="58">
        <v>1</v>
      </c>
      <c r="E620" s="58">
        <v>3</v>
      </c>
      <c r="F620" s="58">
        <v>0</v>
      </c>
      <c r="G620" s="58">
        <v>4</v>
      </c>
      <c r="H620" s="58">
        <v>2</v>
      </c>
      <c r="I620" s="58">
        <v>2</v>
      </c>
      <c r="J620" s="58">
        <v>4</v>
      </c>
      <c r="K620" s="58">
        <v>3</v>
      </c>
      <c r="L620" s="58">
        <v>2</v>
      </c>
      <c r="M620" s="58">
        <v>0</v>
      </c>
    </row>
    <row r="621" spans="1:13" ht="14.25" customHeight="1" x14ac:dyDescent="0.2">
      <c r="A621" s="165" t="str">
        <f t="shared" si="65"/>
        <v>Wellington</v>
      </c>
      <c r="B621" s="162" t="str">
        <f t="shared" si="67"/>
        <v>Justice service area total</v>
      </c>
      <c r="C621" s="36" t="s">
        <v>27</v>
      </c>
      <c r="D621" s="58">
        <v>16</v>
      </c>
      <c r="E621" s="58">
        <v>6</v>
      </c>
      <c r="F621" s="58">
        <v>10</v>
      </c>
      <c r="G621" s="58">
        <v>5</v>
      </c>
      <c r="H621" s="58">
        <v>3</v>
      </c>
      <c r="I621" s="58">
        <v>8</v>
      </c>
      <c r="J621" s="58">
        <v>12</v>
      </c>
      <c r="K621" s="58">
        <v>2</v>
      </c>
      <c r="L621" s="58">
        <v>2</v>
      </c>
      <c r="M621" s="58">
        <v>3</v>
      </c>
    </row>
    <row r="622" spans="1:13" ht="14.25" customHeight="1" x14ac:dyDescent="0.2">
      <c r="A622" s="165" t="str">
        <f t="shared" si="65"/>
        <v>Wellington</v>
      </c>
      <c r="B622" s="162" t="str">
        <f t="shared" si="67"/>
        <v>Justice service area total</v>
      </c>
      <c r="C622" s="36" t="s">
        <v>19</v>
      </c>
      <c r="D622" s="58">
        <v>1</v>
      </c>
      <c r="E622" s="58">
        <v>0</v>
      </c>
      <c r="F622" s="58">
        <v>0</v>
      </c>
      <c r="G622" s="58">
        <v>0</v>
      </c>
      <c r="H622" s="58">
        <v>0</v>
      </c>
      <c r="I622" s="58">
        <v>0</v>
      </c>
      <c r="J622" s="58">
        <v>0</v>
      </c>
      <c r="K622" s="58">
        <v>0</v>
      </c>
      <c r="L622" s="58">
        <v>0</v>
      </c>
      <c r="M622" s="58">
        <v>0</v>
      </c>
    </row>
    <row r="623" spans="1:13" ht="14.25" customHeight="1" x14ac:dyDescent="0.2">
      <c r="A623" s="165" t="str">
        <f t="shared" si="65"/>
        <v>Wellington</v>
      </c>
      <c r="B623" s="162" t="str">
        <f t="shared" si="67"/>
        <v>Justice service area total</v>
      </c>
      <c r="C623" s="36" t="s">
        <v>28</v>
      </c>
      <c r="D623" s="58">
        <v>0</v>
      </c>
      <c r="E623" s="58">
        <v>0</v>
      </c>
      <c r="F623" s="58">
        <v>0</v>
      </c>
      <c r="G623" s="58">
        <v>0</v>
      </c>
      <c r="H623" s="58">
        <v>0</v>
      </c>
      <c r="I623" s="58">
        <v>0</v>
      </c>
      <c r="J623" s="58">
        <v>0</v>
      </c>
      <c r="K623" s="58">
        <v>2</v>
      </c>
      <c r="L623" s="58">
        <v>3</v>
      </c>
      <c r="M623" s="58">
        <v>0</v>
      </c>
    </row>
    <row r="624" spans="1:13" ht="14.25" customHeight="1" x14ac:dyDescent="0.2">
      <c r="A624" s="166" t="str">
        <f t="shared" si="65"/>
        <v>Wellington</v>
      </c>
      <c r="B624" s="161" t="str">
        <f t="shared" si="67"/>
        <v>Justice service area total</v>
      </c>
      <c r="C624" s="39" t="s">
        <v>2</v>
      </c>
      <c r="D624" s="80">
        <v>60</v>
      </c>
      <c r="E624" s="80">
        <v>38</v>
      </c>
      <c r="F624" s="80">
        <v>58</v>
      </c>
      <c r="G624" s="80">
        <v>49</v>
      </c>
      <c r="H624" s="80">
        <v>56</v>
      </c>
      <c r="I624" s="80">
        <v>62</v>
      </c>
      <c r="J624" s="80">
        <v>61</v>
      </c>
      <c r="K624" s="80">
        <v>50</v>
      </c>
      <c r="L624" s="80">
        <v>46</v>
      </c>
      <c r="M624" s="80">
        <v>48</v>
      </c>
    </row>
    <row r="625" spans="1:13" ht="14.25" customHeight="1" x14ac:dyDescent="0.2">
      <c r="A625" s="164" t="s">
        <v>33</v>
      </c>
      <c r="B625" s="159" t="s">
        <v>73</v>
      </c>
      <c r="C625" s="41" t="s">
        <v>23</v>
      </c>
      <c r="D625" s="58">
        <v>4</v>
      </c>
      <c r="E625" s="58">
        <v>6</v>
      </c>
      <c r="F625" s="58">
        <v>6</v>
      </c>
      <c r="G625" s="58">
        <v>4</v>
      </c>
      <c r="H625" s="58">
        <v>4</v>
      </c>
      <c r="I625" s="58">
        <v>1</v>
      </c>
      <c r="J625" s="58">
        <v>6</v>
      </c>
      <c r="K625" s="58">
        <v>5</v>
      </c>
      <c r="L625" s="58">
        <v>8</v>
      </c>
      <c r="M625" s="58">
        <v>8</v>
      </c>
    </row>
    <row r="626" spans="1:13" ht="14.25" customHeight="1" x14ac:dyDescent="0.2">
      <c r="A626" s="165" t="str">
        <f t="shared" ref="A626:A657" si="68">A625</f>
        <v>Nelson/Marlborough/West Coast</v>
      </c>
      <c r="B626" s="162" t="str">
        <f t="shared" ref="B626:B641" si="69">B625</f>
        <v>Blenheim</v>
      </c>
      <c r="C626" s="54" t="s">
        <v>114</v>
      </c>
      <c r="D626" s="58">
        <v>0</v>
      </c>
      <c r="E626" s="58">
        <v>0</v>
      </c>
      <c r="F626" s="58">
        <v>0</v>
      </c>
      <c r="G626" s="58">
        <v>1</v>
      </c>
      <c r="H626" s="58">
        <v>0</v>
      </c>
      <c r="I626" s="58">
        <v>0</v>
      </c>
      <c r="J626" s="58">
        <v>2</v>
      </c>
      <c r="K626" s="58">
        <v>3</v>
      </c>
      <c r="L626" s="58">
        <v>6</v>
      </c>
      <c r="M626" s="58">
        <v>2</v>
      </c>
    </row>
    <row r="627" spans="1:13" ht="14.25" customHeight="1" x14ac:dyDescent="0.2">
      <c r="A627" s="165" t="str">
        <f t="shared" si="68"/>
        <v>Nelson/Marlborough/West Coast</v>
      </c>
      <c r="B627" s="162" t="str">
        <f t="shared" si="69"/>
        <v>Blenheim</v>
      </c>
      <c r="C627" s="54" t="s">
        <v>113</v>
      </c>
      <c r="D627" s="58">
        <v>3</v>
      </c>
      <c r="E627" s="58">
        <v>3</v>
      </c>
      <c r="F627" s="58">
        <v>1</v>
      </c>
      <c r="G627" s="58">
        <v>3</v>
      </c>
      <c r="H627" s="58">
        <v>5</v>
      </c>
      <c r="I627" s="58">
        <v>4</v>
      </c>
      <c r="J627" s="58">
        <v>4</v>
      </c>
      <c r="K627" s="58">
        <v>1</v>
      </c>
      <c r="L627" s="58">
        <v>3</v>
      </c>
      <c r="M627" s="58">
        <v>5</v>
      </c>
    </row>
    <row r="628" spans="1:13" ht="14.25" customHeight="1" x14ac:dyDescent="0.2">
      <c r="A628" s="165" t="str">
        <f t="shared" si="68"/>
        <v>Nelson/Marlborough/West Coast</v>
      </c>
      <c r="B628" s="162" t="str">
        <f t="shared" si="69"/>
        <v>Blenheim</v>
      </c>
      <c r="C628" s="54" t="s">
        <v>112</v>
      </c>
      <c r="D628" s="58">
        <v>1</v>
      </c>
      <c r="E628" s="58">
        <v>3</v>
      </c>
      <c r="F628" s="58">
        <v>0</v>
      </c>
      <c r="G628" s="58">
        <v>0</v>
      </c>
      <c r="H628" s="58">
        <v>2</v>
      </c>
      <c r="I628" s="58">
        <v>4</v>
      </c>
      <c r="J628" s="58">
        <v>4</v>
      </c>
      <c r="K628" s="58">
        <v>2</v>
      </c>
      <c r="L628" s="58">
        <v>3</v>
      </c>
      <c r="M628" s="58">
        <v>5</v>
      </c>
    </row>
    <row r="629" spans="1:13" ht="14.25" customHeight="1" x14ac:dyDescent="0.2">
      <c r="A629" s="165" t="str">
        <f t="shared" si="68"/>
        <v>Nelson/Marlborough/West Coast</v>
      </c>
      <c r="B629" s="162" t="str">
        <f t="shared" si="69"/>
        <v>Blenheim</v>
      </c>
      <c r="C629" s="36" t="s">
        <v>24</v>
      </c>
      <c r="D629" s="58">
        <v>6</v>
      </c>
      <c r="E629" s="58">
        <v>8</v>
      </c>
      <c r="F629" s="58">
        <v>5</v>
      </c>
      <c r="G629" s="58">
        <v>4</v>
      </c>
      <c r="H629" s="58">
        <v>4</v>
      </c>
      <c r="I629" s="58">
        <v>11</v>
      </c>
      <c r="J629" s="58">
        <v>11</v>
      </c>
      <c r="K629" s="58">
        <v>5</v>
      </c>
      <c r="L629" s="58">
        <v>3</v>
      </c>
      <c r="M629" s="58">
        <v>6</v>
      </c>
    </row>
    <row r="630" spans="1:13" ht="14.25" customHeight="1" x14ac:dyDescent="0.2">
      <c r="A630" s="165" t="str">
        <f t="shared" si="68"/>
        <v>Nelson/Marlborough/West Coast</v>
      </c>
      <c r="B630" s="162" t="str">
        <f t="shared" si="69"/>
        <v>Blenheim</v>
      </c>
      <c r="C630" s="36" t="s">
        <v>25</v>
      </c>
      <c r="D630" s="58">
        <v>0</v>
      </c>
      <c r="E630" s="58">
        <v>2</v>
      </c>
      <c r="F630" s="58">
        <v>2</v>
      </c>
      <c r="G630" s="58">
        <v>3</v>
      </c>
      <c r="H630" s="58">
        <v>7</v>
      </c>
      <c r="I630" s="58">
        <v>1</v>
      </c>
      <c r="J630" s="58">
        <v>6</v>
      </c>
      <c r="K630" s="58">
        <v>1</v>
      </c>
      <c r="L630" s="58">
        <v>4</v>
      </c>
      <c r="M630" s="58">
        <v>2</v>
      </c>
    </row>
    <row r="631" spans="1:13" ht="14.25" customHeight="1" x14ac:dyDescent="0.2">
      <c r="A631" s="165" t="str">
        <f t="shared" si="68"/>
        <v>Nelson/Marlborough/West Coast</v>
      </c>
      <c r="B631" s="162" t="str">
        <f t="shared" si="69"/>
        <v>Blenheim</v>
      </c>
      <c r="C631" s="36" t="s">
        <v>26</v>
      </c>
      <c r="D631" s="58">
        <v>0</v>
      </c>
      <c r="E631" s="58">
        <v>1</v>
      </c>
      <c r="F631" s="58">
        <v>2</v>
      </c>
      <c r="G631" s="58">
        <v>1</v>
      </c>
      <c r="H631" s="58">
        <v>0</v>
      </c>
      <c r="I631" s="58">
        <v>0</v>
      </c>
      <c r="J631" s="58">
        <v>1</v>
      </c>
      <c r="K631" s="58">
        <v>0</v>
      </c>
      <c r="L631" s="58">
        <v>1</v>
      </c>
      <c r="M631" s="58">
        <v>0</v>
      </c>
    </row>
    <row r="632" spans="1:13" ht="14.25" customHeight="1" x14ac:dyDescent="0.2">
      <c r="A632" s="165" t="str">
        <f t="shared" si="68"/>
        <v>Nelson/Marlborough/West Coast</v>
      </c>
      <c r="B632" s="162" t="str">
        <f t="shared" si="69"/>
        <v>Blenheim</v>
      </c>
      <c r="C632" s="36" t="s">
        <v>27</v>
      </c>
      <c r="D632" s="58">
        <v>2</v>
      </c>
      <c r="E632" s="58">
        <v>1</v>
      </c>
      <c r="F632" s="58">
        <v>5</v>
      </c>
      <c r="G632" s="58">
        <v>7</v>
      </c>
      <c r="H632" s="58">
        <v>7</v>
      </c>
      <c r="I632" s="58">
        <v>2</v>
      </c>
      <c r="J632" s="58">
        <v>4</v>
      </c>
      <c r="K632" s="58">
        <v>3</v>
      </c>
      <c r="L632" s="58">
        <v>3</v>
      </c>
      <c r="M632" s="58">
        <v>1</v>
      </c>
    </row>
    <row r="633" spans="1:13" ht="14.25" customHeight="1" x14ac:dyDescent="0.2">
      <c r="A633" s="165" t="str">
        <f t="shared" si="68"/>
        <v>Nelson/Marlborough/West Coast</v>
      </c>
      <c r="B633" s="162" t="str">
        <f>B632</f>
        <v>Blenheim</v>
      </c>
      <c r="C633" s="36" t="s">
        <v>19</v>
      </c>
      <c r="D633" s="58">
        <v>0</v>
      </c>
      <c r="E633" s="58">
        <v>0</v>
      </c>
      <c r="F633" s="58">
        <v>0</v>
      </c>
      <c r="G633" s="58">
        <v>0</v>
      </c>
      <c r="H633" s="58">
        <v>0</v>
      </c>
      <c r="I633" s="58">
        <v>0</v>
      </c>
      <c r="J633" s="58">
        <v>0</v>
      </c>
      <c r="K633" s="58">
        <v>0</v>
      </c>
      <c r="L633" s="58">
        <v>0</v>
      </c>
      <c r="M633" s="58">
        <v>0</v>
      </c>
    </row>
    <row r="634" spans="1:13" ht="14.25" customHeight="1" x14ac:dyDescent="0.2">
      <c r="A634" s="165" t="str">
        <f t="shared" si="68"/>
        <v>Nelson/Marlborough/West Coast</v>
      </c>
      <c r="B634" s="162" t="str">
        <f>B632</f>
        <v>Blenheim</v>
      </c>
      <c r="C634" s="36" t="s">
        <v>28</v>
      </c>
      <c r="D634" s="58">
        <v>0</v>
      </c>
      <c r="E634" s="58">
        <v>1</v>
      </c>
      <c r="F634" s="58">
        <v>0</v>
      </c>
      <c r="G634" s="58">
        <v>1</v>
      </c>
      <c r="H634" s="58">
        <v>0</v>
      </c>
      <c r="I634" s="58">
        <v>1</v>
      </c>
      <c r="J634" s="58">
        <v>0</v>
      </c>
      <c r="K634" s="58">
        <v>0</v>
      </c>
      <c r="L634" s="58">
        <v>3</v>
      </c>
      <c r="M634" s="58">
        <v>0</v>
      </c>
    </row>
    <row r="635" spans="1:13" ht="14.25" customHeight="1" x14ac:dyDescent="0.2">
      <c r="A635" s="165" t="str">
        <f t="shared" si="68"/>
        <v>Nelson/Marlborough/West Coast</v>
      </c>
      <c r="B635" s="161" t="str">
        <f t="shared" si="69"/>
        <v>Blenheim</v>
      </c>
      <c r="C635" s="39" t="s">
        <v>2</v>
      </c>
      <c r="D635" s="67">
        <v>16</v>
      </c>
      <c r="E635" s="67">
        <v>25</v>
      </c>
      <c r="F635" s="67">
        <v>21</v>
      </c>
      <c r="G635" s="67">
        <v>24</v>
      </c>
      <c r="H635" s="67">
        <v>29</v>
      </c>
      <c r="I635" s="67">
        <v>24</v>
      </c>
      <c r="J635" s="67">
        <v>38</v>
      </c>
      <c r="K635" s="67">
        <v>20</v>
      </c>
      <c r="L635" s="67">
        <v>34</v>
      </c>
      <c r="M635" s="67">
        <v>29</v>
      </c>
    </row>
    <row r="636" spans="1:13" ht="14.25" customHeight="1" x14ac:dyDescent="0.2">
      <c r="A636" s="165" t="str">
        <f t="shared" si="68"/>
        <v>Nelson/Marlborough/West Coast</v>
      </c>
      <c r="B636" s="159" t="s">
        <v>74</v>
      </c>
      <c r="C636" s="41" t="s">
        <v>23</v>
      </c>
      <c r="D636" s="58">
        <v>3</v>
      </c>
      <c r="E636" s="58">
        <v>2</v>
      </c>
      <c r="F636" s="58">
        <v>2</v>
      </c>
      <c r="G636" s="58">
        <v>2</v>
      </c>
      <c r="H636" s="58">
        <v>2</v>
      </c>
      <c r="I636" s="58">
        <v>1</v>
      </c>
      <c r="J636" s="58">
        <v>2</v>
      </c>
      <c r="K636" s="58">
        <v>2</v>
      </c>
      <c r="L636" s="58">
        <v>5</v>
      </c>
      <c r="M636" s="58">
        <v>1</v>
      </c>
    </row>
    <row r="637" spans="1:13" ht="14.25" customHeight="1" x14ac:dyDescent="0.2">
      <c r="A637" s="165" t="str">
        <f t="shared" si="68"/>
        <v>Nelson/Marlborough/West Coast</v>
      </c>
      <c r="B637" s="162" t="str">
        <f t="shared" si="69"/>
        <v>Greymouth</v>
      </c>
      <c r="C637" s="54" t="s">
        <v>114</v>
      </c>
      <c r="D637" s="58">
        <v>0</v>
      </c>
      <c r="E637" s="58">
        <v>0</v>
      </c>
      <c r="F637" s="58">
        <v>1</v>
      </c>
      <c r="G637" s="58">
        <v>1</v>
      </c>
      <c r="H637" s="58">
        <v>1</v>
      </c>
      <c r="I637" s="58">
        <v>0</v>
      </c>
      <c r="J637" s="58">
        <v>1</v>
      </c>
      <c r="K637" s="58">
        <v>0</v>
      </c>
      <c r="L637" s="58">
        <v>1</v>
      </c>
      <c r="M637" s="58">
        <v>1</v>
      </c>
    </row>
    <row r="638" spans="1:13" ht="14.25" customHeight="1" x14ac:dyDescent="0.2">
      <c r="A638" s="165" t="str">
        <f t="shared" si="68"/>
        <v>Nelson/Marlborough/West Coast</v>
      </c>
      <c r="B638" s="162" t="str">
        <f t="shared" si="69"/>
        <v>Greymouth</v>
      </c>
      <c r="C638" s="54" t="s">
        <v>113</v>
      </c>
      <c r="D638" s="58">
        <v>0</v>
      </c>
      <c r="E638" s="58">
        <v>0</v>
      </c>
      <c r="F638" s="58">
        <v>1</v>
      </c>
      <c r="G638" s="58">
        <v>0</v>
      </c>
      <c r="H638" s="58">
        <v>1</v>
      </c>
      <c r="I638" s="58">
        <v>1</v>
      </c>
      <c r="J638" s="58">
        <v>2</v>
      </c>
      <c r="K638" s="58">
        <v>1</v>
      </c>
      <c r="L638" s="58">
        <v>1</v>
      </c>
      <c r="M638" s="58">
        <v>3</v>
      </c>
    </row>
    <row r="639" spans="1:13" ht="14.25" customHeight="1" x14ac:dyDescent="0.2">
      <c r="A639" s="165" t="str">
        <f t="shared" si="68"/>
        <v>Nelson/Marlborough/West Coast</v>
      </c>
      <c r="B639" s="162" t="str">
        <f t="shared" si="69"/>
        <v>Greymouth</v>
      </c>
      <c r="C639" s="54" t="s">
        <v>112</v>
      </c>
      <c r="D639" s="58">
        <v>0</v>
      </c>
      <c r="E639" s="58">
        <v>1</v>
      </c>
      <c r="F639" s="58">
        <v>1</v>
      </c>
      <c r="G639" s="58">
        <v>0</v>
      </c>
      <c r="H639" s="58">
        <v>2</v>
      </c>
      <c r="I639" s="58">
        <v>0</v>
      </c>
      <c r="J639" s="58">
        <v>2</v>
      </c>
      <c r="K639" s="58">
        <v>2</v>
      </c>
      <c r="L639" s="58">
        <v>0</v>
      </c>
      <c r="M639" s="58">
        <v>5</v>
      </c>
    </row>
    <row r="640" spans="1:13" ht="14.25" customHeight="1" x14ac:dyDescent="0.2">
      <c r="A640" s="165" t="str">
        <f t="shared" si="68"/>
        <v>Nelson/Marlborough/West Coast</v>
      </c>
      <c r="B640" s="162" t="str">
        <f t="shared" si="69"/>
        <v>Greymouth</v>
      </c>
      <c r="C640" s="36" t="s">
        <v>24</v>
      </c>
      <c r="D640" s="58">
        <v>3</v>
      </c>
      <c r="E640" s="58">
        <v>2</v>
      </c>
      <c r="F640" s="58">
        <v>5</v>
      </c>
      <c r="G640" s="58">
        <v>4</v>
      </c>
      <c r="H640" s="58">
        <v>3</v>
      </c>
      <c r="I640" s="58">
        <v>3</v>
      </c>
      <c r="J640" s="58">
        <v>1</v>
      </c>
      <c r="K640" s="58">
        <v>2</v>
      </c>
      <c r="L640" s="58">
        <v>1</v>
      </c>
      <c r="M640" s="58">
        <v>1</v>
      </c>
    </row>
    <row r="641" spans="1:13" ht="14.25" customHeight="1" x14ac:dyDescent="0.2">
      <c r="A641" s="165" t="str">
        <f t="shared" si="68"/>
        <v>Nelson/Marlborough/West Coast</v>
      </c>
      <c r="B641" s="162" t="str">
        <f t="shared" si="69"/>
        <v>Greymouth</v>
      </c>
      <c r="C641" s="36" t="s">
        <v>25</v>
      </c>
      <c r="D641" s="58">
        <v>0</v>
      </c>
      <c r="E641" s="58">
        <v>2</v>
      </c>
      <c r="F641" s="58">
        <v>1</v>
      </c>
      <c r="G641" s="58">
        <v>0</v>
      </c>
      <c r="H641" s="58">
        <v>2</v>
      </c>
      <c r="I641" s="58">
        <v>1</v>
      </c>
      <c r="J641" s="58">
        <v>2</v>
      </c>
      <c r="K641" s="58">
        <v>3</v>
      </c>
      <c r="L641" s="58">
        <v>7</v>
      </c>
      <c r="M641" s="58">
        <v>0</v>
      </c>
    </row>
    <row r="642" spans="1:13" ht="14.25" customHeight="1" x14ac:dyDescent="0.2">
      <c r="A642" s="165" t="str">
        <f t="shared" si="68"/>
        <v>Nelson/Marlborough/West Coast</v>
      </c>
      <c r="B642" s="162" t="str">
        <f t="shared" ref="B642:B646" si="70">B641</f>
        <v>Greymouth</v>
      </c>
      <c r="C642" s="36" t="s">
        <v>26</v>
      </c>
      <c r="D642" s="58">
        <v>2</v>
      </c>
      <c r="E642" s="58">
        <v>1</v>
      </c>
      <c r="F642" s="58">
        <v>0</v>
      </c>
      <c r="G642" s="58">
        <v>0</v>
      </c>
      <c r="H642" s="58">
        <v>0</v>
      </c>
      <c r="I642" s="58">
        <v>1</v>
      </c>
      <c r="J642" s="58">
        <v>1</v>
      </c>
      <c r="K642" s="58">
        <v>0</v>
      </c>
      <c r="L642" s="58">
        <v>0</v>
      </c>
      <c r="M642" s="58">
        <v>0</v>
      </c>
    </row>
    <row r="643" spans="1:13" ht="14.25" customHeight="1" x14ac:dyDescent="0.2">
      <c r="A643" s="165" t="str">
        <f t="shared" si="68"/>
        <v>Nelson/Marlborough/West Coast</v>
      </c>
      <c r="B643" s="162" t="str">
        <f t="shared" si="70"/>
        <v>Greymouth</v>
      </c>
      <c r="C643" s="36" t="s">
        <v>27</v>
      </c>
      <c r="D643" s="58">
        <v>1</v>
      </c>
      <c r="E643" s="58">
        <v>0</v>
      </c>
      <c r="F643" s="58">
        <v>4</v>
      </c>
      <c r="G643" s="58">
        <v>1</v>
      </c>
      <c r="H643" s="58">
        <v>3</v>
      </c>
      <c r="I643" s="58">
        <v>3</v>
      </c>
      <c r="J643" s="58">
        <v>2</v>
      </c>
      <c r="K643" s="58">
        <v>0</v>
      </c>
      <c r="L643" s="58">
        <v>0</v>
      </c>
      <c r="M643" s="58">
        <v>2</v>
      </c>
    </row>
    <row r="644" spans="1:13" ht="14.25" customHeight="1" x14ac:dyDescent="0.2">
      <c r="A644" s="165" t="str">
        <f t="shared" si="68"/>
        <v>Nelson/Marlborough/West Coast</v>
      </c>
      <c r="B644" s="162" t="str">
        <f>B643</f>
        <v>Greymouth</v>
      </c>
      <c r="C644" s="36" t="s">
        <v>19</v>
      </c>
      <c r="D644" s="58">
        <v>0</v>
      </c>
      <c r="E644" s="58">
        <v>0</v>
      </c>
      <c r="F644" s="58">
        <v>0</v>
      </c>
      <c r="G644" s="58">
        <v>0</v>
      </c>
      <c r="H644" s="58">
        <v>0</v>
      </c>
      <c r="I644" s="58">
        <v>0</v>
      </c>
      <c r="J644" s="58">
        <v>0</v>
      </c>
      <c r="K644" s="58">
        <v>0</v>
      </c>
      <c r="L644" s="58">
        <v>0</v>
      </c>
      <c r="M644" s="58">
        <v>0</v>
      </c>
    </row>
    <row r="645" spans="1:13" ht="14.25" customHeight="1" x14ac:dyDescent="0.2">
      <c r="A645" s="165" t="str">
        <f t="shared" si="68"/>
        <v>Nelson/Marlborough/West Coast</v>
      </c>
      <c r="B645" s="162" t="str">
        <f>B643</f>
        <v>Greymouth</v>
      </c>
      <c r="C645" s="36" t="s">
        <v>28</v>
      </c>
      <c r="D645" s="58">
        <v>0</v>
      </c>
      <c r="E645" s="58">
        <v>0</v>
      </c>
      <c r="F645" s="58">
        <v>0</v>
      </c>
      <c r="G645" s="58">
        <v>1</v>
      </c>
      <c r="H645" s="58">
        <v>0</v>
      </c>
      <c r="I645" s="58">
        <v>0</v>
      </c>
      <c r="J645" s="58">
        <v>0</v>
      </c>
      <c r="K645" s="58">
        <v>0</v>
      </c>
      <c r="L645" s="58">
        <v>0</v>
      </c>
      <c r="M645" s="58">
        <v>1</v>
      </c>
    </row>
    <row r="646" spans="1:13" ht="14.25" customHeight="1" x14ac:dyDescent="0.2">
      <c r="A646" s="165" t="str">
        <f t="shared" si="68"/>
        <v>Nelson/Marlborough/West Coast</v>
      </c>
      <c r="B646" s="161" t="str">
        <f t="shared" si="70"/>
        <v>Greymouth</v>
      </c>
      <c r="C646" s="39" t="s">
        <v>2</v>
      </c>
      <c r="D646" s="67">
        <v>9</v>
      </c>
      <c r="E646" s="67">
        <v>8</v>
      </c>
      <c r="F646" s="67">
        <v>15</v>
      </c>
      <c r="G646" s="67">
        <v>9</v>
      </c>
      <c r="H646" s="67">
        <v>14</v>
      </c>
      <c r="I646" s="67">
        <v>10</v>
      </c>
      <c r="J646" s="67">
        <v>13</v>
      </c>
      <c r="K646" s="67">
        <v>10</v>
      </c>
      <c r="L646" s="67">
        <v>15</v>
      </c>
      <c r="M646" s="67">
        <v>14</v>
      </c>
    </row>
    <row r="647" spans="1:13" ht="14.25" customHeight="1" x14ac:dyDescent="0.2">
      <c r="A647" s="165" t="str">
        <f t="shared" si="68"/>
        <v>Nelson/Marlborough/West Coast</v>
      </c>
      <c r="B647" s="159" t="s">
        <v>167</v>
      </c>
      <c r="C647" s="41" t="s">
        <v>23</v>
      </c>
      <c r="D647" s="58">
        <v>0</v>
      </c>
      <c r="E647" s="58">
        <v>0</v>
      </c>
      <c r="F647" s="58">
        <v>0</v>
      </c>
      <c r="G647" s="58">
        <v>0</v>
      </c>
      <c r="H647" s="58">
        <v>0</v>
      </c>
      <c r="I647" s="58">
        <v>0</v>
      </c>
      <c r="J647" s="58">
        <v>0</v>
      </c>
      <c r="K647" s="58">
        <v>0</v>
      </c>
      <c r="L647" s="58">
        <v>0</v>
      </c>
      <c r="M647" s="58">
        <v>0</v>
      </c>
    </row>
    <row r="648" spans="1:13" ht="14.25" customHeight="1" x14ac:dyDescent="0.2">
      <c r="A648" s="165" t="str">
        <f t="shared" si="68"/>
        <v>Nelson/Marlborough/West Coast</v>
      </c>
      <c r="B648" s="162" t="str">
        <f t="shared" ref="B648:B657" si="71">B647</f>
        <v>Kaikōura</v>
      </c>
      <c r="C648" s="54" t="s">
        <v>114</v>
      </c>
      <c r="D648" s="58">
        <v>0</v>
      </c>
      <c r="E648" s="58">
        <v>0</v>
      </c>
      <c r="F648" s="58">
        <v>0</v>
      </c>
      <c r="G648" s="58">
        <v>0</v>
      </c>
      <c r="H648" s="58">
        <v>0</v>
      </c>
      <c r="I648" s="58">
        <v>0</v>
      </c>
      <c r="J648" s="58">
        <v>0</v>
      </c>
      <c r="K648" s="58">
        <v>0</v>
      </c>
      <c r="L648" s="58">
        <v>0</v>
      </c>
      <c r="M648" s="58">
        <v>0</v>
      </c>
    </row>
    <row r="649" spans="1:13" ht="14.25" customHeight="1" x14ac:dyDescent="0.2">
      <c r="A649" s="165" t="str">
        <f t="shared" si="68"/>
        <v>Nelson/Marlborough/West Coast</v>
      </c>
      <c r="B649" s="162" t="str">
        <f t="shared" si="71"/>
        <v>Kaikōura</v>
      </c>
      <c r="C649" s="54" t="s">
        <v>113</v>
      </c>
      <c r="D649" s="58">
        <v>0</v>
      </c>
      <c r="E649" s="58">
        <v>0</v>
      </c>
      <c r="F649" s="58">
        <v>0</v>
      </c>
      <c r="G649" s="58">
        <v>0</v>
      </c>
      <c r="H649" s="58">
        <v>0</v>
      </c>
      <c r="I649" s="58">
        <v>0</v>
      </c>
      <c r="J649" s="58">
        <v>0</v>
      </c>
      <c r="K649" s="58">
        <v>0</v>
      </c>
      <c r="L649" s="58">
        <v>0</v>
      </c>
      <c r="M649" s="58">
        <v>0</v>
      </c>
    </row>
    <row r="650" spans="1:13" ht="14.25" customHeight="1" x14ac:dyDescent="0.2">
      <c r="A650" s="165" t="str">
        <f t="shared" si="68"/>
        <v>Nelson/Marlborough/West Coast</v>
      </c>
      <c r="B650" s="162" t="str">
        <f t="shared" si="71"/>
        <v>Kaikōura</v>
      </c>
      <c r="C650" s="54" t="s">
        <v>112</v>
      </c>
      <c r="D650" s="58">
        <v>0</v>
      </c>
      <c r="E650" s="58">
        <v>0</v>
      </c>
      <c r="F650" s="58">
        <v>0</v>
      </c>
      <c r="G650" s="58">
        <v>0</v>
      </c>
      <c r="H650" s="58">
        <v>0</v>
      </c>
      <c r="I650" s="58">
        <v>0</v>
      </c>
      <c r="J650" s="58">
        <v>0</v>
      </c>
      <c r="K650" s="58">
        <v>0</v>
      </c>
      <c r="L650" s="58">
        <v>0</v>
      </c>
      <c r="M650" s="58">
        <v>0</v>
      </c>
    </row>
    <row r="651" spans="1:13" ht="14.25" customHeight="1" x14ac:dyDescent="0.2">
      <c r="A651" s="165" t="str">
        <f t="shared" si="68"/>
        <v>Nelson/Marlborough/West Coast</v>
      </c>
      <c r="B651" s="162" t="str">
        <f t="shared" si="71"/>
        <v>Kaikōura</v>
      </c>
      <c r="C651" s="36" t="s">
        <v>24</v>
      </c>
      <c r="D651" s="58">
        <v>0</v>
      </c>
      <c r="E651" s="58">
        <v>0</v>
      </c>
      <c r="F651" s="58">
        <v>1</v>
      </c>
      <c r="G651" s="58">
        <v>0</v>
      </c>
      <c r="H651" s="58">
        <v>0</v>
      </c>
      <c r="I651" s="58">
        <v>0</v>
      </c>
      <c r="J651" s="58">
        <v>1</v>
      </c>
      <c r="K651" s="58">
        <v>0</v>
      </c>
      <c r="L651" s="58">
        <v>0</v>
      </c>
      <c r="M651" s="58">
        <v>0</v>
      </c>
    </row>
    <row r="652" spans="1:13" ht="14.25" customHeight="1" x14ac:dyDescent="0.2">
      <c r="A652" s="165" t="str">
        <f t="shared" si="68"/>
        <v>Nelson/Marlborough/West Coast</v>
      </c>
      <c r="B652" s="162" t="str">
        <f t="shared" si="71"/>
        <v>Kaikōura</v>
      </c>
      <c r="C652" s="36" t="s">
        <v>25</v>
      </c>
      <c r="D652" s="58">
        <v>0</v>
      </c>
      <c r="E652" s="58">
        <v>1</v>
      </c>
      <c r="F652" s="58">
        <v>0</v>
      </c>
      <c r="G652" s="58">
        <v>0</v>
      </c>
      <c r="H652" s="58">
        <v>1</v>
      </c>
      <c r="I652" s="58">
        <v>0</v>
      </c>
      <c r="J652" s="58">
        <v>0</v>
      </c>
      <c r="K652" s="58">
        <v>0</v>
      </c>
      <c r="L652" s="58">
        <v>0</v>
      </c>
      <c r="M652" s="58">
        <v>1</v>
      </c>
    </row>
    <row r="653" spans="1:13" ht="14.25" customHeight="1" x14ac:dyDescent="0.2">
      <c r="A653" s="165" t="str">
        <f t="shared" si="68"/>
        <v>Nelson/Marlborough/West Coast</v>
      </c>
      <c r="B653" s="162" t="str">
        <f t="shared" si="71"/>
        <v>Kaikōura</v>
      </c>
      <c r="C653" s="36" t="s">
        <v>26</v>
      </c>
      <c r="D653" s="58">
        <v>0</v>
      </c>
      <c r="E653" s="58">
        <v>0</v>
      </c>
      <c r="F653" s="58">
        <v>0</v>
      </c>
      <c r="G653" s="58">
        <v>0</v>
      </c>
      <c r="H653" s="58">
        <v>0</v>
      </c>
      <c r="I653" s="58">
        <v>0</v>
      </c>
      <c r="J653" s="58">
        <v>0</v>
      </c>
      <c r="K653" s="58">
        <v>0</v>
      </c>
      <c r="L653" s="58">
        <v>0</v>
      </c>
      <c r="M653" s="58">
        <v>0</v>
      </c>
    </row>
    <row r="654" spans="1:13" ht="14.25" customHeight="1" x14ac:dyDescent="0.2">
      <c r="A654" s="165" t="str">
        <f t="shared" si="68"/>
        <v>Nelson/Marlborough/West Coast</v>
      </c>
      <c r="B654" s="162" t="str">
        <f t="shared" si="71"/>
        <v>Kaikōura</v>
      </c>
      <c r="C654" s="36" t="s">
        <v>27</v>
      </c>
      <c r="D654" s="58">
        <v>0</v>
      </c>
      <c r="E654" s="58">
        <v>0</v>
      </c>
      <c r="F654" s="58">
        <v>0</v>
      </c>
      <c r="G654" s="58">
        <v>0</v>
      </c>
      <c r="H654" s="58">
        <v>0</v>
      </c>
      <c r="I654" s="58">
        <v>0</v>
      </c>
      <c r="J654" s="58">
        <v>0</v>
      </c>
      <c r="K654" s="58">
        <v>0</v>
      </c>
      <c r="L654" s="58">
        <v>1</v>
      </c>
      <c r="M654" s="58">
        <v>0</v>
      </c>
    </row>
    <row r="655" spans="1:13" s="43" customFormat="1" ht="14.25" customHeight="1" x14ac:dyDescent="0.2">
      <c r="A655" s="165" t="str">
        <f t="shared" si="68"/>
        <v>Nelson/Marlborough/West Coast</v>
      </c>
      <c r="B655" s="162" t="str">
        <f t="shared" si="71"/>
        <v>Kaikōura</v>
      </c>
      <c r="C655" s="36" t="s">
        <v>19</v>
      </c>
      <c r="D655" s="58">
        <v>0</v>
      </c>
      <c r="E655" s="58">
        <v>0</v>
      </c>
      <c r="F655" s="58">
        <v>0</v>
      </c>
      <c r="G655" s="58">
        <v>0</v>
      </c>
      <c r="H655" s="58">
        <v>0</v>
      </c>
      <c r="I655" s="58">
        <v>0</v>
      </c>
      <c r="J655" s="58">
        <v>0</v>
      </c>
      <c r="K655" s="58">
        <v>0</v>
      </c>
      <c r="L655" s="58">
        <v>0</v>
      </c>
      <c r="M655" s="58">
        <v>0</v>
      </c>
    </row>
    <row r="656" spans="1:13" ht="14.25" customHeight="1" x14ac:dyDescent="0.2">
      <c r="A656" s="165" t="str">
        <f t="shared" si="68"/>
        <v>Nelson/Marlborough/West Coast</v>
      </c>
      <c r="B656" s="162" t="str">
        <f t="shared" si="71"/>
        <v>Kaikōura</v>
      </c>
      <c r="C656" s="36" t="s">
        <v>28</v>
      </c>
      <c r="D656" s="58">
        <v>0</v>
      </c>
      <c r="E656" s="58">
        <v>0</v>
      </c>
      <c r="F656" s="58">
        <v>0</v>
      </c>
      <c r="G656" s="58">
        <v>0</v>
      </c>
      <c r="H656" s="58">
        <v>0</v>
      </c>
      <c r="I656" s="58">
        <v>0</v>
      </c>
      <c r="J656" s="58">
        <v>0</v>
      </c>
      <c r="K656" s="58">
        <v>0</v>
      </c>
      <c r="L656" s="58">
        <v>0</v>
      </c>
      <c r="M656" s="58">
        <v>0</v>
      </c>
    </row>
    <row r="657" spans="1:13" ht="14.25" customHeight="1" x14ac:dyDescent="0.2">
      <c r="A657" s="165" t="str">
        <f t="shared" si="68"/>
        <v>Nelson/Marlborough/West Coast</v>
      </c>
      <c r="B657" s="161" t="str">
        <f t="shared" si="71"/>
        <v>Kaikōura</v>
      </c>
      <c r="C657" s="39" t="s">
        <v>2</v>
      </c>
      <c r="D657" s="67">
        <v>0</v>
      </c>
      <c r="E657" s="67">
        <v>1</v>
      </c>
      <c r="F657" s="67">
        <v>1</v>
      </c>
      <c r="G657" s="67">
        <v>0</v>
      </c>
      <c r="H657" s="67">
        <v>1</v>
      </c>
      <c r="I657" s="67">
        <v>0</v>
      </c>
      <c r="J657" s="67">
        <v>1</v>
      </c>
      <c r="K657" s="67">
        <v>0</v>
      </c>
      <c r="L657" s="67">
        <v>1</v>
      </c>
      <c r="M657" s="67">
        <v>1</v>
      </c>
    </row>
    <row r="658" spans="1:13" ht="14.25" customHeight="1" x14ac:dyDescent="0.2">
      <c r="A658" s="165" t="str">
        <f t="shared" ref="A658:A680" si="72">A657</f>
        <v>Nelson/Marlborough/West Coast</v>
      </c>
      <c r="B658" s="159" t="s">
        <v>75</v>
      </c>
      <c r="C658" s="41" t="s">
        <v>23</v>
      </c>
      <c r="D658" s="58">
        <v>20</v>
      </c>
      <c r="E658" s="58">
        <v>17</v>
      </c>
      <c r="F658" s="58">
        <v>17</v>
      </c>
      <c r="G658" s="58">
        <v>10</v>
      </c>
      <c r="H658" s="58">
        <v>10</v>
      </c>
      <c r="I658" s="58">
        <v>7</v>
      </c>
      <c r="J658" s="58">
        <v>11</v>
      </c>
      <c r="K658" s="58">
        <v>15</v>
      </c>
      <c r="L658" s="58">
        <v>15</v>
      </c>
      <c r="M658" s="58">
        <v>13</v>
      </c>
    </row>
    <row r="659" spans="1:13" ht="14.25" customHeight="1" x14ac:dyDescent="0.2">
      <c r="A659" s="165" t="str">
        <f t="shared" si="72"/>
        <v>Nelson/Marlborough/West Coast</v>
      </c>
      <c r="B659" s="162" t="str">
        <f t="shared" ref="B659:B668" si="73">B658</f>
        <v>Nelson</v>
      </c>
      <c r="C659" s="54" t="s">
        <v>114</v>
      </c>
      <c r="D659" s="58">
        <v>2</v>
      </c>
      <c r="E659" s="58">
        <v>3</v>
      </c>
      <c r="F659" s="58">
        <v>3</v>
      </c>
      <c r="G659" s="58">
        <v>4</v>
      </c>
      <c r="H659" s="58">
        <v>0</v>
      </c>
      <c r="I659" s="58">
        <v>5</v>
      </c>
      <c r="J659" s="58">
        <v>3</v>
      </c>
      <c r="K659" s="58">
        <v>6</v>
      </c>
      <c r="L659" s="58">
        <v>3</v>
      </c>
      <c r="M659" s="58">
        <v>8</v>
      </c>
    </row>
    <row r="660" spans="1:13" ht="14.25" customHeight="1" x14ac:dyDescent="0.2">
      <c r="A660" s="165" t="str">
        <f t="shared" si="72"/>
        <v>Nelson/Marlborough/West Coast</v>
      </c>
      <c r="B660" s="162" t="str">
        <f t="shared" si="73"/>
        <v>Nelson</v>
      </c>
      <c r="C660" s="54" t="s">
        <v>113</v>
      </c>
      <c r="D660" s="58">
        <v>4</v>
      </c>
      <c r="E660" s="58">
        <v>1</v>
      </c>
      <c r="F660" s="58">
        <v>4</v>
      </c>
      <c r="G660" s="58">
        <v>4</v>
      </c>
      <c r="H660" s="58">
        <v>6</v>
      </c>
      <c r="I660" s="58">
        <v>7</v>
      </c>
      <c r="J660" s="58">
        <v>5</v>
      </c>
      <c r="K660" s="58">
        <v>6</v>
      </c>
      <c r="L660" s="58">
        <v>4</v>
      </c>
      <c r="M660" s="58">
        <v>1</v>
      </c>
    </row>
    <row r="661" spans="1:13" ht="14.25" customHeight="1" x14ac:dyDescent="0.2">
      <c r="A661" s="165" t="str">
        <f t="shared" si="72"/>
        <v>Nelson/Marlborough/West Coast</v>
      </c>
      <c r="B661" s="162" t="str">
        <f t="shared" si="73"/>
        <v>Nelson</v>
      </c>
      <c r="C661" s="54" t="s">
        <v>112</v>
      </c>
      <c r="D661" s="58">
        <v>2</v>
      </c>
      <c r="E661" s="58">
        <v>1</v>
      </c>
      <c r="F661" s="58">
        <v>3</v>
      </c>
      <c r="G661" s="58">
        <v>3</v>
      </c>
      <c r="H661" s="58">
        <v>3</v>
      </c>
      <c r="I661" s="58">
        <v>4</v>
      </c>
      <c r="J661" s="58">
        <v>9</v>
      </c>
      <c r="K661" s="58">
        <v>5</v>
      </c>
      <c r="L661" s="58">
        <v>9</v>
      </c>
      <c r="M661" s="58">
        <v>10</v>
      </c>
    </row>
    <row r="662" spans="1:13" ht="14.25" customHeight="1" x14ac:dyDescent="0.2">
      <c r="A662" s="165" t="str">
        <f t="shared" si="72"/>
        <v>Nelson/Marlborough/West Coast</v>
      </c>
      <c r="B662" s="162" t="str">
        <f t="shared" si="73"/>
        <v>Nelson</v>
      </c>
      <c r="C662" s="36" t="s">
        <v>24</v>
      </c>
      <c r="D662" s="58">
        <v>15</v>
      </c>
      <c r="E662" s="58">
        <v>13</v>
      </c>
      <c r="F662" s="58">
        <v>19</v>
      </c>
      <c r="G662" s="58">
        <v>16</v>
      </c>
      <c r="H662" s="58">
        <v>12</v>
      </c>
      <c r="I662" s="58">
        <v>13</v>
      </c>
      <c r="J662" s="58">
        <v>11</v>
      </c>
      <c r="K662" s="58">
        <v>9</v>
      </c>
      <c r="L662" s="58">
        <v>11</v>
      </c>
      <c r="M662" s="58">
        <v>8</v>
      </c>
    </row>
    <row r="663" spans="1:13" ht="14.25" customHeight="1" x14ac:dyDescent="0.2">
      <c r="A663" s="165" t="str">
        <f t="shared" si="72"/>
        <v>Nelson/Marlborough/West Coast</v>
      </c>
      <c r="B663" s="162" t="str">
        <f t="shared" si="73"/>
        <v>Nelson</v>
      </c>
      <c r="C663" s="36" t="s">
        <v>25</v>
      </c>
      <c r="D663" s="58">
        <v>0</v>
      </c>
      <c r="E663" s="58">
        <v>2</v>
      </c>
      <c r="F663" s="58">
        <v>5</v>
      </c>
      <c r="G663" s="58">
        <v>3</v>
      </c>
      <c r="H663" s="58">
        <v>6</v>
      </c>
      <c r="I663" s="58">
        <v>6</v>
      </c>
      <c r="J663" s="58">
        <v>8</v>
      </c>
      <c r="K663" s="58">
        <v>7</v>
      </c>
      <c r="L663" s="58">
        <v>5</v>
      </c>
      <c r="M663" s="58">
        <v>4</v>
      </c>
    </row>
    <row r="664" spans="1:13" ht="14.25" customHeight="1" x14ac:dyDescent="0.2">
      <c r="A664" s="165" t="str">
        <f t="shared" si="72"/>
        <v>Nelson/Marlborough/West Coast</v>
      </c>
      <c r="B664" s="162" t="str">
        <f t="shared" si="73"/>
        <v>Nelson</v>
      </c>
      <c r="C664" s="36" t="s">
        <v>26</v>
      </c>
      <c r="D664" s="58">
        <v>2</v>
      </c>
      <c r="E664" s="58">
        <v>7</v>
      </c>
      <c r="F664" s="58">
        <v>4</v>
      </c>
      <c r="G664" s="58">
        <v>2</v>
      </c>
      <c r="H664" s="58">
        <v>4</v>
      </c>
      <c r="I664" s="58">
        <v>7</v>
      </c>
      <c r="J664" s="58">
        <v>2</v>
      </c>
      <c r="K664" s="58">
        <v>5</v>
      </c>
      <c r="L664" s="58">
        <v>3</v>
      </c>
      <c r="M664" s="58">
        <v>0</v>
      </c>
    </row>
    <row r="665" spans="1:13" ht="14.25" customHeight="1" x14ac:dyDescent="0.2">
      <c r="A665" s="165" t="str">
        <f t="shared" si="72"/>
        <v>Nelson/Marlborough/West Coast</v>
      </c>
      <c r="B665" s="162" t="str">
        <f t="shared" si="73"/>
        <v>Nelson</v>
      </c>
      <c r="C665" s="36" t="s">
        <v>27</v>
      </c>
      <c r="D665" s="58">
        <v>4</v>
      </c>
      <c r="E665" s="58">
        <v>8</v>
      </c>
      <c r="F665" s="58">
        <v>15</v>
      </c>
      <c r="G665" s="58">
        <v>3</v>
      </c>
      <c r="H665" s="58">
        <v>4</v>
      </c>
      <c r="I665" s="58">
        <v>8</v>
      </c>
      <c r="J665" s="58">
        <v>6</v>
      </c>
      <c r="K665" s="58">
        <v>4</v>
      </c>
      <c r="L665" s="58">
        <v>7</v>
      </c>
      <c r="M665" s="58">
        <v>9</v>
      </c>
    </row>
    <row r="666" spans="1:13" ht="14.25" customHeight="1" x14ac:dyDescent="0.2">
      <c r="A666" s="165" t="str">
        <f t="shared" si="72"/>
        <v>Nelson/Marlborough/West Coast</v>
      </c>
      <c r="B666" s="162" t="str">
        <f t="shared" si="73"/>
        <v>Nelson</v>
      </c>
      <c r="C666" s="36" t="s">
        <v>19</v>
      </c>
      <c r="D666" s="58">
        <v>0</v>
      </c>
      <c r="E666" s="58">
        <v>0</v>
      </c>
      <c r="F666" s="58">
        <v>0</v>
      </c>
      <c r="G666" s="58">
        <v>0</v>
      </c>
      <c r="H666" s="58">
        <v>0</v>
      </c>
      <c r="I666" s="58">
        <v>0</v>
      </c>
      <c r="J666" s="58">
        <v>0</v>
      </c>
      <c r="K666" s="58">
        <v>0</v>
      </c>
      <c r="L666" s="58">
        <v>0</v>
      </c>
      <c r="M666" s="58">
        <v>0</v>
      </c>
    </row>
    <row r="667" spans="1:13" ht="14.25" customHeight="1" x14ac:dyDescent="0.2">
      <c r="A667" s="165" t="str">
        <f t="shared" si="72"/>
        <v>Nelson/Marlborough/West Coast</v>
      </c>
      <c r="B667" s="162" t="str">
        <f t="shared" si="73"/>
        <v>Nelson</v>
      </c>
      <c r="C667" s="36" t="s">
        <v>28</v>
      </c>
      <c r="D667" s="58">
        <v>2</v>
      </c>
      <c r="E667" s="58">
        <v>1</v>
      </c>
      <c r="F667" s="58">
        <v>3</v>
      </c>
      <c r="G667" s="58">
        <v>2</v>
      </c>
      <c r="H667" s="58">
        <v>2</v>
      </c>
      <c r="I667" s="58">
        <v>1</v>
      </c>
      <c r="J667" s="58">
        <v>1</v>
      </c>
      <c r="K667" s="58">
        <v>0</v>
      </c>
      <c r="L667" s="58">
        <v>1</v>
      </c>
      <c r="M667" s="58">
        <v>2</v>
      </c>
    </row>
    <row r="668" spans="1:13" ht="14.25" customHeight="1" x14ac:dyDescent="0.2">
      <c r="A668" s="165" t="str">
        <f t="shared" si="72"/>
        <v>Nelson/Marlborough/West Coast</v>
      </c>
      <c r="B668" s="161" t="str">
        <f t="shared" si="73"/>
        <v>Nelson</v>
      </c>
      <c r="C668" s="39" t="s">
        <v>2</v>
      </c>
      <c r="D668" s="67">
        <v>51</v>
      </c>
      <c r="E668" s="67">
        <v>53</v>
      </c>
      <c r="F668" s="67">
        <v>73</v>
      </c>
      <c r="G668" s="67">
        <v>47</v>
      </c>
      <c r="H668" s="67">
        <v>47</v>
      </c>
      <c r="I668" s="67">
        <v>58</v>
      </c>
      <c r="J668" s="67">
        <v>56</v>
      </c>
      <c r="K668" s="67">
        <v>57</v>
      </c>
      <c r="L668" s="67">
        <v>58</v>
      </c>
      <c r="M668" s="67">
        <v>55</v>
      </c>
    </row>
    <row r="669" spans="1:13" ht="14.25" customHeight="1" x14ac:dyDescent="0.2">
      <c r="A669" s="165" t="str">
        <f t="shared" si="72"/>
        <v>Nelson/Marlborough/West Coast</v>
      </c>
      <c r="B669" s="164" t="s">
        <v>76</v>
      </c>
      <c r="C669" s="36" t="s">
        <v>23</v>
      </c>
      <c r="D669" s="58">
        <v>2</v>
      </c>
      <c r="E669" s="58">
        <v>0</v>
      </c>
      <c r="F669" s="58">
        <v>0</v>
      </c>
      <c r="G669" s="58">
        <v>0</v>
      </c>
      <c r="H669" s="58">
        <v>1</v>
      </c>
      <c r="I669" s="58">
        <v>0</v>
      </c>
      <c r="J669" s="58">
        <v>0</v>
      </c>
      <c r="K669" s="58">
        <v>0</v>
      </c>
      <c r="L669" s="58">
        <v>0</v>
      </c>
      <c r="M669" s="58">
        <v>0</v>
      </c>
    </row>
    <row r="670" spans="1:13" ht="14.25" customHeight="1" x14ac:dyDescent="0.2">
      <c r="A670" s="165" t="str">
        <f t="shared" si="72"/>
        <v>Nelson/Marlborough/West Coast</v>
      </c>
      <c r="B670" s="165" t="str">
        <f t="shared" ref="B670:B679" si="74">B669</f>
        <v>Westport</v>
      </c>
      <c r="C670" s="54" t="s">
        <v>114</v>
      </c>
      <c r="D670" s="58">
        <v>0</v>
      </c>
      <c r="E670" s="58">
        <v>0</v>
      </c>
      <c r="F670" s="58">
        <v>0</v>
      </c>
      <c r="G670" s="58">
        <v>0</v>
      </c>
      <c r="H670" s="58">
        <v>0</v>
      </c>
      <c r="I670" s="58">
        <v>1</v>
      </c>
      <c r="J670" s="58">
        <v>0</v>
      </c>
      <c r="K670" s="58">
        <v>0</v>
      </c>
      <c r="L670" s="58">
        <v>0</v>
      </c>
      <c r="M670" s="58">
        <v>0</v>
      </c>
    </row>
    <row r="671" spans="1:13" ht="14.25" customHeight="1" x14ac:dyDescent="0.2">
      <c r="A671" s="165" t="str">
        <f t="shared" si="72"/>
        <v>Nelson/Marlborough/West Coast</v>
      </c>
      <c r="B671" s="165" t="str">
        <f t="shared" si="74"/>
        <v>Westport</v>
      </c>
      <c r="C671" s="54" t="s">
        <v>113</v>
      </c>
      <c r="D671" s="58">
        <v>0</v>
      </c>
      <c r="E671" s="58">
        <v>2</v>
      </c>
      <c r="F671" s="58">
        <v>0</v>
      </c>
      <c r="G671" s="58">
        <v>0</v>
      </c>
      <c r="H671" s="58">
        <v>0</v>
      </c>
      <c r="I671" s="58">
        <v>1</v>
      </c>
      <c r="J671" s="58">
        <v>1</v>
      </c>
      <c r="K671" s="58">
        <v>0</v>
      </c>
      <c r="L671" s="58">
        <v>0</v>
      </c>
      <c r="M671" s="58">
        <v>0</v>
      </c>
    </row>
    <row r="672" spans="1:13" ht="14.25" customHeight="1" x14ac:dyDescent="0.2">
      <c r="A672" s="165" t="str">
        <f t="shared" si="72"/>
        <v>Nelson/Marlborough/West Coast</v>
      </c>
      <c r="B672" s="165" t="str">
        <f t="shared" si="74"/>
        <v>Westport</v>
      </c>
      <c r="C672" s="54" t="s">
        <v>112</v>
      </c>
      <c r="D672" s="58">
        <v>0</v>
      </c>
      <c r="E672" s="58">
        <v>0</v>
      </c>
      <c r="F672" s="58">
        <v>0</v>
      </c>
      <c r="G672" s="58">
        <v>0</v>
      </c>
      <c r="H672" s="58">
        <v>0</v>
      </c>
      <c r="I672" s="58">
        <v>1</v>
      </c>
      <c r="J672" s="58">
        <v>0</v>
      </c>
      <c r="K672" s="58">
        <v>0</v>
      </c>
      <c r="L672" s="58">
        <v>3</v>
      </c>
      <c r="M672" s="58">
        <v>0</v>
      </c>
    </row>
    <row r="673" spans="1:13" ht="14.25" customHeight="1" x14ac:dyDescent="0.2">
      <c r="A673" s="165" t="str">
        <f t="shared" si="72"/>
        <v>Nelson/Marlborough/West Coast</v>
      </c>
      <c r="B673" s="165" t="str">
        <f t="shared" si="74"/>
        <v>Westport</v>
      </c>
      <c r="C673" s="36" t="s">
        <v>24</v>
      </c>
      <c r="D673" s="58">
        <v>1</v>
      </c>
      <c r="E673" s="58">
        <v>2</v>
      </c>
      <c r="F673" s="58">
        <v>0</v>
      </c>
      <c r="G673" s="58">
        <v>0</v>
      </c>
      <c r="H673" s="58">
        <v>2</v>
      </c>
      <c r="I673" s="58">
        <v>0</v>
      </c>
      <c r="J673" s="58">
        <v>0</v>
      </c>
      <c r="K673" s="58">
        <v>1</v>
      </c>
      <c r="L673" s="58">
        <v>0</v>
      </c>
      <c r="M673" s="58">
        <v>1</v>
      </c>
    </row>
    <row r="674" spans="1:13" ht="14.25" customHeight="1" x14ac:dyDescent="0.2">
      <c r="A674" s="165" t="str">
        <f t="shared" si="72"/>
        <v>Nelson/Marlborough/West Coast</v>
      </c>
      <c r="B674" s="165" t="str">
        <f t="shared" si="74"/>
        <v>Westport</v>
      </c>
      <c r="C674" s="36" t="s">
        <v>25</v>
      </c>
      <c r="D674" s="58">
        <v>1</v>
      </c>
      <c r="E674" s="58">
        <v>1</v>
      </c>
      <c r="F674" s="58">
        <v>0</v>
      </c>
      <c r="G674" s="58">
        <v>1</v>
      </c>
      <c r="H674" s="58">
        <v>0</v>
      </c>
      <c r="I674" s="58">
        <v>2</v>
      </c>
      <c r="J674" s="58">
        <v>2</v>
      </c>
      <c r="K674" s="58">
        <v>0</v>
      </c>
      <c r="L674" s="58">
        <v>1</v>
      </c>
      <c r="M674" s="58">
        <v>0</v>
      </c>
    </row>
    <row r="675" spans="1:13" ht="14.25" customHeight="1" x14ac:dyDescent="0.2">
      <c r="A675" s="165" t="str">
        <f t="shared" si="72"/>
        <v>Nelson/Marlborough/West Coast</v>
      </c>
      <c r="B675" s="165" t="str">
        <f t="shared" si="74"/>
        <v>Westport</v>
      </c>
      <c r="C675" s="36" t="s">
        <v>26</v>
      </c>
      <c r="D675" s="58">
        <v>0</v>
      </c>
      <c r="E675" s="58">
        <v>2</v>
      </c>
      <c r="F675" s="58">
        <v>0</v>
      </c>
      <c r="G675" s="58">
        <v>0</v>
      </c>
      <c r="H675" s="58">
        <v>0</v>
      </c>
      <c r="I675" s="58">
        <v>0</v>
      </c>
      <c r="J675" s="58">
        <v>0</v>
      </c>
      <c r="K675" s="58">
        <v>0</v>
      </c>
      <c r="L675" s="58">
        <v>0</v>
      </c>
      <c r="M675" s="58">
        <v>0</v>
      </c>
    </row>
    <row r="676" spans="1:13" ht="14.25" customHeight="1" x14ac:dyDescent="0.2">
      <c r="A676" s="165" t="str">
        <f t="shared" si="72"/>
        <v>Nelson/Marlborough/West Coast</v>
      </c>
      <c r="B676" s="165" t="str">
        <f t="shared" si="74"/>
        <v>Westport</v>
      </c>
      <c r="C676" s="36" t="s">
        <v>27</v>
      </c>
      <c r="D676" s="58">
        <v>0</v>
      </c>
      <c r="E676" s="58">
        <v>0</v>
      </c>
      <c r="F676" s="58">
        <v>1</v>
      </c>
      <c r="G676" s="58">
        <v>1</v>
      </c>
      <c r="H676" s="58">
        <v>0</v>
      </c>
      <c r="I676" s="58">
        <v>3</v>
      </c>
      <c r="J676" s="58">
        <v>1</v>
      </c>
      <c r="K676" s="58">
        <v>0</v>
      </c>
      <c r="L676" s="58">
        <v>0</v>
      </c>
      <c r="M676" s="58">
        <v>0</v>
      </c>
    </row>
    <row r="677" spans="1:13" ht="14.25" customHeight="1" x14ac:dyDescent="0.2">
      <c r="A677" s="165" t="str">
        <f t="shared" si="72"/>
        <v>Nelson/Marlborough/West Coast</v>
      </c>
      <c r="B677" s="165" t="str">
        <f t="shared" si="74"/>
        <v>Westport</v>
      </c>
      <c r="C677" s="36" t="s">
        <v>19</v>
      </c>
      <c r="D677" s="58">
        <v>0</v>
      </c>
      <c r="E677" s="58">
        <v>0</v>
      </c>
      <c r="F677" s="58">
        <v>0</v>
      </c>
      <c r="G677" s="58">
        <v>0</v>
      </c>
      <c r="H677" s="58">
        <v>0</v>
      </c>
      <c r="I677" s="58">
        <v>0</v>
      </c>
      <c r="J677" s="58">
        <v>0</v>
      </c>
      <c r="K677" s="58">
        <v>0</v>
      </c>
      <c r="L677" s="58">
        <v>0</v>
      </c>
      <c r="M677" s="58">
        <v>0</v>
      </c>
    </row>
    <row r="678" spans="1:13" ht="14.25" customHeight="1" x14ac:dyDescent="0.2">
      <c r="A678" s="165" t="str">
        <f t="shared" si="72"/>
        <v>Nelson/Marlborough/West Coast</v>
      </c>
      <c r="B678" s="165" t="str">
        <f t="shared" si="74"/>
        <v>Westport</v>
      </c>
      <c r="C678" s="36" t="s">
        <v>28</v>
      </c>
      <c r="D678" s="58">
        <v>1</v>
      </c>
      <c r="E678" s="58">
        <v>0</v>
      </c>
      <c r="F678" s="58">
        <v>0</v>
      </c>
      <c r="G678" s="58">
        <v>1</v>
      </c>
      <c r="H678" s="58">
        <v>0</v>
      </c>
      <c r="I678" s="58">
        <v>0</v>
      </c>
      <c r="J678" s="58">
        <v>0</v>
      </c>
      <c r="K678" s="58">
        <v>0</v>
      </c>
      <c r="L678" s="58">
        <v>0</v>
      </c>
      <c r="M678" s="58">
        <v>0</v>
      </c>
    </row>
    <row r="679" spans="1:13" ht="14.25" customHeight="1" x14ac:dyDescent="0.2">
      <c r="A679" s="165" t="str">
        <f t="shared" si="72"/>
        <v>Nelson/Marlborough/West Coast</v>
      </c>
      <c r="B679" s="166" t="str">
        <f t="shared" si="74"/>
        <v>Westport</v>
      </c>
      <c r="C679" s="39" t="s">
        <v>2</v>
      </c>
      <c r="D679" s="67">
        <v>5</v>
      </c>
      <c r="E679" s="67">
        <v>7</v>
      </c>
      <c r="F679" s="67">
        <v>1</v>
      </c>
      <c r="G679" s="67">
        <v>3</v>
      </c>
      <c r="H679" s="67">
        <v>3</v>
      </c>
      <c r="I679" s="67">
        <v>8</v>
      </c>
      <c r="J679" s="67">
        <v>4</v>
      </c>
      <c r="K679" s="67">
        <v>1</v>
      </c>
      <c r="L679" s="67">
        <v>4</v>
      </c>
      <c r="M679" s="67">
        <v>1</v>
      </c>
    </row>
    <row r="680" spans="1:13" ht="14.25" customHeight="1" x14ac:dyDescent="0.2">
      <c r="A680" s="165" t="str">
        <f t="shared" si="72"/>
        <v>Nelson/Marlborough/West Coast</v>
      </c>
      <c r="B680" s="162" t="s">
        <v>111</v>
      </c>
      <c r="C680" s="36" t="s">
        <v>23</v>
      </c>
      <c r="D680" s="58">
        <v>29</v>
      </c>
      <c r="E680" s="58">
        <v>25</v>
      </c>
      <c r="F680" s="58">
        <v>25</v>
      </c>
      <c r="G680" s="58">
        <v>16</v>
      </c>
      <c r="H680" s="58">
        <v>17</v>
      </c>
      <c r="I680" s="58">
        <v>9</v>
      </c>
      <c r="J680" s="58">
        <v>19</v>
      </c>
      <c r="K680" s="58">
        <v>22</v>
      </c>
      <c r="L680" s="58">
        <v>28</v>
      </c>
      <c r="M680" s="58">
        <v>22</v>
      </c>
    </row>
    <row r="681" spans="1:13" ht="14.25" customHeight="1" x14ac:dyDescent="0.2">
      <c r="A681" s="165" t="str">
        <f t="shared" ref="A681:A690" si="75">A680</f>
        <v>Nelson/Marlborough/West Coast</v>
      </c>
      <c r="B681" s="162" t="str">
        <f t="shared" ref="B681:B690" si="76">B680</f>
        <v>Justice service area total</v>
      </c>
      <c r="C681" s="54" t="s">
        <v>114</v>
      </c>
      <c r="D681" s="58">
        <v>2</v>
      </c>
      <c r="E681" s="58">
        <v>3</v>
      </c>
      <c r="F681" s="58">
        <v>4</v>
      </c>
      <c r="G681" s="58">
        <v>6</v>
      </c>
      <c r="H681" s="58">
        <v>1</v>
      </c>
      <c r="I681" s="58">
        <v>6</v>
      </c>
      <c r="J681" s="58">
        <v>6</v>
      </c>
      <c r="K681" s="58">
        <v>9</v>
      </c>
      <c r="L681" s="58">
        <v>10</v>
      </c>
      <c r="M681" s="58">
        <v>11</v>
      </c>
    </row>
    <row r="682" spans="1:13" ht="14.25" customHeight="1" x14ac:dyDescent="0.2">
      <c r="A682" s="165" t="str">
        <f t="shared" si="75"/>
        <v>Nelson/Marlborough/West Coast</v>
      </c>
      <c r="B682" s="162" t="str">
        <f t="shared" si="76"/>
        <v>Justice service area total</v>
      </c>
      <c r="C682" s="54" t="s">
        <v>113</v>
      </c>
      <c r="D682" s="58">
        <v>7</v>
      </c>
      <c r="E682" s="58">
        <v>6</v>
      </c>
      <c r="F682" s="58">
        <v>6</v>
      </c>
      <c r="G682" s="58">
        <v>7</v>
      </c>
      <c r="H682" s="58">
        <v>12</v>
      </c>
      <c r="I682" s="58">
        <v>13</v>
      </c>
      <c r="J682" s="58">
        <v>12</v>
      </c>
      <c r="K682" s="58">
        <v>8</v>
      </c>
      <c r="L682" s="58">
        <v>8</v>
      </c>
      <c r="M682" s="58">
        <v>9</v>
      </c>
    </row>
    <row r="683" spans="1:13" ht="14.25" customHeight="1" x14ac:dyDescent="0.2">
      <c r="A683" s="165" t="str">
        <f t="shared" si="75"/>
        <v>Nelson/Marlborough/West Coast</v>
      </c>
      <c r="B683" s="162" t="str">
        <f t="shared" si="76"/>
        <v>Justice service area total</v>
      </c>
      <c r="C683" s="54" t="s">
        <v>112</v>
      </c>
      <c r="D683" s="58">
        <v>3</v>
      </c>
      <c r="E683" s="58">
        <v>5</v>
      </c>
      <c r="F683" s="58">
        <v>4</v>
      </c>
      <c r="G683" s="58">
        <v>3</v>
      </c>
      <c r="H683" s="58">
        <v>7</v>
      </c>
      <c r="I683" s="58">
        <v>9</v>
      </c>
      <c r="J683" s="58">
        <v>15</v>
      </c>
      <c r="K683" s="58">
        <v>9</v>
      </c>
      <c r="L683" s="58">
        <v>15</v>
      </c>
      <c r="M683" s="58">
        <v>20</v>
      </c>
    </row>
    <row r="684" spans="1:13" ht="14.25" customHeight="1" x14ac:dyDescent="0.2">
      <c r="A684" s="165" t="str">
        <f t="shared" si="75"/>
        <v>Nelson/Marlborough/West Coast</v>
      </c>
      <c r="B684" s="162" t="str">
        <f t="shared" si="76"/>
        <v>Justice service area total</v>
      </c>
      <c r="C684" s="36" t="s">
        <v>24</v>
      </c>
      <c r="D684" s="58">
        <v>25</v>
      </c>
      <c r="E684" s="58">
        <v>25</v>
      </c>
      <c r="F684" s="58">
        <v>30</v>
      </c>
      <c r="G684" s="58">
        <v>24</v>
      </c>
      <c r="H684" s="58">
        <v>21</v>
      </c>
      <c r="I684" s="58">
        <v>27</v>
      </c>
      <c r="J684" s="58">
        <v>24</v>
      </c>
      <c r="K684" s="58">
        <v>17</v>
      </c>
      <c r="L684" s="58">
        <v>15</v>
      </c>
      <c r="M684" s="58">
        <v>16</v>
      </c>
    </row>
    <row r="685" spans="1:13" ht="14.25" customHeight="1" x14ac:dyDescent="0.2">
      <c r="A685" s="165" t="str">
        <f t="shared" si="75"/>
        <v>Nelson/Marlborough/West Coast</v>
      </c>
      <c r="B685" s="162" t="str">
        <f t="shared" si="76"/>
        <v>Justice service area total</v>
      </c>
      <c r="C685" s="36" t="s">
        <v>25</v>
      </c>
      <c r="D685" s="58">
        <v>1</v>
      </c>
      <c r="E685" s="58">
        <v>8</v>
      </c>
      <c r="F685" s="58">
        <v>8</v>
      </c>
      <c r="G685" s="58">
        <v>7</v>
      </c>
      <c r="H685" s="58">
        <v>16</v>
      </c>
      <c r="I685" s="58">
        <v>10</v>
      </c>
      <c r="J685" s="58">
        <v>18</v>
      </c>
      <c r="K685" s="58">
        <v>11</v>
      </c>
      <c r="L685" s="58">
        <v>17</v>
      </c>
      <c r="M685" s="58">
        <v>7</v>
      </c>
    </row>
    <row r="686" spans="1:13" ht="14.25" customHeight="1" x14ac:dyDescent="0.2">
      <c r="A686" s="165" t="str">
        <f t="shared" si="75"/>
        <v>Nelson/Marlborough/West Coast</v>
      </c>
      <c r="B686" s="162" t="str">
        <f t="shared" si="76"/>
        <v>Justice service area total</v>
      </c>
      <c r="C686" s="36" t="s">
        <v>26</v>
      </c>
      <c r="D686" s="58">
        <v>4</v>
      </c>
      <c r="E686" s="58">
        <v>11</v>
      </c>
      <c r="F686" s="58">
        <v>6</v>
      </c>
      <c r="G686" s="58">
        <v>3</v>
      </c>
      <c r="H686" s="58">
        <v>4</v>
      </c>
      <c r="I686" s="58">
        <v>8</v>
      </c>
      <c r="J686" s="58">
        <v>4</v>
      </c>
      <c r="K686" s="58">
        <v>5</v>
      </c>
      <c r="L686" s="58">
        <v>4</v>
      </c>
      <c r="M686" s="58">
        <v>0</v>
      </c>
    </row>
    <row r="687" spans="1:13" ht="14.25" customHeight="1" x14ac:dyDescent="0.2">
      <c r="A687" s="165" t="str">
        <f t="shared" si="75"/>
        <v>Nelson/Marlborough/West Coast</v>
      </c>
      <c r="B687" s="162" t="str">
        <f t="shared" si="76"/>
        <v>Justice service area total</v>
      </c>
      <c r="C687" s="36" t="s">
        <v>27</v>
      </c>
      <c r="D687" s="58">
        <v>7</v>
      </c>
      <c r="E687" s="58">
        <v>9</v>
      </c>
      <c r="F687" s="58">
        <v>25</v>
      </c>
      <c r="G687" s="58">
        <v>12</v>
      </c>
      <c r="H687" s="58">
        <v>14</v>
      </c>
      <c r="I687" s="58">
        <v>16</v>
      </c>
      <c r="J687" s="58">
        <v>13</v>
      </c>
      <c r="K687" s="58">
        <v>7</v>
      </c>
      <c r="L687" s="58">
        <v>11</v>
      </c>
      <c r="M687" s="58">
        <v>12</v>
      </c>
    </row>
    <row r="688" spans="1:13" ht="14.25" customHeight="1" x14ac:dyDescent="0.2">
      <c r="A688" s="165" t="str">
        <f t="shared" si="75"/>
        <v>Nelson/Marlborough/West Coast</v>
      </c>
      <c r="B688" s="162" t="str">
        <f t="shared" si="76"/>
        <v>Justice service area total</v>
      </c>
      <c r="C688" s="36" t="s">
        <v>19</v>
      </c>
      <c r="D688" s="58">
        <v>0</v>
      </c>
      <c r="E688" s="58">
        <v>0</v>
      </c>
      <c r="F688" s="58">
        <v>0</v>
      </c>
      <c r="G688" s="58">
        <v>0</v>
      </c>
      <c r="H688" s="58">
        <v>0</v>
      </c>
      <c r="I688" s="58">
        <v>0</v>
      </c>
      <c r="J688" s="58">
        <v>0</v>
      </c>
      <c r="K688" s="58">
        <v>0</v>
      </c>
      <c r="L688" s="58">
        <v>0</v>
      </c>
      <c r="M688" s="58">
        <v>0</v>
      </c>
    </row>
    <row r="689" spans="1:13" ht="14.25" customHeight="1" x14ac:dyDescent="0.2">
      <c r="A689" s="165" t="str">
        <f t="shared" si="75"/>
        <v>Nelson/Marlborough/West Coast</v>
      </c>
      <c r="B689" s="162" t="str">
        <f t="shared" si="76"/>
        <v>Justice service area total</v>
      </c>
      <c r="C689" s="36" t="s">
        <v>28</v>
      </c>
      <c r="D689" s="58">
        <v>3</v>
      </c>
      <c r="E689" s="58">
        <v>2</v>
      </c>
      <c r="F689" s="58">
        <v>3</v>
      </c>
      <c r="G689" s="58">
        <v>5</v>
      </c>
      <c r="H689" s="58">
        <v>2</v>
      </c>
      <c r="I689" s="58">
        <v>2</v>
      </c>
      <c r="J689" s="58">
        <v>1</v>
      </c>
      <c r="K689" s="58">
        <v>0</v>
      </c>
      <c r="L689" s="58">
        <v>4</v>
      </c>
      <c r="M689" s="58">
        <v>3</v>
      </c>
    </row>
    <row r="690" spans="1:13" ht="14.25" customHeight="1" x14ac:dyDescent="0.2">
      <c r="A690" s="166" t="str">
        <f t="shared" si="75"/>
        <v>Nelson/Marlborough/West Coast</v>
      </c>
      <c r="B690" s="161" t="str">
        <f t="shared" si="76"/>
        <v>Justice service area total</v>
      </c>
      <c r="C690" s="39" t="s">
        <v>2</v>
      </c>
      <c r="D690" s="80">
        <v>81</v>
      </c>
      <c r="E690" s="80">
        <v>94</v>
      </c>
      <c r="F690" s="80">
        <v>111</v>
      </c>
      <c r="G690" s="80">
        <v>83</v>
      </c>
      <c r="H690" s="80">
        <v>94</v>
      </c>
      <c r="I690" s="80">
        <v>100</v>
      </c>
      <c r="J690" s="80">
        <v>112</v>
      </c>
      <c r="K690" s="80">
        <v>88</v>
      </c>
      <c r="L690" s="80">
        <v>112</v>
      </c>
      <c r="M690" s="80">
        <v>100</v>
      </c>
    </row>
    <row r="691" spans="1:13" ht="14.25" customHeight="1" x14ac:dyDescent="0.2">
      <c r="A691" s="164" t="s">
        <v>34</v>
      </c>
      <c r="B691" s="159" t="s">
        <v>77</v>
      </c>
      <c r="C691" s="41" t="s">
        <v>23</v>
      </c>
      <c r="D691" s="58">
        <v>1</v>
      </c>
      <c r="E691" s="58">
        <v>1</v>
      </c>
      <c r="F691" s="58">
        <v>0</v>
      </c>
      <c r="G691" s="58">
        <v>3</v>
      </c>
      <c r="H691" s="58">
        <v>2</v>
      </c>
      <c r="I691" s="58">
        <v>0</v>
      </c>
      <c r="J691" s="58">
        <v>0</v>
      </c>
      <c r="K691" s="58">
        <v>0</v>
      </c>
      <c r="L691" s="58">
        <v>0</v>
      </c>
      <c r="M691" s="58">
        <v>1</v>
      </c>
    </row>
    <row r="692" spans="1:13" ht="14.25" customHeight="1" x14ac:dyDescent="0.2">
      <c r="A692" s="165" t="str">
        <f t="shared" ref="A692:A723" si="77">A691</f>
        <v>Canterbury</v>
      </c>
      <c r="B692" s="162" t="str">
        <f t="shared" ref="B692:B701" si="78">B691</f>
        <v>Ashburton</v>
      </c>
      <c r="C692" s="54" t="s">
        <v>114</v>
      </c>
      <c r="D692" s="58">
        <v>0</v>
      </c>
      <c r="E692" s="58">
        <v>0</v>
      </c>
      <c r="F692" s="58">
        <v>0</v>
      </c>
      <c r="G692" s="58">
        <v>0</v>
      </c>
      <c r="H692" s="58">
        <v>1</v>
      </c>
      <c r="I692" s="58">
        <v>1</v>
      </c>
      <c r="J692" s="58">
        <v>1</v>
      </c>
      <c r="K692" s="58">
        <v>0</v>
      </c>
      <c r="L692" s="58">
        <v>0</v>
      </c>
      <c r="M692" s="58">
        <v>0</v>
      </c>
    </row>
    <row r="693" spans="1:13" ht="14.25" customHeight="1" x14ac:dyDescent="0.2">
      <c r="A693" s="165" t="str">
        <f t="shared" si="77"/>
        <v>Canterbury</v>
      </c>
      <c r="B693" s="162" t="str">
        <f t="shared" si="78"/>
        <v>Ashburton</v>
      </c>
      <c r="C693" s="54" t="s">
        <v>113</v>
      </c>
      <c r="D693" s="58">
        <v>0</v>
      </c>
      <c r="E693" s="58">
        <v>0</v>
      </c>
      <c r="F693" s="58">
        <v>0</v>
      </c>
      <c r="G693" s="58">
        <v>0</v>
      </c>
      <c r="H693" s="58">
        <v>0</v>
      </c>
      <c r="I693" s="58">
        <v>1</v>
      </c>
      <c r="J693" s="58">
        <v>1</v>
      </c>
      <c r="K693" s="58">
        <v>2</v>
      </c>
      <c r="L693" s="58">
        <v>1</v>
      </c>
      <c r="M693" s="58">
        <v>3</v>
      </c>
    </row>
    <row r="694" spans="1:13" ht="14.25" customHeight="1" x14ac:dyDescent="0.2">
      <c r="A694" s="165" t="str">
        <f t="shared" si="77"/>
        <v>Canterbury</v>
      </c>
      <c r="B694" s="162" t="str">
        <f t="shared" si="78"/>
        <v>Ashburton</v>
      </c>
      <c r="C694" s="54" t="s">
        <v>112</v>
      </c>
      <c r="D694" s="58">
        <v>0</v>
      </c>
      <c r="E694" s="58">
        <v>0</v>
      </c>
      <c r="F694" s="58">
        <v>2</v>
      </c>
      <c r="G694" s="58">
        <v>1</v>
      </c>
      <c r="H694" s="58">
        <v>0</v>
      </c>
      <c r="I694" s="58">
        <v>0</v>
      </c>
      <c r="J694" s="58">
        <v>0</v>
      </c>
      <c r="K694" s="58">
        <v>1</v>
      </c>
      <c r="L694" s="58">
        <v>1</v>
      </c>
      <c r="M694" s="58">
        <v>0</v>
      </c>
    </row>
    <row r="695" spans="1:13" ht="14.25" customHeight="1" x14ac:dyDescent="0.2">
      <c r="A695" s="165" t="str">
        <f t="shared" si="77"/>
        <v>Canterbury</v>
      </c>
      <c r="B695" s="162" t="str">
        <f t="shared" si="78"/>
        <v>Ashburton</v>
      </c>
      <c r="C695" s="36" t="s">
        <v>24</v>
      </c>
      <c r="D695" s="58">
        <v>0</v>
      </c>
      <c r="E695" s="58">
        <v>0</v>
      </c>
      <c r="F695" s="58">
        <v>1</v>
      </c>
      <c r="G695" s="58">
        <v>0</v>
      </c>
      <c r="H695" s="58">
        <v>1</v>
      </c>
      <c r="I695" s="58">
        <v>0</v>
      </c>
      <c r="J695" s="58">
        <v>1</v>
      </c>
      <c r="K695" s="58">
        <v>2</v>
      </c>
      <c r="L695" s="58">
        <v>0</v>
      </c>
      <c r="M695" s="58">
        <v>1</v>
      </c>
    </row>
    <row r="696" spans="1:13" ht="14.25" customHeight="1" x14ac:dyDescent="0.2">
      <c r="A696" s="165" t="str">
        <f t="shared" si="77"/>
        <v>Canterbury</v>
      </c>
      <c r="B696" s="162" t="str">
        <f t="shared" si="78"/>
        <v>Ashburton</v>
      </c>
      <c r="C696" s="36" t="s">
        <v>25</v>
      </c>
      <c r="D696" s="58">
        <v>0</v>
      </c>
      <c r="E696" s="58">
        <v>6</v>
      </c>
      <c r="F696" s="58">
        <v>1</v>
      </c>
      <c r="G696" s="58">
        <v>3</v>
      </c>
      <c r="H696" s="58">
        <v>1</v>
      </c>
      <c r="I696" s="58">
        <v>1</v>
      </c>
      <c r="J696" s="58">
        <v>1</v>
      </c>
      <c r="K696" s="58">
        <v>2</v>
      </c>
      <c r="L696" s="58">
        <v>6</v>
      </c>
      <c r="M696" s="58">
        <v>2</v>
      </c>
    </row>
    <row r="697" spans="1:13" ht="14.25" customHeight="1" x14ac:dyDescent="0.2">
      <c r="A697" s="165" t="str">
        <f t="shared" si="77"/>
        <v>Canterbury</v>
      </c>
      <c r="B697" s="162" t="str">
        <f t="shared" si="78"/>
        <v>Ashburton</v>
      </c>
      <c r="C697" s="36" t="s">
        <v>26</v>
      </c>
      <c r="D697" s="58">
        <v>1</v>
      </c>
      <c r="E697" s="58">
        <v>0</v>
      </c>
      <c r="F697" s="58">
        <v>1</v>
      </c>
      <c r="G697" s="58">
        <v>0</v>
      </c>
      <c r="H697" s="58">
        <v>0</v>
      </c>
      <c r="I697" s="58">
        <v>0</v>
      </c>
      <c r="J697" s="58">
        <v>0</v>
      </c>
      <c r="K697" s="58">
        <v>0</v>
      </c>
      <c r="L697" s="58">
        <v>1</v>
      </c>
      <c r="M697" s="58">
        <v>0</v>
      </c>
    </row>
    <row r="698" spans="1:13" ht="14.25" customHeight="1" x14ac:dyDescent="0.2">
      <c r="A698" s="165" t="str">
        <f t="shared" si="77"/>
        <v>Canterbury</v>
      </c>
      <c r="B698" s="162" t="str">
        <f t="shared" si="78"/>
        <v>Ashburton</v>
      </c>
      <c r="C698" s="36" t="s">
        <v>27</v>
      </c>
      <c r="D698" s="58">
        <v>1</v>
      </c>
      <c r="E698" s="58">
        <v>1</v>
      </c>
      <c r="F698" s="58">
        <v>2</v>
      </c>
      <c r="G698" s="58">
        <v>1</v>
      </c>
      <c r="H698" s="58">
        <v>4</v>
      </c>
      <c r="I698" s="58">
        <v>1</v>
      </c>
      <c r="J698" s="58">
        <v>1</v>
      </c>
      <c r="K698" s="58">
        <v>2</v>
      </c>
      <c r="L698" s="58">
        <v>1</v>
      </c>
      <c r="M698" s="58">
        <v>1</v>
      </c>
    </row>
    <row r="699" spans="1:13" ht="14.25" customHeight="1" x14ac:dyDescent="0.2">
      <c r="A699" s="165" t="str">
        <f t="shared" si="77"/>
        <v>Canterbury</v>
      </c>
      <c r="B699" s="162" t="str">
        <f t="shared" si="78"/>
        <v>Ashburton</v>
      </c>
      <c r="C699" s="36" t="s">
        <v>19</v>
      </c>
      <c r="D699" s="58">
        <v>0</v>
      </c>
      <c r="E699" s="58">
        <v>0</v>
      </c>
      <c r="F699" s="58">
        <v>0</v>
      </c>
      <c r="G699" s="58">
        <v>0</v>
      </c>
      <c r="H699" s="58">
        <v>0</v>
      </c>
      <c r="I699" s="58">
        <v>0</v>
      </c>
      <c r="J699" s="58">
        <v>0</v>
      </c>
      <c r="K699" s="58">
        <v>0</v>
      </c>
      <c r="L699" s="58">
        <v>0</v>
      </c>
      <c r="M699" s="58">
        <v>0</v>
      </c>
    </row>
    <row r="700" spans="1:13" ht="14.25" customHeight="1" x14ac:dyDescent="0.2">
      <c r="A700" s="165" t="str">
        <f t="shared" si="77"/>
        <v>Canterbury</v>
      </c>
      <c r="B700" s="162" t="str">
        <f t="shared" si="78"/>
        <v>Ashburton</v>
      </c>
      <c r="C700" s="36" t="s">
        <v>28</v>
      </c>
      <c r="D700" s="58">
        <v>2</v>
      </c>
      <c r="E700" s="58">
        <v>0</v>
      </c>
      <c r="F700" s="58">
        <v>0</v>
      </c>
      <c r="G700" s="58">
        <v>0</v>
      </c>
      <c r="H700" s="58">
        <v>1</v>
      </c>
      <c r="I700" s="58">
        <v>0</v>
      </c>
      <c r="J700" s="58">
        <v>0</v>
      </c>
      <c r="K700" s="58">
        <v>0</v>
      </c>
      <c r="L700" s="58">
        <v>0</v>
      </c>
      <c r="M700" s="58">
        <v>0</v>
      </c>
    </row>
    <row r="701" spans="1:13" ht="14.25" customHeight="1" x14ac:dyDescent="0.2">
      <c r="A701" s="165" t="str">
        <f t="shared" si="77"/>
        <v>Canterbury</v>
      </c>
      <c r="B701" s="161" t="str">
        <f t="shared" si="78"/>
        <v>Ashburton</v>
      </c>
      <c r="C701" s="39" t="s">
        <v>2</v>
      </c>
      <c r="D701" s="67">
        <v>5</v>
      </c>
      <c r="E701" s="67">
        <v>8</v>
      </c>
      <c r="F701" s="67">
        <v>7</v>
      </c>
      <c r="G701" s="67">
        <v>8</v>
      </c>
      <c r="H701" s="67">
        <v>10</v>
      </c>
      <c r="I701" s="67">
        <v>4</v>
      </c>
      <c r="J701" s="67">
        <v>5</v>
      </c>
      <c r="K701" s="67">
        <v>9</v>
      </c>
      <c r="L701" s="67">
        <v>10</v>
      </c>
      <c r="M701" s="67">
        <v>8</v>
      </c>
    </row>
    <row r="702" spans="1:13" ht="14.25" customHeight="1" x14ac:dyDescent="0.2">
      <c r="A702" s="165" t="str">
        <f t="shared" si="77"/>
        <v>Canterbury</v>
      </c>
      <c r="B702" s="159" t="s">
        <v>78</v>
      </c>
      <c r="C702" s="41" t="s">
        <v>23</v>
      </c>
      <c r="D702" s="58">
        <v>62</v>
      </c>
      <c r="E702" s="58">
        <v>63</v>
      </c>
      <c r="F702" s="58">
        <v>84</v>
      </c>
      <c r="G702" s="58">
        <v>84</v>
      </c>
      <c r="H702" s="58">
        <v>69</v>
      </c>
      <c r="I702" s="58">
        <v>69</v>
      </c>
      <c r="J702" s="58">
        <v>49</v>
      </c>
      <c r="K702" s="58">
        <v>49</v>
      </c>
      <c r="L702" s="58">
        <v>63</v>
      </c>
      <c r="M702" s="58">
        <v>75</v>
      </c>
    </row>
    <row r="703" spans="1:13" ht="14.25" customHeight="1" x14ac:dyDescent="0.2">
      <c r="A703" s="165" t="str">
        <f t="shared" si="77"/>
        <v>Canterbury</v>
      </c>
      <c r="B703" s="162" t="str">
        <f t="shared" ref="B703:B707" si="79">B702</f>
        <v>Christchurch</v>
      </c>
      <c r="C703" s="54" t="s">
        <v>114</v>
      </c>
      <c r="D703" s="58">
        <v>9</v>
      </c>
      <c r="E703" s="58">
        <v>11</v>
      </c>
      <c r="F703" s="58">
        <v>14</v>
      </c>
      <c r="G703" s="58">
        <v>17</v>
      </c>
      <c r="H703" s="58">
        <v>16</v>
      </c>
      <c r="I703" s="58">
        <v>18</v>
      </c>
      <c r="J703" s="58">
        <v>20</v>
      </c>
      <c r="K703" s="58">
        <v>20</v>
      </c>
      <c r="L703" s="58">
        <v>14</v>
      </c>
      <c r="M703" s="58">
        <v>21</v>
      </c>
    </row>
    <row r="704" spans="1:13" ht="14.25" customHeight="1" x14ac:dyDescent="0.2">
      <c r="A704" s="165" t="str">
        <f t="shared" si="77"/>
        <v>Canterbury</v>
      </c>
      <c r="B704" s="162" t="str">
        <f t="shared" si="79"/>
        <v>Christchurch</v>
      </c>
      <c r="C704" s="54" t="s">
        <v>113</v>
      </c>
      <c r="D704" s="58">
        <v>8</v>
      </c>
      <c r="E704" s="58">
        <v>12</v>
      </c>
      <c r="F704" s="58">
        <v>9</v>
      </c>
      <c r="G704" s="58">
        <v>15</v>
      </c>
      <c r="H704" s="58">
        <v>15</v>
      </c>
      <c r="I704" s="58">
        <v>16</v>
      </c>
      <c r="J704" s="58">
        <v>38</v>
      </c>
      <c r="K704" s="58">
        <v>21</v>
      </c>
      <c r="L704" s="58">
        <v>23</v>
      </c>
      <c r="M704" s="58">
        <v>29</v>
      </c>
    </row>
    <row r="705" spans="1:13" ht="14.25" customHeight="1" x14ac:dyDescent="0.2">
      <c r="A705" s="165" t="str">
        <f t="shared" si="77"/>
        <v>Canterbury</v>
      </c>
      <c r="B705" s="162" t="str">
        <f t="shared" si="79"/>
        <v>Christchurch</v>
      </c>
      <c r="C705" s="54" t="s">
        <v>112</v>
      </c>
      <c r="D705" s="58">
        <v>15</v>
      </c>
      <c r="E705" s="58">
        <v>13</v>
      </c>
      <c r="F705" s="58">
        <v>15</v>
      </c>
      <c r="G705" s="58">
        <v>21</v>
      </c>
      <c r="H705" s="58">
        <v>27</v>
      </c>
      <c r="I705" s="58">
        <v>30</v>
      </c>
      <c r="J705" s="58">
        <v>29</v>
      </c>
      <c r="K705" s="58">
        <v>39</v>
      </c>
      <c r="L705" s="58">
        <v>42</v>
      </c>
      <c r="M705" s="58">
        <v>33</v>
      </c>
    </row>
    <row r="706" spans="1:13" ht="14.25" customHeight="1" x14ac:dyDescent="0.2">
      <c r="A706" s="165" t="str">
        <f t="shared" si="77"/>
        <v>Canterbury</v>
      </c>
      <c r="B706" s="162" t="str">
        <f t="shared" si="79"/>
        <v>Christchurch</v>
      </c>
      <c r="C706" s="36" t="s">
        <v>24</v>
      </c>
      <c r="D706" s="58">
        <v>38</v>
      </c>
      <c r="E706" s="58">
        <v>44</v>
      </c>
      <c r="F706" s="58">
        <v>32</v>
      </c>
      <c r="G706" s="58">
        <v>33</v>
      </c>
      <c r="H706" s="58">
        <v>30</v>
      </c>
      <c r="I706" s="58">
        <v>19</v>
      </c>
      <c r="J706" s="58">
        <v>27</v>
      </c>
      <c r="K706" s="58">
        <v>24</v>
      </c>
      <c r="L706" s="58">
        <v>20</v>
      </c>
      <c r="M706" s="58">
        <v>19</v>
      </c>
    </row>
    <row r="707" spans="1:13" ht="14.25" customHeight="1" x14ac:dyDescent="0.2">
      <c r="A707" s="165" t="str">
        <f t="shared" si="77"/>
        <v>Canterbury</v>
      </c>
      <c r="B707" s="162" t="str">
        <f t="shared" si="79"/>
        <v>Christchurch</v>
      </c>
      <c r="C707" s="36" t="s">
        <v>25</v>
      </c>
      <c r="D707" s="58">
        <v>7</v>
      </c>
      <c r="E707" s="58">
        <v>22</v>
      </c>
      <c r="F707" s="58">
        <v>23</v>
      </c>
      <c r="G707" s="58">
        <v>20</v>
      </c>
      <c r="H707" s="58">
        <v>27</v>
      </c>
      <c r="I707" s="58">
        <v>21</v>
      </c>
      <c r="J707" s="58">
        <v>38</v>
      </c>
      <c r="K707" s="58">
        <v>25</v>
      </c>
      <c r="L707" s="58">
        <v>18</v>
      </c>
      <c r="M707" s="58">
        <v>26</v>
      </c>
    </row>
    <row r="708" spans="1:13" ht="14.25" customHeight="1" x14ac:dyDescent="0.2">
      <c r="A708" s="165" t="str">
        <f t="shared" si="77"/>
        <v>Canterbury</v>
      </c>
      <c r="B708" s="162" t="str">
        <f t="shared" ref="B708:B712" si="80">B707</f>
        <v>Christchurch</v>
      </c>
      <c r="C708" s="36" t="s">
        <v>26</v>
      </c>
      <c r="D708" s="58">
        <v>14</v>
      </c>
      <c r="E708" s="58">
        <v>12</v>
      </c>
      <c r="F708" s="58">
        <v>10</v>
      </c>
      <c r="G708" s="58">
        <v>9</v>
      </c>
      <c r="H708" s="58">
        <v>7</v>
      </c>
      <c r="I708" s="58">
        <v>3</v>
      </c>
      <c r="J708" s="58">
        <v>9</v>
      </c>
      <c r="K708" s="58">
        <v>5</v>
      </c>
      <c r="L708" s="58">
        <v>7</v>
      </c>
      <c r="M708" s="58">
        <v>0</v>
      </c>
    </row>
    <row r="709" spans="1:13" ht="14.25" customHeight="1" x14ac:dyDescent="0.2">
      <c r="A709" s="165" t="str">
        <f t="shared" si="77"/>
        <v>Canterbury</v>
      </c>
      <c r="B709" s="162" t="str">
        <f t="shared" si="80"/>
        <v>Christchurch</v>
      </c>
      <c r="C709" s="36" t="s">
        <v>27</v>
      </c>
      <c r="D709" s="58">
        <v>14</v>
      </c>
      <c r="E709" s="58">
        <v>26</v>
      </c>
      <c r="F709" s="58">
        <v>29</v>
      </c>
      <c r="G709" s="58">
        <v>29</v>
      </c>
      <c r="H709" s="58">
        <v>38</v>
      </c>
      <c r="I709" s="58">
        <v>17</v>
      </c>
      <c r="J709" s="58">
        <v>20</v>
      </c>
      <c r="K709" s="58">
        <v>17</v>
      </c>
      <c r="L709" s="58">
        <v>13</v>
      </c>
      <c r="M709" s="58">
        <v>22</v>
      </c>
    </row>
    <row r="710" spans="1:13" ht="14.25" customHeight="1" x14ac:dyDescent="0.2">
      <c r="A710" s="165" t="str">
        <f t="shared" si="77"/>
        <v>Canterbury</v>
      </c>
      <c r="B710" s="162" t="str">
        <f t="shared" si="80"/>
        <v>Christchurch</v>
      </c>
      <c r="C710" s="36" t="s">
        <v>19</v>
      </c>
      <c r="D710" s="58">
        <v>1</v>
      </c>
      <c r="E710" s="58">
        <v>1</v>
      </c>
      <c r="F710" s="58">
        <v>1</v>
      </c>
      <c r="G710" s="58">
        <v>0</v>
      </c>
      <c r="H710" s="58">
        <v>0</v>
      </c>
      <c r="I710" s="58">
        <v>0</v>
      </c>
      <c r="J710" s="58">
        <v>1</v>
      </c>
      <c r="K710" s="58">
        <v>2</v>
      </c>
      <c r="L710" s="58">
        <v>1</v>
      </c>
      <c r="M710" s="58">
        <v>0</v>
      </c>
    </row>
    <row r="711" spans="1:13" ht="14.25" customHeight="1" x14ac:dyDescent="0.2">
      <c r="A711" s="165" t="str">
        <f t="shared" si="77"/>
        <v>Canterbury</v>
      </c>
      <c r="B711" s="162" t="str">
        <f t="shared" si="80"/>
        <v>Christchurch</v>
      </c>
      <c r="C711" s="36" t="s">
        <v>28</v>
      </c>
      <c r="D711" s="58">
        <v>7</v>
      </c>
      <c r="E711" s="58">
        <v>10</v>
      </c>
      <c r="F711" s="58">
        <v>4</v>
      </c>
      <c r="G711" s="58">
        <v>6</v>
      </c>
      <c r="H711" s="58">
        <v>6</v>
      </c>
      <c r="I711" s="58">
        <v>6</v>
      </c>
      <c r="J711" s="58">
        <v>5</v>
      </c>
      <c r="K711" s="58">
        <v>5</v>
      </c>
      <c r="L711" s="58">
        <v>9</v>
      </c>
      <c r="M711" s="58">
        <v>4</v>
      </c>
    </row>
    <row r="712" spans="1:13" ht="14.25" customHeight="1" x14ac:dyDescent="0.2">
      <c r="A712" s="165" t="str">
        <f t="shared" si="77"/>
        <v>Canterbury</v>
      </c>
      <c r="B712" s="161" t="str">
        <f t="shared" si="80"/>
        <v>Christchurch</v>
      </c>
      <c r="C712" s="39" t="s">
        <v>2</v>
      </c>
      <c r="D712" s="67">
        <v>175</v>
      </c>
      <c r="E712" s="67">
        <v>214</v>
      </c>
      <c r="F712" s="67">
        <v>221</v>
      </c>
      <c r="G712" s="67">
        <v>234</v>
      </c>
      <c r="H712" s="67">
        <v>235</v>
      </c>
      <c r="I712" s="67">
        <v>199</v>
      </c>
      <c r="J712" s="67">
        <v>236</v>
      </c>
      <c r="K712" s="67">
        <v>207</v>
      </c>
      <c r="L712" s="67">
        <v>210</v>
      </c>
      <c r="M712" s="67">
        <v>229</v>
      </c>
    </row>
    <row r="713" spans="1:13" ht="14.25" customHeight="1" x14ac:dyDescent="0.2">
      <c r="A713" s="165" t="str">
        <f t="shared" si="77"/>
        <v>Canterbury</v>
      </c>
      <c r="B713" s="162" t="s">
        <v>111</v>
      </c>
      <c r="C713" s="36" t="s">
        <v>23</v>
      </c>
      <c r="D713" s="58">
        <v>63</v>
      </c>
      <c r="E713" s="58">
        <v>64</v>
      </c>
      <c r="F713" s="58">
        <v>84</v>
      </c>
      <c r="G713" s="58">
        <v>87</v>
      </c>
      <c r="H713" s="58">
        <v>71</v>
      </c>
      <c r="I713" s="58">
        <v>69</v>
      </c>
      <c r="J713" s="58">
        <v>49</v>
      </c>
      <c r="K713" s="58">
        <v>49</v>
      </c>
      <c r="L713" s="58">
        <v>63</v>
      </c>
      <c r="M713" s="58">
        <v>76</v>
      </c>
    </row>
    <row r="714" spans="1:13" ht="14.25" customHeight="1" x14ac:dyDescent="0.2">
      <c r="A714" s="165" t="str">
        <f t="shared" si="77"/>
        <v>Canterbury</v>
      </c>
      <c r="B714" s="162" t="str">
        <f t="shared" ref="B714:B723" si="81">B713</f>
        <v>Justice service area total</v>
      </c>
      <c r="C714" s="54" t="s">
        <v>114</v>
      </c>
      <c r="D714" s="58">
        <v>9</v>
      </c>
      <c r="E714" s="58">
        <v>11</v>
      </c>
      <c r="F714" s="58">
        <v>14</v>
      </c>
      <c r="G714" s="58">
        <v>17</v>
      </c>
      <c r="H714" s="58">
        <v>17</v>
      </c>
      <c r="I714" s="58">
        <v>19</v>
      </c>
      <c r="J714" s="58">
        <v>21</v>
      </c>
      <c r="K714" s="58">
        <v>20</v>
      </c>
      <c r="L714" s="58">
        <v>14</v>
      </c>
      <c r="M714" s="58">
        <v>21</v>
      </c>
    </row>
    <row r="715" spans="1:13" ht="14.25" customHeight="1" x14ac:dyDescent="0.2">
      <c r="A715" s="165" t="str">
        <f t="shared" si="77"/>
        <v>Canterbury</v>
      </c>
      <c r="B715" s="162" t="str">
        <f t="shared" si="81"/>
        <v>Justice service area total</v>
      </c>
      <c r="C715" s="54" t="s">
        <v>113</v>
      </c>
      <c r="D715" s="58">
        <v>8</v>
      </c>
      <c r="E715" s="58">
        <v>12</v>
      </c>
      <c r="F715" s="58">
        <v>9</v>
      </c>
      <c r="G715" s="58">
        <v>15</v>
      </c>
      <c r="H715" s="58">
        <v>15</v>
      </c>
      <c r="I715" s="58">
        <v>17</v>
      </c>
      <c r="J715" s="58">
        <v>39</v>
      </c>
      <c r="K715" s="58">
        <v>23</v>
      </c>
      <c r="L715" s="58">
        <v>24</v>
      </c>
      <c r="M715" s="58">
        <v>32</v>
      </c>
    </row>
    <row r="716" spans="1:13" ht="14.25" customHeight="1" x14ac:dyDescent="0.2">
      <c r="A716" s="165" t="str">
        <f t="shared" si="77"/>
        <v>Canterbury</v>
      </c>
      <c r="B716" s="162" t="str">
        <f t="shared" si="81"/>
        <v>Justice service area total</v>
      </c>
      <c r="C716" s="54" t="s">
        <v>112</v>
      </c>
      <c r="D716" s="58">
        <v>15</v>
      </c>
      <c r="E716" s="58">
        <v>13</v>
      </c>
      <c r="F716" s="58">
        <v>17</v>
      </c>
      <c r="G716" s="58">
        <v>22</v>
      </c>
      <c r="H716" s="58">
        <v>27</v>
      </c>
      <c r="I716" s="58">
        <v>30</v>
      </c>
      <c r="J716" s="58">
        <v>29</v>
      </c>
      <c r="K716" s="58">
        <v>40</v>
      </c>
      <c r="L716" s="58">
        <v>43</v>
      </c>
      <c r="M716" s="58">
        <v>33</v>
      </c>
    </row>
    <row r="717" spans="1:13" ht="14.25" customHeight="1" x14ac:dyDescent="0.2">
      <c r="A717" s="165" t="str">
        <f t="shared" si="77"/>
        <v>Canterbury</v>
      </c>
      <c r="B717" s="162" t="str">
        <f t="shared" si="81"/>
        <v>Justice service area total</v>
      </c>
      <c r="C717" s="36" t="s">
        <v>24</v>
      </c>
      <c r="D717" s="58">
        <v>38</v>
      </c>
      <c r="E717" s="58">
        <v>44</v>
      </c>
      <c r="F717" s="58">
        <v>33</v>
      </c>
      <c r="G717" s="58">
        <v>33</v>
      </c>
      <c r="H717" s="58">
        <v>31</v>
      </c>
      <c r="I717" s="58">
        <v>19</v>
      </c>
      <c r="J717" s="58">
        <v>28</v>
      </c>
      <c r="K717" s="58">
        <v>26</v>
      </c>
      <c r="L717" s="58">
        <v>20</v>
      </c>
      <c r="M717" s="58">
        <v>20</v>
      </c>
    </row>
    <row r="718" spans="1:13" ht="14.25" customHeight="1" x14ac:dyDescent="0.2">
      <c r="A718" s="165" t="str">
        <f t="shared" si="77"/>
        <v>Canterbury</v>
      </c>
      <c r="B718" s="162" t="str">
        <f t="shared" si="81"/>
        <v>Justice service area total</v>
      </c>
      <c r="C718" s="36" t="s">
        <v>25</v>
      </c>
      <c r="D718" s="58">
        <v>7</v>
      </c>
      <c r="E718" s="58">
        <v>28</v>
      </c>
      <c r="F718" s="58">
        <v>24</v>
      </c>
      <c r="G718" s="58">
        <v>23</v>
      </c>
      <c r="H718" s="58">
        <v>28</v>
      </c>
      <c r="I718" s="58">
        <v>22</v>
      </c>
      <c r="J718" s="58">
        <v>39</v>
      </c>
      <c r="K718" s="58">
        <v>27</v>
      </c>
      <c r="L718" s="58">
        <v>24</v>
      </c>
      <c r="M718" s="58">
        <v>28</v>
      </c>
    </row>
    <row r="719" spans="1:13" ht="14.25" customHeight="1" x14ac:dyDescent="0.2">
      <c r="A719" s="165" t="str">
        <f t="shared" si="77"/>
        <v>Canterbury</v>
      </c>
      <c r="B719" s="162" t="str">
        <f t="shared" si="81"/>
        <v>Justice service area total</v>
      </c>
      <c r="C719" s="36" t="s">
        <v>26</v>
      </c>
      <c r="D719" s="58">
        <v>15</v>
      </c>
      <c r="E719" s="58">
        <v>12</v>
      </c>
      <c r="F719" s="58">
        <v>11</v>
      </c>
      <c r="G719" s="58">
        <v>9</v>
      </c>
      <c r="H719" s="58">
        <v>7</v>
      </c>
      <c r="I719" s="58">
        <v>3</v>
      </c>
      <c r="J719" s="58">
        <v>9</v>
      </c>
      <c r="K719" s="58">
        <v>5</v>
      </c>
      <c r="L719" s="58">
        <v>8</v>
      </c>
      <c r="M719" s="58">
        <v>0</v>
      </c>
    </row>
    <row r="720" spans="1:13" ht="14.25" customHeight="1" x14ac:dyDescent="0.2">
      <c r="A720" s="165" t="str">
        <f t="shared" si="77"/>
        <v>Canterbury</v>
      </c>
      <c r="B720" s="162" t="str">
        <f t="shared" si="81"/>
        <v>Justice service area total</v>
      </c>
      <c r="C720" s="36" t="s">
        <v>27</v>
      </c>
      <c r="D720" s="58">
        <v>15</v>
      </c>
      <c r="E720" s="58">
        <v>27</v>
      </c>
      <c r="F720" s="58">
        <v>31</v>
      </c>
      <c r="G720" s="58">
        <v>30</v>
      </c>
      <c r="H720" s="58">
        <v>42</v>
      </c>
      <c r="I720" s="58">
        <v>18</v>
      </c>
      <c r="J720" s="58">
        <v>21</v>
      </c>
      <c r="K720" s="58">
        <v>19</v>
      </c>
      <c r="L720" s="58">
        <v>14</v>
      </c>
      <c r="M720" s="58">
        <v>23</v>
      </c>
    </row>
    <row r="721" spans="1:13" ht="14.25" customHeight="1" x14ac:dyDescent="0.2">
      <c r="A721" s="165" t="str">
        <f t="shared" si="77"/>
        <v>Canterbury</v>
      </c>
      <c r="B721" s="162" t="str">
        <f t="shared" si="81"/>
        <v>Justice service area total</v>
      </c>
      <c r="C721" s="36" t="s">
        <v>19</v>
      </c>
      <c r="D721" s="58">
        <v>1</v>
      </c>
      <c r="E721" s="58">
        <v>1</v>
      </c>
      <c r="F721" s="58">
        <v>1</v>
      </c>
      <c r="G721" s="58">
        <v>0</v>
      </c>
      <c r="H721" s="58">
        <v>0</v>
      </c>
      <c r="I721" s="58">
        <v>0</v>
      </c>
      <c r="J721" s="58">
        <v>1</v>
      </c>
      <c r="K721" s="58">
        <v>2</v>
      </c>
      <c r="L721" s="58">
        <v>1</v>
      </c>
      <c r="M721" s="58">
        <v>0</v>
      </c>
    </row>
    <row r="722" spans="1:13" ht="14.25" customHeight="1" x14ac:dyDescent="0.2">
      <c r="A722" s="165" t="str">
        <f t="shared" si="77"/>
        <v>Canterbury</v>
      </c>
      <c r="B722" s="162" t="str">
        <f t="shared" si="81"/>
        <v>Justice service area total</v>
      </c>
      <c r="C722" s="36" t="s">
        <v>28</v>
      </c>
      <c r="D722" s="58">
        <v>9</v>
      </c>
      <c r="E722" s="58">
        <v>10</v>
      </c>
      <c r="F722" s="58">
        <v>4</v>
      </c>
      <c r="G722" s="58">
        <v>6</v>
      </c>
      <c r="H722" s="58">
        <v>7</v>
      </c>
      <c r="I722" s="58">
        <v>6</v>
      </c>
      <c r="J722" s="58">
        <v>5</v>
      </c>
      <c r="K722" s="58">
        <v>5</v>
      </c>
      <c r="L722" s="58">
        <v>9</v>
      </c>
      <c r="M722" s="58">
        <v>4</v>
      </c>
    </row>
    <row r="723" spans="1:13" ht="13.9" customHeight="1" x14ac:dyDescent="0.2">
      <c r="A723" s="166" t="str">
        <f t="shared" si="77"/>
        <v>Canterbury</v>
      </c>
      <c r="B723" s="161" t="str">
        <f t="shared" si="81"/>
        <v>Justice service area total</v>
      </c>
      <c r="C723" s="39" t="s">
        <v>2</v>
      </c>
      <c r="D723" s="80">
        <v>180</v>
      </c>
      <c r="E723" s="80">
        <v>222</v>
      </c>
      <c r="F723" s="80">
        <v>228</v>
      </c>
      <c r="G723" s="80">
        <v>242</v>
      </c>
      <c r="H723" s="80">
        <v>245</v>
      </c>
      <c r="I723" s="80">
        <v>203</v>
      </c>
      <c r="J723" s="80">
        <v>241</v>
      </c>
      <c r="K723" s="80">
        <v>216</v>
      </c>
      <c r="L723" s="80">
        <v>220</v>
      </c>
      <c r="M723" s="80">
        <v>237</v>
      </c>
    </row>
    <row r="724" spans="1:13" ht="14.25" customHeight="1" x14ac:dyDescent="0.2">
      <c r="A724" s="159" t="s">
        <v>106</v>
      </c>
      <c r="B724" s="159" t="s">
        <v>79</v>
      </c>
      <c r="C724" s="41" t="s">
        <v>23</v>
      </c>
      <c r="D724" s="58">
        <v>21</v>
      </c>
      <c r="E724" s="58">
        <v>24</v>
      </c>
      <c r="F724" s="58">
        <v>36</v>
      </c>
      <c r="G724" s="58">
        <v>21</v>
      </c>
      <c r="H724" s="58">
        <v>14</v>
      </c>
      <c r="I724" s="58">
        <v>16</v>
      </c>
      <c r="J724" s="58">
        <v>22</v>
      </c>
      <c r="K724" s="58">
        <v>13</v>
      </c>
      <c r="L724" s="58">
        <v>20</v>
      </c>
      <c r="M724" s="58">
        <v>18</v>
      </c>
    </row>
    <row r="725" spans="1:13" ht="14.25" customHeight="1" x14ac:dyDescent="0.2">
      <c r="A725" s="162" t="str">
        <f t="shared" ref="A725:A745" si="82">A724</f>
        <v>Otago</v>
      </c>
      <c r="B725" s="162" t="str">
        <f t="shared" ref="B725:B730" si="83">B724</f>
        <v>Dunedin</v>
      </c>
      <c r="C725" s="54" t="s">
        <v>114</v>
      </c>
      <c r="D725" s="58">
        <v>1</v>
      </c>
      <c r="E725" s="58">
        <v>3</v>
      </c>
      <c r="F725" s="58">
        <v>4</v>
      </c>
      <c r="G725" s="58">
        <v>5</v>
      </c>
      <c r="H725" s="58">
        <v>2</v>
      </c>
      <c r="I725" s="58">
        <v>9</v>
      </c>
      <c r="J725" s="58">
        <v>3</v>
      </c>
      <c r="K725" s="58">
        <v>3</v>
      </c>
      <c r="L725" s="58">
        <v>7</v>
      </c>
      <c r="M725" s="58">
        <v>3</v>
      </c>
    </row>
    <row r="726" spans="1:13" x14ac:dyDescent="0.2">
      <c r="A726" s="162" t="str">
        <f t="shared" si="82"/>
        <v>Otago</v>
      </c>
      <c r="B726" s="162" t="str">
        <f t="shared" si="83"/>
        <v>Dunedin</v>
      </c>
      <c r="C726" s="54" t="s">
        <v>113</v>
      </c>
      <c r="D726" s="58">
        <v>5</v>
      </c>
      <c r="E726" s="58">
        <v>4</v>
      </c>
      <c r="F726" s="58">
        <v>5</v>
      </c>
      <c r="G726" s="58">
        <v>6</v>
      </c>
      <c r="H726" s="58">
        <v>4</v>
      </c>
      <c r="I726" s="58">
        <v>7</v>
      </c>
      <c r="J726" s="58">
        <v>4</v>
      </c>
      <c r="K726" s="58">
        <v>2</v>
      </c>
      <c r="L726" s="58">
        <v>5</v>
      </c>
      <c r="M726" s="58">
        <v>4</v>
      </c>
    </row>
    <row r="727" spans="1:13" x14ac:dyDescent="0.2">
      <c r="A727" s="162" t="str">
        <f t="shared" si="82"/>
        <v>Otago</v>
      </c>
      <c r="B727" s="162" t="str">
        <f t="shared" si="83"/>
        <v>Dunedin</v>
      </c>
      <c r="C727" s="54" t="s">
        <v>112</v>
      </c>
      <c r="D727" s="58">
        <v>3</v>
      </c>
      <c r="E727" s="58">
        <v>1</v>
      </c>
      <c r="F727" s="58">
        <v>4</v>
      </c>
      <c r="G727" s="58">
        <v>1</v>
      </c>
      <c r="H727" s="58">
        <v>6</v>
      </c>
      <c r="I727" s="58">
        <v>8</v>
      </c>
      <c r="J727" s="58">
        <v>2</v>
      </c>
      <c r="K727" s="58">
        <v>5</v>
      </c>
      <c r="L727" s="58">
        <v>6</v>
      </c>
      <c r="M727" s="58">
        <v>5</v>
      </c>
    </row>
    <row r="728" spans="1:13" x14ac:dyDescent="0.2">
      <c r="A728" s="162" t="str">
        <f t="shared" si="82"/>
        <v>Otago</v>
      </c>
      <c r="B728" s="162" t="str">
        <f t="shared" si="83"/>
        <v>Dunedin</v>
      </c>
      <c r="C728" s="36" t="s">
        <v>24</v>
      </c>
      <c r="D728" s="58">
        <v>9</v>
      </c>
      <c r="E728" s="58">
        <v>14</v>
      </c>
      <c r="F728" s="58">
        <v>14</v>
      </c>
      <c r="G728" s="58">
        <v>15</v>
      </c>
      <c r="H728" s="58">
        <v>6</v>
      </c>
      <c r="I728" s="58">
        <v>11</v>
      </c>
      <c r="J728" s="58">
        <v>6</v>
      </c>
      <c r="K728" s="58">
        <v>6</v>
      </c>
      <c r="L728" s="58">
        <v>7</v>
      </c>
      <c r="M728" s="58">
        <v>8</v>
      </c>
    </row>
    <row r="729" spans="1:13" x14ac:dyDescent="0.2">
      <c r="A729" s="162" t="str">
        <f t="shared" si="82"/>
        <v>Otago</v>
      </c>
      <c r="B729" s="162" t="str">
        <f t="shared" si="83"/>
        <v>Dunedin</v>
      </c>
      <c r="C729" s="36" t="s">
        <v>25</v>
      </c>
      <c r="D729" s="58">
        <v>6</v>
      </c>
      <c r="E729" s="58">
        <v>2</v>
      </c>
      <c r="F729" s="58">
        <v>2</v>
      </c>
      <c r="G729" s="58">
        <v>7</v>
      </c>
      <c r="H729" s="58">
        <v>6</v>
      </c>
      <c r="I729" s="58">
        <v>3</v>
      </c>
      <c r="J729" s="58">
        <v>1</v>
      </c>
      <c r="K729" s="58">
        <v>3</v>
      </c>
      <c r="L729" s="58">
        <v>2</v>
      </c>
      <c r="M729" s="58">
        <v>1</v>
      </c>
    </row>
    <row r="730" spans="1:13" x14ac:dyDescent="0.2">
      <c r="A730" s="162" t="str">
        <f t="shared" si="82"/>
        <v>Otago</v>
      </c>
      <c r="B730" s="162" t="str">
        <f t="shared" si="83"/>
        <v>Dunedin</v>
      </c>
      <c r="C730" s="36" t="s">
        <v>26</v>
      </c>
      <c r="D730" s="58">
        <v>0</v>
      </c>
      <c r="E730" s="58">
        <v>1</v>
      </c>
      <c r="F730" s="58">
        <v>0</v>
      </c>
      <c r="G730" s="58">
        <v>0</v>
      </c>
      <c r="H730" s="58">
        <v>2</v>
      </c>
      <c r="I730" s="58">
        <v>0</v>
      </c>
      <c r="J730" s="58">
        <v>0</v>
      </c>
      <c r="K730" s="58">
        <v>5</v>
      </c>
      <c r="L730" s="58">
        <v>0</v>
      </c>
      <c r="M730" s="58">
        <v>0</v>
      </c>
    </row>
    <row r="731" spans="1:13" x14ac:dyDescent="0.2">
      <c r="A731" s="162" t="str">
        <f t="shared" si="82"/>
        <v>Otago</v>
      </c>
      <c r="B731" s="162" t="str">
        <f t="shared" ref="B731:B745" si="84">B730</f>
        <v>Dunedin</v>
      </c>
      <c r="C731" s="36" t="s">
        <v>27</v>
      </c>
      <c r="D731" s="58">
        <v>8</v>
      </c>
      <c r="E731" s="58">
        <v>7</v>
      </c>
      <c r="F731" s="58">
        <v>6</v>
      </c>
      <c r="G731" s="58">
        <v>5</v>
      </c>
      <c r="H731" s="58">
        <v>2</v>
      </c>
      <c r="I731" s="58">
        <v>4</v>
      </c>
      <c r="J731" s="58">
        <v>4</v>
      </c>
      <c r="K731" s="58">
        <v>2</v>
      </c>
      <c r="L731" s="58">
        <v>3</v>
      </c>
      <c r="M731" s="58">
        <v>2</v>
      </c>
    </row>
    <row r="732" spans="1:13" x14ac:dyDescent="0.2">
      <c r="A732" s="162" t="str">
        <f t="shared" si="82"/>
        <v>Otago</v>
      </c>
      <c r="B732" s="162" t="str">
        <f>B731</f>
        <v>Dunedin</v>
      </c>
      <c r="C732" s="36" t="s">
        <v>19</v>
      </c>
      <c r="D732" s="58">
        <v>0</v>
      </c>
      <c r="E732" s="58">
        <v>0</v>
      </c>
      <c r="F732" s="58">
        <v>0</v>
      </c>
      <c r="G732" s="58">
        <v>0</v>
      </c>
      <c r="H732" s="58">
        <v>0</v>
      </c>
      <c r="I732" s="58">
        <v>0</v>
      </c>
      <c r="J732" s="58">
        <v>0</v>
      </c>
      <c r="K732" s="58">
        <v>0</v>
      </c>
      <c r="L732" s="58">
        <v>0</v>
      </c>
      <c r="M732" s="58">
        <v>1</v>
      </c>
    </row>
    <row r="733" spans="1:13" x14ac:dyDescent="0.2">
      <c r="A733" s="162" t="str">
        <f t="shared" si="82"/>
        <v>Otago</v>
      </c>
      <c r="B733" s="162" t="str">
        <f>B731</f>
        <v>Dunedin</v>
      </c>
      <c r="C733" s="36" t="s">
        <v>28</v>
      </c>
      <c r="D733" s="58">
        <v>2</v>
      </c>
      <c r="E733" s="58">
        <v>1</v>
      </c>
      <c r="F733" s="58">
        <v>2</v>
      </c>
      <c r="G733" s="58">
        <v>0</v>
      </c>
      <c r="H733" s="58">
        <v>1</v>
      </c>
      <c r="I733" s="58">
        <v>1</v>
      </c>
      <c r="J733" s="58">
        <v>0</v>
      </c>
      <c r="K733" s="58">
        <v>0</v>
      </c>
      <c r="L733" s="58">
        <v>0</v>
      </c>
      <c r="M733" s="58">
        <v>1</v>
      </c>
    </row>
    <row r="734" spans="1:13" x14ac:dyDescent="0.2">
      <c r="A734" s="162" t="str">
        <f t="shared" si="82"/>
        <v>Otago</v>
      </c>
      <c r="B734" s="161" t="str">
        <f t="shared" si="84"/>
        <v>Dunedin</v>
      </c>
      <c r="C734" s="39" t="s">
        <v>2</v>
      </c>
      <c r="D734" s="67">
        <v>55</v>
      </c>
      <c r="E734" s="67">
        <v>57</v>
      </c>
      <c r="F734" s="67">
        <v>73</v>
      </c>
      <c r="G734" s="67">
        <v>60</v>
      </c>
      <c r="H734" s="67">
        <v>43</v>
      </c>
      <c r="I734" s="67">
        <v>59</v>
      </c>
      <c r="J734" s="67">
        <v>42</v>
      </c>
      <c r="K734" s="67">
        <v>39</v>
      </c>
      <c r="L734" s="67">
        <v>50</v>
      </c>
      <c r="M734" s="67">
        <v>43</v>
      </c>
    </row>
    <row r="735" spans="1:13" x14ac:dyDescent="0.2">
      <c r="A735" s="162" t="str">
        <f t="shared" si="82"/>
        <v>Otago</v>
      </c>
      <c r="B735" s="159" t="s">
        <v>80</v>
      </c>
      <c r="C735" s="41" t="s">
        <v>23</v>
      </c>
      <c r="D735" s="58">
        <v>2</v>
      </c>
      <c r="E735" s="58">
        <v>3</v>
      </c>
      <c r="F735" s="58">
        <v>2</v>
      </c>
      <c r="G735" s="58">
        <v>0</v>
      </c>
      <c r="H735" s="58">
        <v>1</v>
      </c>
      <c r="I735" s="58">
        <v>0</v>
      </c>
      <c r="J735" s="58">
        <v>1</v>
      </c>
      <c r="K735" s="58">
        <v>2</v>
      </c>
      <c r="L735" s="58">
        <v>2</v>
      </c>
      <c r="M735" s="58">
        <v>3</v>
      </c>
    </row>
    <row r="736" spans="1:13" x14ac:dyDescent="0.2">
      <c r="A736" s="162" t="str">
        <f t="shared" si="82"/>
        <v>Otago</v>
      </c>
      <c r="B736" s="162" t="str">
        <f t="shared" si="84"/>
        <v>Oamaru</v>
      </c>
      <c r="C736" s="54" t="s">
        <v>114</v>
      </c>
      <c r="D736" s="58">
        <v>0</v>
      </c>
      <c r="E736" s="58">
        <v>0</v>
      </c>
      <c r="F736" s="58">
        <v>0</v>
      </c>
      <c r="G736" s="58">
        <v>1</v>
      </c>
      <c r="H736" s="58">
        <v>0</v>
      </c>
      <c r="I736" s="58">
        <v>0</v>
      </c>
      <c r="J736" s="58">
        <v>0</v>
      </c>
      <c r="K736" s="58">
        <v>0</v>
      </c>
      <c r="L736" s="58">
        <v>0</v>
      </c>
      <c r="M736" s="58">
        <v>0</v>
      </c>
    </row>
    <row r="737" spans="1:13" x14ac:dyDescent="0.2">
      <c r="A737" s="162" t="str">
        <f t="shared" si="82"/>
        <v>Otago</v>
      </c>
      <c r="B737" s="162" t="str">
        <f t="shared" si="84"/>
        <v>Oamaru</v>
      </c>
      <c r="C737" s="54" t="s">
        <v>113</v>
      </c>
      <c r="D737" s="58">
        <v>0</v>
      </c>
      <c r="E737" s="58">
        <v>0</v>
      </c>
      <c r="F737" s="58">
        <v>1</v>
      </c>
      <c r="G737" s="58">
        <v>0</v>
      </c>
      <c r="H737" s="58">
        <v>0</v>
      </c>
      <c r="I737" s="58">
        <v>1</v>
      </c>
      <c r="J737" s="58">
        <v>1</v>
      </c>
      <c r="K737" s="58">
        <v>2</v>
      </c>
      <c r="L737" s="58">
        <v>2</v>
      </c>
      <c r="M737" s="58">
        <v>1</v>
      </c>
    </row>
    <row r="738" spans="1:13" x14ac:dyDescent="0.2">
      <c r="A738" s="162" t="str">
        <f t="shared" si="82"/>
        <v>Otago</v>
      </c>
      <c r="B738" s="162" t="str">
        <f t="shared" si="84"/>
        <v>Oamaru</v>
      </c>
      <c r="C738" s="54" t="s">
        <v>112</v>
      </c>
      <c r="D738" s="58">
        <v>1</v>
      </c>
      <c r="E738" s="58">
        <v>2</v>
      </c>
      <c r="F738" s="58">
        <v>0</v>
      </c>
      <c r="G738" s="58">
        <v>0</v>
      </c>
      <c r="H738" s="58">
        <v>1</v>
      </c>
      <c r="I738" s="58">
        <v>1</v>
      </c>
      <c r="J738" s="58">
        <v>1</v>
      </c>
      <c r="K738" s="58">
        <v>1</v>
      </c>
      <c r="L738" s="58">
        <v>0</v>
      </c>
      <c r="M738" s="58">
        <v>2</v>
      </c>
    </row>
    <row r="739" spans="1:13" x14ac:dyDescent="0.2">
      <c r="A739" s="162" t="str">
        <f t="shared" si="82"/>
        <v>Otago</v>
      </c>
      <c r="B739" s="162" t="str">
        <f t="shared" si="84"/>
        <v>Oamaru</v>
      </c>
      <c r="C739" s="36" t="s">
        <v>24</v>
      </c>
      <c r="D739" s="58">
        <v>0</v>
      </c>
      <c r="E739" s="58">
        <v>0</v>
      </c>
      <c r="F739" s="58">
        <v>0</v>
      </c>
      <c r="G739" s="58">
        <v>1</v>
      </c>
      <c r="H739" s="58">
        <v>0</v>
      </c>
      <c r="I739" s="58">
        <v>1</v>
      </c>
      <c r="J739" s="58">
        <v>1</v>
      </c>
      <c r="K739" s="58">
        <v>1</v>
      </c>
      <c r="L739" s="58">
        <v>0</v>
      </c>
      <c r="M739" s="58">
        <v>0</v>
      </c>
    </row>
    <row r="740" spans="1:13" x14ac:dyDescent="0.2">
      <c r="A740" s="162" t="str">
        <f t="shared" si="82"/>
        <v>Otago</v>
      </c>
      <c r="B740" s="162" t="str">
        <f t="shared" si="84"/>
        <v>Oamaru</v>
      </c>
      <c r="C740" s="36" t="s">
        <v>25</v>
      </c>
      <c r="D740" s="58">
        <v>1</v>
      </c>
      <c r="E740" s="58">
        <v>1</v>
      </c>
      <c r="F740" s="58">
        <v>0</v>
      </c>
      <c r="G740" s="58">
        <v>2</v>
      </c>
      <c r="H740" s="58">
        <v>0</v>
      </c>
      <c r="I740" s="58">
        <v>0</v>
      </c>
      <c r="J740" s="58">
        <v>1</v>
      </c>
      <c r="K740" s="58">
        <v>0</v>
      </c>
      <c r="L740" s="58">
        <v>2</v>
      </c>
      <c r="M740" s="58">
        <v>1</v>
      </c>
    </row>
    <row r="741" spans="1:13" x14ac:dyDescent="0.2">
      <c r="A741" s="162" t="str">
        <f t="shared" si="82"/>
        <v>Otago</v>
      </c>
      <c r="B741" s="162" t="str">
        <f t="shared" si="84"/>
        <v>Oamaru</v>
      </c>
      <c r="C741" s="36" t="s">
        <v>26</v>
      </c>
      <c r="D741" s="58">
        <v>0</v>
      </c>
      <c r="E741" s="58">
        <v>0</v>
      </c>
      <c r="F741" s="58">
        <v>1</v>
      </c>
      <c r="G741" s="58">
        <v>0</v>
      </c>
      <c r="H741" s="58">
        <v>0</v>
      </c>
      <c r="I741" s="58">
        <v>0</v>
      </c>
      <c r="J741" s="58">
        <v>0</v>
      </c>
      <c r="K741" s="58">
        <v>0</v>
      </c>
      <c r="L741" s="58">
        <v>0</v>
      </c>
      <c r="M741" s="58">
        <v>0</v>
      </c>
    </row>
    <row r="742" spans="1:13" x14ac:dyDescent="0.2">
      <c r="A742" s="162" t="str">
        <f t="shared" si="82"/>
        <v>Otago</v>
      </c>
      <c r="B742" s="162" t="str">
        <f t="shared" si="84"/>
        <v>Oamaru</v>
      </c>
      <c r="C742" s="36" t="s">
        <v>27</v>
      </c>
      <c r="D742" s="58">
        <v>1</v>
      </c>
      <c r="E742" s="58">
        <v>0</v>
      </c>
      <c r="F742" s="58">
        <v>0</v>
      </c>
      <c r="G742" s="58">
        <v>1</v>
      </c>
      <c r="H742" s="58">
        <v>1</v>
      </c>
      <c r="I742" s="58">
        <v>4</v>
      </c>
      <c r="J742" s="58">
        <v>0</v>
      </c>
      <c r="K742" s="58">
        <v>1</v>
      </c>
      <c r="L742" s="58">
        <v>0</v>
      </c>
      <c r="M742" s="58">
        <v>0</v>
      </c>
    </row>
    <row r="743" spans="1:13" x14ac:dyDescent="0.2">
      <c r="A743" s="162" t="str">
        <f t="shared" si="82"/>
        <v>Otago</v>
      </c>
      <c r="B743" s="162" t="str">
        <f>B742</f>
        <v>Oamaru</v>
      </c>
      <c r="C743" s="36" t="s">
        <v>19</v>
      </c>
      <c r="D743" s="58">
        <v>0</v>
      </c>
      <c r="E743" s="58">
        <v>0</v>
      </c>
      <c r="F743" s="58">
        <v>0</v>
      </c>
      <c r="G743" s="58">
        <v>0</v>
      </c>
      <c r="H743" s="58">
        <v>0</v>
      </c>
      <c r="I743" s="58">
        <v>0</v>
      </c>
      <c r="J743" s="58">
        <v>0</v>
      </c>
      <c r="K743" s="58">
        <v>0</v>
      </c>
      <c r="L743" s="58">
        <v>0</v>
      </c>
      <c r="M743" s="58">
        <v>0</v>
      </c>
    </row>
    <row r="744" spans="1:13" x14ac:dyDescent="0.2">
      <c r="A744" s="162" t="str">
        <f t="shared" si="82"/>
        <v>Otago</v>
      </c>
      <c r="B744" s="162" t="str">
        <f>B742</f>
        <v>Oamaru</v>
      </c>
      <c r="C744" s="36" t="s">
        <v>28</v>
      </c>
      <c r="D744" s="58">
        <v>0</v>
      </c>
      <c r="E744" s="58">
        <v>0</v>
      </c>
      <c r="F744" s="58">
        <v>0</v>
      </c>
      <c r="G744" s="58">
        <v>1</v>
      </c>
      <c r="H744" s="58">
        <v>0</v>
      </c>
      <c r="I744" s="58">
        <v>1</v>
      </c>
      <c r="J744" s="58">
        <v>0</v>
      </c>
      <c r="K744" s="58">
        <v>0</v>
      </c>
      <c r="L744" s="58">
        <v>1</v>
      </c>
      <c r="M744" s="58">
        <v>0</v>
      </c>
    </row>
    <row r="745" spans="1:13" x14ac:dyDescent="0.2">
      <c r="A745" s="162" t="str">
        <f t="shared" si="82"/>
        <v>Otago</v>
      </c>
      <c r="B745" s="161" t="str">
        <f t="shared" si="84"/>
        <v>Oamaru</v>
      </c>
      <c r="C745" s="39" t="s">
        <v>2</v>
      </c>
      <c r="D745" s="67">
        <v>5</v>
      </c>
      <c r="E745" s="67">
        <v>6</v>
      </c>
      <c r="F745" s="67">
        <v>4</v>
      </c>
      <c r="G745" s="67">
        <v>6</v>
      </c>
      <c r="H745" s="67">
        <v>3</v>
      </c>
      <c r="I745" s="67">
        <v>8</v>
      </c>
      <c r="J745" s="67">
        <v>5</v>
      </c>
      <c r="K745" s="67">
        <v>7</v>
      </c>
      <c r="L745" s="67">
        <v>7</v>
      </c>
      <c r="M745" s="67">
        <v>7</v>
      </c>
    </row>
    <row r="746" spans="1:13" x14ac:dyDescent="0.2">
      <c r="A746" s="162" t="str">
        <f t="shared" ref="A746:A767" si="85">A745</f>
        <v>Otago</v>
      </c>
      <c r="B746" s="159" t="s">
        <v>81</v>
      </c>
      <c r="C746" s="41" t="s">
        <v>23</v>
      </c>
      <c r="D746" s="58">
        <v>6</v>
      </c>
      <c r="E746" s="58">
        <v>6</v>
      </c>
      <c r="F746" s="58">
        <v>8</v>
      </c>
      <c r="G746" s="58">
        <v>12</v>
      </c>
      <c r="H746" s="58">
        <v>8</v>
      </c>
      <c r="I746" s="58">
        <v>7</v>
      </c>
      <c r="J746" s="58">
        <v>9</v>
      </c>
      <c r="K746" s="58">
        <v>5</v>
      </c>
      <c r="L746" s="58">
        <v>10</v>
      </c>
      <c r="M746" s="58">
        <v>12</v>
      </c>
    </row>
    <row r="747" spans="1:13" x14ac:dyDescent="0.2">
      <c r="A747" s="162" t="str">
        <f t="shared" si="85"/>
        <v>Otago</v>
      </c>
      <c r="B747" s="162" t="str">
        <f t="shared" ref="B747:B762" si="86">B746</f>
        <v>Timaru</v>
      </c>
      <c r="C747" s="54" t="s">
        <v>114</v>
      </c>
      <c r="D747" s="58">
        <v>1</v>
      </c>
      <c r="E747" s="58">
        <v>0</v>
      </c>
      <c r="F747" s="58">
        <v>0</v>
      </c>
      <c r="G747" s="58">
        <v>2</v>
      </c>
      <c r="H747" s="58">
        <v>1</v>
      </c>
      <c r="I747" s="58">
        <v>2</v>
      </c>
      <c r="J747" s="58">
        <v>3</v>
      </c>
      <c r="K747" s="58">
        <v>0</v>
      </c>
      <c r="L747" s="58">
        <v>4</v>
      </c>
      <c r="M747" s="58">
        <v>3</v>
      </c>
    </row>
    <row r="748" spans="1:13" x14ac:dyDescent="0.2">
      <c r="A748" s="162" t="str">
        <f t="shared" si="85"/>
        <v>Otago</v>
      </c>
      <c r="B748" s="162" t="str">
        <f t="shared" si="86"/>
        <v>Timaru</v>
      </c>
      <c r="C748" s="54" t="s">
        <v>113</v>
      </c>
      <c r="D748" s="58">
        <v>0</v>
      </c>
      <c r="E748" s="58">
        <v>1</v>
      </c>
      <c r="F748" s="58">
        <v>2</v>
      </c>
      <c r="G748" s="58">
        <v>4</v>
      </c>
      <c r="H748" s="58">
        <v>2</v>
      </c>
      <c r="I748" s="58">
        <v>3</v>
      </c>
      <c r="J748" s="58">
        <v>7</v>
      </c>
      <c r="K748" s="58">
        <v>4</v>
      </c>
      <c r="L748" s="58">
        <v>6</v>
      </c>
      <c r="M748" s="58">
        <v>5</v>
      </c>
    </row>
    <row r="749" spans="1:13" x14ac:dyDescent="0.2">
      <c r="A749" s="162" t="str">
        <f t="shared" si="85"/>
        <v>Otago</v>
      </c>
      <c r="B749" s="162" t="str">
        <f t="shared" si="86"/>
        <v>Timaru</v>
      </c>
      <c r="C749" s="54" t="s">
        <v>112</v>
      </c>
      <c r="D749" s="58">
        <v>0</v>
      </c>
      <c r="E749" s="58">
        <v>1</v>
      </c>
      <c r="F749" s="58">
        <v>1</v>
      </c>
      <c r="G749" s="58">
        <v>0</v>
      </c>
      <c r="H749" s="58">
        <v>2</v>
      </c>
      <c r="I749" s="58">
        <v>3</v>
      </c>
      <c r="J749" s="58">
        <v>5</v>
      </c>
      <c r="K749" s="58">
        <v>2</v>
      </c>
      <c r="L749" s="58">
        <v>2</v>
      </c>
      <c r="M749" s="58">
        <v>4</v>
      </c>
    </row>
    <row r="750" spans="1:13" x14ac:dyDescent="0.2">
      <c r="A750" s="162" t="str">
        <f t="shared" si="85"/>
        <v>Otago</v>
      </c>
      <c r="B750" s="162" t="str">
        <f t="shared" si="86"/>
        <v>Timaru</v>
      </c>
      <c r="C750" s="36" t="s">
        <v>24</v>
      </c>
      <c r="D750" s="58">
        <v>1</v>
      </c>
      <c r="E750" s="58">
        <v>1</v>
      </c>
      <c r="F750" s="58">
        <v>4</v>
      </c>
      <c r="G750" s="58">
        <v>0</v>
      </c>
      <c r="H750" s="58">
        <v>2</v>
      </c>
      <c r="I750" s="58">
        <v>2</v>
      </c>
      <c r="J750" s="58">
        <v>3</v>
      </c>
      <c r="K750" s="58">
        <v>3</v>
      </c>
      <c r="L750" s="58">
        <v>2</v>
      </c>
      <c r="M750" s="58">
        <v>4</v>
      </c>
    </row>
    <row r="751" spans="1:13" x14ac:dyDescent="0.2">
      <c r="A751" s="162" t="str">
        <f t="shared" si="85"/>
        <v>Otago</v>
      </c>
      <c r="B751" s="162" t="str">
        <f t="shared" si="86"/>
        <v>Timaru</v>
      </c>
      <c r="C751" s="36" t="s">
        <v>25</v>
      </c>
      <c r="D751" s="58">
        <v>4</v>
      </c>
      <c r="E751" s="58">
        <v>2</v>
      </c>
      <c r="F751" s="58">
        <v>1</v>
      </c>
      <c r="G751" s="58">
        <v>1</v>
      </c>
      <c r="H751" s="58">
        <v>6</v>
      </c>
      <c r="I751" s="58">
        <v>1</v>
      </c>
      <c r="J751" s="58">
        <v>3</v>
      </c>
      <c r="K751" s="58">
        <v>2</v>
      </c>
      <c r="L751" s="58">
        <v>8</v>
      </c>
      <c r="M751" s="58">
        <v>4</v>
      </c>
    </row>
    <row r="752" spans="1:13" x14ac:dyDescent="0.2">
      <c r="A752" s="162" t="str">
        <f t="shared" si="85"/>
        <v>Otago</v>
      </c>
      <c r="B752" s="162" t="str">
        <f t="shared" si="86"/>
        <v>Timaru</v>
      </c>
      <c r="C752" s="36" t="s">
        <v>26</v>
      </c>
      <c r="D752" s="58">
        <v>0</v>
      </c>
      <c r="E752" s="58">
        <v>1</v>
      </c>
      <c r="F752" s="58">
        <v>2</v>
      </c>
      <c r="G752" s="58">
        <v>2</v>
      </c>
      <c r="H752" s="58">
        <v>0</v>
      </c>
      <c r="I752" s="58">
        <v>2</v>
      </c>
      <c r="J752" s="58">
        <v>1</v>
      </c>
      <c r="K752" s="58">
        <v>1</v>
      </c>
      <c r="L752" s="58">
        <v>1</v>
      </c>
      <c r="M752" s="58">
        <v>0</v>
      </c>
    </row>
    <row r="753" spans="1:13" x14ac:dyDescent="0.2">
      <c r="A753" s="162" t="str">
        <f t="shared" si="85"/>
        <v>Otago</v>
      </c>
      <c r="B753" s="162" t="str">
        <f t="shared" si="86"/>
        <v>Timaru</v>
      </c>
      <c r="C753" s="36" t="s">
        <v>27</v>
      </c>
      <c r="D753" s="58">
        <v>2</v>
      </c>
      <c r="E753" s="58">
        <v>5</v>
      </c>
      <c r="F753" s="58">
        <v>0</v>
      </c>
      <c r="G753" s="58">
        <v>5</v>
      </c>
      <c r="H753" s="58">
        <v>3</v>
      </c>
      <c r="I753" s="58">
        <v>2</v>
      </c>
      <c r="J753" s="58">
        <v>5</v>
      </c>
      <c r="K753" s="58">
        <v>2</v>
      </c>
      <c r="L753" s="58">
        <v>1</v>
      </c>
      <c r="M753" s="58">
        <v>3</v>
      </c>
    </row>
    <row r="754" spans="1:13" x14ac:dyDescent="0.2">
      <c r="A754" s="162" t="str">
        <f t="shared" si="85"/>
        <v>Otago</v>
      </c>
      <c r="B754" s="162" t="str">
        <f>B753</f>
        <v>Timaru</v>
      </c>
      <c r="C754" s="36" t="s">
        <v>19</v>
      </c>
      <c r="D754" s="58">
        <v>0</v>
      </c>
      <c r="E754" s="58">
        <v>0</v>
      </c>
      <c r="F754" s="58">
        <v>0</v>
      </c>
      <c r="G754" s="58">
        <v>0</v>
      </c>
      <c r="H754" s="58">
        <v>0</v>
      </c>
      <c r="I754" s="58">
        <v>0</v>
      </c>
      <c r="J754" s="58">
        <v>0</v>
      </c>
      <c r="K754" s="58">
        <v>1</v>
      </c>
      <c r="L754" s="58">
        <v>0</v>
      </c>
      <c r="M754" s="58">
        <v>0</v>
      </c>
    </row>
    <row r="755" spans="1:13" x14ac:dyDescent="0.2">
      <c r="A755" s="162" t="str">
        <f t="shared" si="85"/>
        <v>Otago</v>
      </c>
      <c r="B755" s="162" t="str">
        <f>B753</f>
        <v>Timaru</v>
      </c>
      <c r="C755" s="36" t="s">
        <v>28</v>
      </c>
      <c r="D755" s="58">
        <v>1</v>
      </c>
      <c r="E755" s="58">
        <v>1</v>
      </c>
      <c r="F755" s="58">
        <v>1</v>
      </c>
      <c r="G755" s="58">
        <v>1</v>
      </c>
      <c r="H755" s="58">
        <v>1</v>
      </c>
      <c r="I755" s="58">
        <v>1</v>
      </c>
      <c r="J755" s="58">
        <v>2</v>
      </c>
      <c r="K755" s="58">
        <v>4</v>
      </c>
      <c r="L755" s="58">
        <v>2</v>
      </c>
      <c r="M755" s="58">
        <v>2</v>
      </c>
    </row>
    <row r="756" spans="1:13" x14ac:dyDescent="0.2">
      <c r="A756" s="162" t="str">
        <f t="shared" si="85"/>
        <v>Otago</v>
      </c>
      <c r="B756" s="161" t="str">
        <f t="shared" si="86"/>
        <v>Timaru</v>
      </c>
      <c r="C756" s="39" t="s">
        <v>2</v>
      </c>
      <c r="D756" s="67">
        <v>15</v>
      </c>
      <c r="E756" s="67">
        <v>18</v>
      </c>
      <c r="F756" s="67">
        <v>19</v>
      </c>
      <c r="G756" s="67">
        <v>27</v>
      </c>
      <c r="H756" s="67">
        <v>25</v>
      </c>
      <c r="I756" s="67">
        <v>23</v>
      </c>
      <c r="J756" s="67">
        <v>38</v>
      </c>
      <c r="K756" s="67">
        <v>24</v>
      </c>
      <c r="L756" s="67">
        <v>36</v>
      </c>
      <c r="M756" s="67">
        <v>37</v>
      </c>
    </row>
    <row r="757" spans="1:13" x14ac:dyDescent="0.2">
      <c r="A757" s="162" t="str">
        <f t="shared" si="85"/>
        <v>Otago</v>
      </c>
      <c r="B757" s="162" t="s">
        <v>111</v>
      </c>
      <c r="C757" s="36" t="s">
        <v>23</v>
      </c>
      <c r="D757" s="58">
        <v>29</v>
      </c>
      <c r="E757" s="58">
        <v>33</v>
      </c>
      <c r="F757" s="58">
        <v>46</v>
      </c>
      <c r="G757" s="58">
        <v>33</v>
      </c>
      <c r="H757" s="58">
        <v>23</v>
      </c>
      <c r="I757" s="58">
        <v>23</v>
      </c>
      <c r="J757" s="58">
        <v>32</v>
      </c>
      <c r="K757" s="58">
        <v>20</v>
      </c>
      <c r="L757" s="58">
        <v>32</v>
      </c>
      <c r="M757" s="58">
        <v>33</v>
      </c>
    </row>
    <row r="758" spans="1:13" x14ac:dyDescent="0.2">
      <c r="A758" s="162" t="str">
        <f t="shared" si="85"/>
        <v>Otago</v>
      </c>
      <c r="B758" s="162" t="str">
        <f t="shared" si="86"/>
        <v>Justice service area total</v>
      </c>
      <c r="C758" s="54" t="s">
        <v>114</v>
      </c>
      <c r="D758" s="58">
        <v>2</v>
      </c>
      <c r="E758" s="58">
        <v>3</v>
      </c>
      <c r="F758" s="58">
        <v>4</v>
      </c>
      <c r="G758" s="58">
        <v>8</v>
      </c>
      <c r="H758" s="58">
        <v>3</v>
      </c>
      <c r="I758" s="58">
        <v>11</v>
      </c>
      <c r="J758" s="58">
        <v>6</v>
      </c>
      <c r="K758" s="58">
        <v>3</v>
      </c>
      <c r="L758" s="58">
        <v>11</v>
      </c>
      <c r="M758" s="58">
        <v>6</v>
      </c>
    </row>
    <row r="759" spans="1:13" x14ac:dyDescent="0.2">
      <c r="A759" s="162" t="str">
        <f t="shared" si="85"/>
        <v>Otago</v>
      </c>
      <c r="B759" s="162" t="str">
        <f t="shared" si="86"/>
        <v>Justice service area total</v>
      </c>
      <c r="C759" s="54" t="s">
        <v>113</v>
      </c>
      <c r="D759" s="58">
        <v>5</v>
      </c>
      <c r="E759" s="58">
        <v>5</v>
      </c>
      <c r="F759" s="58">
        <v>8</v>
      </c>
      <c r="G759" s="58">
        <v>10</v>
      </c>
      <c r="H759" s="58">
        <v>6</v>
      </c>
      <c r="I759" s="58">
        <v>11</v>
      </c>
      <c r="J759" s="58">
        <v>12</v>
      </c>
      <c r="K759" s="58">
        <v>8</v>
      </c>
      <c r="L759" s="58">
        <v>13</v>
      </c>
      <c r="M759" s="58">
        <v>10</v>
      </c>
    </row>
    <row r="760" spans="1:13" x14ac:dyDescent="0.2">
      <c r="A760" s="162" t="str">
        <f t="shared" si="85"/>
        <v>Otago</v>
      </c>
      <c r="B760" s="162" t="str">
        <f t="shared" si="86"/>
        <v>Justice service area total</v>
      </c>
      <c r="C760" s="54" t="s">
        <v>112</v>
      </c>
      <c r="D760" s="58">
        <v>4</v>
      </c>
      <c r="E760" s="58">
        <v>4</v>
      </c>
      <c r="F760" s="58">
        <v>5</v>
      </c>
      <c r="G760" s="58">
        <v>1</v>
      </c>
      <c r="H760" s="58">
        <v>9</v>
      </c>
      <c r="I760" s="58">
        <v>12</v>
      </c>
      <c r="J760" s="58">
        <v>8</v>
      </c>
      <c r="K760" s="58">
        <v>8</v>
      </c>
      <c r="L760" s="58">
        <v>8</v>
      </c>
      <c r="M760" s="58">
        <v>11</v>
      </c>
    </row>
    <row r="761" spans="1:13" x14ac:dyDescent="0.2">
      <c r="A761" s="162" t="str">
        <f t="shared" si="85"/>
        <v>Otago</v>
      </c>
      <c r="B761" s="162" t="str">
        <f t="shared" si="86"/>
        <v>Justice service area total</v>
      </c>
      <c r="C761" s="36" t="s">
        <v>24</v>
      </c>
      <c r="D761" s="58">
        <v>10</v>
      </c>
      <c r="E761" s="58">
        <v>15</v>
      </c>
      <c r="F761" s="58">
        <v>18</v>
      </c>
      <c r="G761" s="58">
        <v>16</v>
      </c>
      <c r="H761" s="58">
        <v>8</v>
      </c>
      <c r="I761" s="58">
        <v>14</v>
      </c>
      <c r="J761" s="58">
        <v>10</v>
      </c>
      <c r="K761" s="58">
        <v>10</v>
      </c>
      <c r="L761" s="58">
        <v>9</v>
      </c>
      <c r="M761" s="58">
        <v>12</v>
      </c>
    </row>
    <row r="762" spans="1:13" x14ac:dyDescent="0.2">
      <c r="A762" s="162" t="str">
        <f t="shared" si="85"/>
        <v>Otago</v>
      </c>
      <c r="B762" s="162" t="str">
        <f t="shared" si="86"/>
        <v>Justice service area total</v>
      </c>
      <c r="C762" s="36" t="s">
        <v>25</v>
      </c>
      <c r="D762" s="58">
        <v>11</v>
      </c>
      <c r="E762" s="58">
        <v>5</v>
      </c>
      <c r="F762" s="58">
        <v>3</v>
      </c>
      <c r="G762" s="58">
        <v>10</v>
      </c>
      <c r="H762" s="58">
        <v>12</v>
      </c>
      <c r="I762" s="58">
        <v>4</v>
      </c>
      <c r="J762" s="58">
        <v>5</v>
      </c>
      <c r="K762" s="58">
        <v>5</v>
      </c>
      <c r="L762" s="58">
        <v>12</v>
      </c>
      <c r="M762" s="58">
        <v>6</v>
      </c>
    </row>
    <row r="763" spans="1:13" x14ac:dyDescent="0.2">
      <c r="A763" s="162" t="str">
        <f t="shared" si="85"/>
        <v>Otago</v>
      </c>
      <c r="B763" s="162" t="str">
        <f t="shared" ref="B763:B767" si="87">B762</f>
        <v>Justice service area total</v>
      </c>
      <c r="C763" s="36" t="s">
        <v>26</v>
      </c>
      <c r="D763" s="58">
        <v>0</v>
      </c>
      <c r="E763" s="58">
        <v>2</v>
      </c>
      <c r="F763" s="58">
        <v>3</v>
      </c>
      <c r="G763" s="58">
        <v>2</v>
      </c>
      <c r="H763" s="58">
        <v>2</v>
      </c>
      <c r="I763" s="58">
        <v>2</v>
      </c>
      <c r="J763" s="58">
        <v>1</v>
      </c>
      <c r="K763" s="58">
        <v>6</v>
      </c>
      <c r="L763" s="58">
        <v>1</v>
      </c>
      <c r="M763" s="58">
        <v>0</v>
      </c>
    </row>
    <row r="764" spans="1:13" x14ac:dyDescent="0.2">
      <c r="A764" s="162" t="str">
        <f t="shared" si="85"/>
        <v>Otago</v>
      </c>
      <c r="B764" s="162" t="str">
        <f t="shared" si="87"/>
        <v>Justice service area total</v>
      </c>
      <c r="C764" s="36" t="s">
        <v>27</v>
      </c>
      <c r="D764" s="58">
        <v>11</v>
      </c>
      <c r="E764" s="58">
        <v>12</v>
      </c>
      <c r="F764" s="58">
        <v>6</v>
      </c>
      <c r="G764" s="58">
        <v>11</v>
      </c>
      <c r="H764" s="58">
        <v>6</v>
      </c>
      <c r="I764" s="58">
        <v>10</v>
      </c>
      <c r="J764" s="58">
        <v>9</v>
      </c>
      <c r="K764" s="58">
        <v>5</v>
      </c>
      <c r="L764" s="58">
        <v>4</v>
      </c>
      <c r="M764" s="58">
        <v>5</v>
      </c>
    </row>
    <row r="765" spans="1:13" x14ac:dyDescent="0.2">
      <c r="A765" s="162" t="str">
        <f t="shared" si="85"/>
        <v>Otago</v>
      </c>
      <c r="B765" s="162" t="str">
        <f>B764</f>
        <v>Justice service area total</v>
      </c>
      <c r="C765" s="36" t="s">
        <v>19</v>
      </c>
      <c r="D765" s="58">
        <v>0</v>
      </c>
      <c r="E765" s="58">
        <v>0</v>
      </c>
      <c r="F765" s="58">
        <v>0</v>
      </c>
      <c r="G765" s="58">
        <v>0</v>
      </c>
      <c r="H765" s="58">
        <v>0</v>
      </c>
      <c r="I765" s="58">
        <v>0</v>
      </c>
      <c r="J765" s="58">
        <v>0</v>
      </c>
      <c r="K765" s="58">
        <v>1</v>
      </c>
      <c r="L765" s="58">
        <v>0</v>
      </c>
      <c r="M765" s="58">
        <v>1</v>
      </c>
    </row>
    <row r="766" spans="1:13" x14ac:dyDescent="0.2">
      <c r="A766" s="162" t="str">
        <f t="shared" si="85"/>
        <v>Otago</v>
      </c>
      <c r="B766" s="162" t="str">
        <f>B764</f>
        <v>Justice service area total</v>
      </c>
      <c r="C766" s="36" t="s">
        <v>28</v>
      </c>
      <c r="D766" s="58">
        <v>3</v>
      </c>
      <c r="E766" s="58">
        <v>2</v>
      </c>
      <c r="F766" s="58">
        <v>3</v>
      </c>
      <c r="G766" s="58">
        <v>2</v>
      </c>
      <c r="H766" s="58">
        <v>2</v>
      </c>
      <c r="I766" s="58">
        <v>3</v>
      </c>
      <c r="J766" s="58">
        <v>2</v>
      </c>
      <c r="K766" s="58">
        <v>4</v>
      </c>
      <c r="L766" s="58">
        <v>3</v>
      </c>
      <c r="M766" s="58">
        <v>3</v>
      </c>
    </row>
    <row r="767" spans="1:13" x14ac:dyDescent="0.2">
      <c r="A767" s="161" t="str">
        <f t="shared" si="85"/>
        <v>Otago</v>
      </c>
      <c r="B767" s="161" t="str">
        <f t="shared" si="87"/>
        <v>Justice service area total</v>
      </c>
      <c r="C767" s="39" t="s">
        <v>2</v>
      </c>
      <c r="D767" s="80">
        <v>75</v>
      </c>
      <c r="E767" s="80">
        <v>81</v>
      </c>
      <c r="F767" s="80">
        <v>96</v>
      </c>
      <c r="G767" s="80">
        <v>93</v>
      </c>
      <c r="H767" s="80">
        <v>71</v>
      </c>
      <c r="I767" s="80">
        <v>90</v>
      </c>
      <c r="J767" s="80">
        <v>85</v>
      </c>
      <c r="K767" s="80">
        <v>70</v>
      </c>
      <c r="L767" s="80">
        <v>93</v>
      </c>
      <c r="M767" s="80">
        <v>87</v>
      </c>
    </row>
    <row r="768" spans="1:13" ht="14.25" customHeight="1" x14ac:dyDescent="0.2">
      <c r="A768" s="159" t="s">
        <v>107</v>
      </c>
      <c r="B768" s="159" t="s">
        <v>82</v>
      </c>
      <c r="C768" s="41" t="s">
        <v>23</v>
      </c>
      <c r="D768" s="58">
        <v>2</v>
      </c>
      <c r="E768" s="58">
        <v>0</v>
      </c>
      <c r="F768" s="58">
        <v>1</v>
      </c>
      <c r="G768" s="58">
        <v>1</v>
      </c>
      <c r="H768" s="58">
        <v>1</v>
      </c>
      <c r="I768" s="58">
        <v>0</v>
      </c>
      <c r="J768" s="58">
        <v>0</v>
      </c>
      <c r="K768" s="58">
        <v>0</v>
      </c>
      <c r="L768" s="58">
        <v>0</v>
      </c>
      <c r="M768" s="58">
        <v>1</v>
      </c>
    </row>
    <row r="769" spans="1:13" ht="14.25" customHeight="1" x14ac:dyDescent="0.2">
      <c r="A769" s="162"/>
      <c r="B769" s="162" t="str">
        <f t="shared" ref="B769:B784" si="88">B768</f>
        <v>Alexandra</v>
      </c>
      <c r="C769" s="54" t="s">
        <v>114</v>
      </c>
      <c r="D769" s="58">
        <v>0</v>
      </c>
      <c r="E769" s="58">
        <v>0</v>
      </c>
      <c r="F769" s="58">
        <v>0</v>
      </c>
      <c r="G769" s="58">
        <v>0</v>
      </c>
      <c r="H769" s="58">
        <v>0</v>
      </c>
      <c r="I769" s="58">
        <v>0</v>
      </c>
      <c r="J769" s="58">
        <v>0</v>
      </c>
      <c r="K769" s="58">
        <v>1</v>
      </c>
      <c r="L769" s="58">
        <v>0</v>
      </c>
      <c r="M769" s="58">
        <v>0</v>
      </c>
    </row>
    <row r="770" spans="1:13" ht="14.25" customHeight="1" x14ac:dyDescent="0.2">
      <c r="A770" s="162"/>
      <c r="B770" s="162" t="str">
        <f t="shared" si="88"/>
        <v>Alexandra</v>
      </c>
      <c r="C770" s="54" t="s">
        <v>113</v>
      </c>
      <c r="D770" s="58">
        <v>0</v>
      </c>
      <c r="E770" s="58">
        <v>0</v>
      </c>
      <c r="F770" s="58">
        <v>0</v>
      </c>
      <c r="G770" s="58">
        <v>0</v>
      </c>
      <c r="H770" s="58">
        <v>0</v>
      </c>
      <c r="I770" s="58">
        <v>0</v>
      </c>
      <c r="J770" s="58">
        <v>0</v>
      </c>
      <c r="K770" s="58">
        <v>0</v>
      </c>
      <c r="L770" s="58">
        <v>1</v>
      </c>
      <c r="M770" s="58">
        <v>1</v>
      </c>
    </row>
    <row r="771" spans="1:13" ht="14.25" customHeight="1" x14ac:dyDescent="0.2">
      <c r="A771" s="162"/>
      <c r="B771" s="162" t="str">
        <f t="shared" si="88"/>
        <v>Alexandra</v>
      </c>
      <c r="C771" s="54" t="s">
        <v>112</v>
      </c>
      <c r="D771" s="58">
        <v>0</v>
      </c>
      <c r="E771" s="58">
        <v>1</v>
      </c>
      <c r="F771" s="58">
        <v>0</v>
      </c>
      <c r="G771" s="58">
        <v>0</v>
      </c>
      <c r="H771" s="58">
        <v>0</v>
      </c>
      <c r="I771" s="58">
        <v>0</v>
      </c>
      <c r="J771" s="58">
        <v>1</v>
      </c>
      <c r="K771" s="58">
        <v>1</v>
      </c>
      <c r="L771" s="58">
        <v>0</v>
      </c>
      <c r="M771" s="58">
        <v>0</v>
      </c>
    </row>
    <row r="772" spans="1:13" ht="14.25" customHeight="1" x14ac:dyDescent="0.2">
      <c r="A772" s="162"/>
      <c r="B772" s="162" t="str">
        <f>B768</f>
        <v>Alexandra</v>
      </c>
      <c r="C772" s="36" t="s">
        <v>24</v>
      </c>
      <c r="D772" s="58">
        <v>1</v>
      </c>
      <c r="E772" s="58">
        <v>1</v>
      </c>
      <c r="F772" s="58">
        <v>1</v>
      </c>
      <c r="G772" s="58">
        <v>0</v>
      </c>
      <c r="H772" s="58">
        <v>1</v>
      </c>
      <c r="I772" s="58">
        <v>0</v>
      </c>
      <c r="J772" s="58">
        <v>1</v>
      </c>
      <c r="K772" s="58">
        <v>0</v>
      </c>
      <c r="L772" s="58">
        <v>1</v>
      </c>
      <c r="M772" s="58">
        <v>2</v>
      </c>
    </row>
    <row r="773" spans="1:13" ht="14.25" customHeight="1" x14ac:dyDescent="0.2">
      <c r="A773" s="162"/>
      <c r="B773" s="162" t="str">
        <f t="shared" si="88"/>
        <v>Alexandra</v>
      </c>
      <c r="C773" s="36" t="s">
        <v>25</v>
      </c>
      <c r="D773" s="58">
        <v>0</v>
      </c>
      <c r="E773" s="58">
        <v>1</v>
      </c>
      <c r="F773" s="58">
        <v>0</v>
      </c>
      <c r="G773" s="58">
        <v>0</v>
      </c>
      <c r="H773" s="58">
        <v>0</v>
      </c>
      <c r="I773" s="58">
        <v>1</v>
      </c>
      <c r="J773" s="58">
        <v>0</v>
      </c>
      <c r="K773" s="58">
        <v>0</v>
      </c>
      <c r="L773" s="58">
        <v>0</v>
      </c>
      <c r="M773" s="58">
        <v>1</v>
      </c>
    </row>
    <row r="774" spans="1:13" ht="14.25" customHeight="1" x14ac:dyDescent="0.2">
      <c r="A774" s="162"/>
      <c r="B774" s="162" t="str">
        <f t="shared" si="88"/>
        <v>Alexandra</v>
      </c>
      <c r="C774" s="36" t="s">
        <v>26</v>
      </c>
      <c r="D774" s="58">
        <v>0</v>
      </c>
      <c r="E774" s="58">
        <v>0</v>
      </c>
      <c r="F774" s="58">
        <v>0</v>
      </c>
      <c r="G774" s="58">
        <v>0</v>
      </c>
      <c r="H774" s="58">
        <v>0</v>
      </c>
      <c r="I774" s="58">
        <v>0</v>
      </c>
      <c r="J774" s="58">
        <v>1</v>
      </c>
      <c r="K774" s="58">
        <v>1</v>
      </c>
      <c r="L774" s="58">
        <v>0</v>
      </c>
      <c r="M774" s="58">
        <v>1</v>
      </c>
    </row>
    <row r="775" spans="1:13" ht="14.25" customHeight="1" x14ac:dyDescent="0.2">
      <c r="A775" s="162"/>
      <c r="B775" s="162" t="str">
        <f t="shared" si="88"/>
        <v>Alexandra</v>
      </c>
      <c r="C775" s="36" t="s">
        <v>27</v>
      </c>
      <c r="D775" s="58">
        <v>0</v>
      </c>
      <c r="E775" s="58">
        <v>1</v>
      </c>
      <c r="F775" s="58">
        <v>0</v>
      </c>
      <c r="G775" s="58">
        <v>0</v>
      </c>
      <c r="H775" s="58">
        <v>1</v>
      </c>
      <c r="I775" s="58">
        <v>0</v>
      </c>
      <c r="J775" s="58">
        <v>0</v>
      </c>
      <c r="K775" s="58">
        <v>2</v>
      </c>
      <c r="L775" s="58">
        <v>1</v>
      </c>
      <c r="M775" s="58">
        <v>1</v>
      </c>
    </row>
    <row r="776" spans="1:13" ht="14.25" customHeight="1" x14ac:dyDescent="0.2">
      <c r="A776" s="162"/>
      <c r="B776" s="162" t="str">
        <f t="shared" si="88"/>
        <v>Alexandra</v>
      </c>
      <c r="C776" s="36" t="s">
        <v>19</v>
      </c>
      <c r="D776" s="58">
        <v>0</v>
      </c>
      <c r="E776" s="58">
        <v>0</v>
      </c>
      <c r="F776" s="58">
        <v>0</v>
      </c>
      <c r="G776" s="58">
        <v>0</v>
      </c>
      <c r="H776" s="58">
        <v>0</v>
      </c>
      <c r="I776" s="58">
        <v>0</v>
      </c>
      <c r="J776" s="58">
        <v>0</v>
      </c>
      <c r="K776" s="58">
        <v>0</v>
      </c>
      <c r="L776" s="58">
        <v>0</v>
      </c>
      <c r="M776" s="58">
        <v>0</v>
      </c>
    </row>
    <row r="777" spans="1:13" ht="14.25" customHeight="1" x14ac:dyDescent="0.2">
      <c r="A777" s="162"/>
      <c r="B777" s="162" t="str">
        <f t="shared" si="88"/>
        <v>Alexandra</v>
      </c>
      <c r="C777" s="36" t="s">
        <v>28</v>
      </c>
      <c r="D777" s="58">
        <v>0</v>
      </c>
      <c r="E777" s="58">
        <v>0</v>
      </c>
      <c r="F777" s="58">
        <v>0</v>
      </c>
      <c r="G777" s="58">
        <v>0</v>
      </c>
      <c r="H777" s="58">
        <v>0</v>
      </c>
      <c r="I777" s="58">
        <v>0</v>
      </c>
      <c r="J777" s="58">
        <v>0</v>
      </c>
      <c r="K777" s="58">
        <v>0</v>
      </c>
      <c r="L777" s="58">
        <v>0</v>
      </c>
      <c r="M777" s="58">
        <v>0</v>
      </c>
    </row>
    <row r="778" spans="1:13" ht="14.25" customHeight="1" x14ac:dyDescent="0.2">
      <c r="A778" s="162"/>
      <c r="B778" s="161" t="str">
        <f>B775</f>
        <v>Alexandra</v>
      </c>
      <c r="C778" s="39" t="s">
        <v>2</v>
      </c>
      <c r="D778" s="67">
        <v>3</v>
      </c>
      <c r="E778" s="67">
        <v>4</v>
      </c>
      <c r="F778" s="67">
        <v>2</v>
      </c>
      <c r="G778" s="67">
        <v>1</v>
      </c>
      <c r="H778" s="67">
        <v>3</v>
      </c>
      <c r="I778" s="67">
        <v>1</v>
      </c>
      <c r="J778" s="67">
        <v>3</v>
      </c>
      <c r="K778" s="67">
        <v>5</v>
      </c>
      <c r="L778" s="67">
        <v>3</v>
      </c>
      <c r="M778" s="67">
        <v>7</v>
      </c>
    </row>
    <row r="779" spans="1:13" ht="14.25" customHeight="1" x14ac:dyDescent="0.2">
      <c r="A779" s="162"/>
      <c r="B779" s="159" t="s">
        <v>83</v>
      </c>
      <c r="C779" s="41" t="s">
        <v>23</v>
      </c>
      <c r="D779" s="58">
        <v>1</v>
      </c>
      <c r="E779" s="58">
        <v>2</v>
      </c>
      <c r="F779" s="58">
        <v>2</v>
      </c>
      <c r="G779" s="58">
        <v>7</v>
      </c>
      <c r="H779" s="58">
        <v>3</v>
      </c>
      <c r="I779" s="58">
        <v>2</v>
      </c>
      <c r="J779" s="58">
        <v>1</v>
      </c>
      <c r="K779" s="58">
        <v>1</v>
      </c>
      <c r="L779" s="58">
        <v>1</v>
      </c>
      <c r="M779" s="58">
        <v>2</v>
      </c>
    </row>
    <row r="780" spans="1:13" ht="14.25" customHeight="1" x14ac:dyDescent="0.2">
      <c r="A780" s="162"/>
      <c r="B780" s="162" t="str">
        <f t="shared" si="88"/>
        <v>Gore</v>
      </c>
      <c r="C780" s="54" t="s">
        <v>114</v>
      </c>
      <c r="D780" s="58">
        <v>0</v>
      </c>
      <c r="E780" s="58">
        <v>0</v>
      </c>
      <c r="F780" s="58">
        <v>1</v>
      </c>
      <c r="G780" s="58">
        <v>1</v>
      </c>
      <c r="H780" s="58">
        <v>0</v>
      </c>
      <c r="I780" s="58">
        <v>0</v>
      </c>
      <c r="J780" s="58">
        <v>0</v>
      </c>
      <c r="K780" s="58">
        <v>0</v>
      </c>
      <c r="L780" s="58">
        <v>0</v>
      </c>
      <c r="M780" s="58">
        <v>2</v>
      </c>
    </row>
    <row r="781" spans="1:13" ht="14.25" customHeight="1" x14ac:dyDescent="0.2">
      <c r="A781" s="162"/>
      <c r="B781" s="162" t="str">
        <f t="shared" si="88"/>
        <v>Gore</v>
      </c>
      <c r="C781" s="54" t="s">
        <v>113</v>
      </c>
      <c r="D781" s="58">
        <v>0</v>
      </c>
      <c r="E781" s="58">
        <v>0</v>
      </c>
      <c r="F781" s="58">
        <v>1</v>
      </c>
      <c r="G781" s="58">
        <v>1</v>
      </c>
      <c r="H781" s="58">
        <v>0</v>
      </c>
      <c r="I781" s="58">
        <v>1</v>
      </c>
      <c r="J781" s="58">
        <v>1</v>
      </c>
      <c r="K781" s="58">
        <v>2</v>
      </c>
      <c r="L781" s="58">
        <v>0</v>
      </c>
      <c r="M781" s="58">
        <v>0</v>
      </c>
    </row>
    <row r="782" spans="1:13" ht="14.25" customHeight="1" x14ac:dyDescent="0.2">
      <c r="A782" s="162"/>
      <c r="B782" s="162" t="str">
        <f t="shared" si="88"/>
        <v>Gore</v>
      </c>
      <c r="C782" s="54" t="s">
        <v>112</v>
      </c>
      <c r="D782" s="58">
        <v>0</v>
      </c>
      <c r="E782" s="58">
        <v>0</v>
      </c>
      <c r="F782" s="58">
        <v>0</v>
      </c>
      <c r="G782" s="58">
        <v>0</v>
      </c>
      <c r="H782" s="58">
        <v>0</v>
      </c>
      <c r="I782" s="58">
        <v>0</v>
      </c>
      <c r="J782" s="58">
        <v>0</v>
      </c>
      <c r="K782" s="58">
        <v>0</v>
      </c>
      <c r="L782" s="58">
        <v>2</v>
      </c>
      <c r="M782" s="58">
        <v>2</v>
      </c>
    </row>
    <row r="783" spans="1:13" ht="14.25" customHeight="1" x14ac:dyDescent="0.2">
      <c r="A783" s="162"/>
      <c r="B783" s="162" t="str">
        <f t="shared" si="88"/>
        <v>Gore</v>
      </c>
      <c r="C783" s="36" t="s">
        <v>24</v>
      </c>
      <c r="D783" s="58">
        <v>1</v>
      </c>
      <c r="E783" s="58">
        <v>0</v>
      </c>
      <c r="F783" s="58">
        <v>0</v>
      </c>
      <c r="G783" s="58">
        <v>1</v>
      </c>
      <c r="H783" s="58">
        <v>3</v>
      </c>
      <c r="I783" s="58">
        <v>0</v>
      </c>
      <c r="J783" s="58">
        <v>0</v>
      </c>
      <c r="K783" s="58">
        <v>1</v>
      </c>
      <c r="L783" s="58">
        <v>0</v>
      </c>
      <c r="M783" s="58">
        <v>0</v>
      </c>
    </row>
    <row r="784" spans="1:13" ht="14.25" customHeight="1" x14ac:dyDescent="0.2">
      <c r="A784" s="162"/>
      <c r="B784" s="162" t="str">
        <f t="shared" si="88"/>
        <v>Gore</v>
      </c>
      <c r="C784" s="36" t="s">
        <v>25</v>
      </c>
      <c r="D784" s="58">
        <v>0</v>
      </c>
      <c r="E784" s="58">
        <v>0</v>
      </c>
      <c r="F784" s="58">
        <v>1</v>
      </c>
      <c r="G784" s="58">
        <v>1</v>
      </c>
      <c r="H784" s="58">
        <v>0</v>
      </c>
      <c r="I784" s="58">
        <v>0</v>
      </c>
      <c r="J784" s="58">
        <v>1</v>
      </c>
      <c r="K784" s="58">
        <v>1</v>
      </c>
      <c r="L784" s="58">
        <v>1</v>
      </c>
      <c r="M784" s="58">
        <v>0</v>
      </c>
    </row>
    <row r="785" spans="1:13" ht="14.25" customHeight="1" x14ac:dyDescent="0.2">
      <c r="A785" s="162"/>
      <c r="B785" s="162" t="str">
        <f t="shared" ref="B785:B800" si="89">B784</f>
        <v>Gore</v>
      </c>
      <c r="C785" s="36" t="s">
        <v>26</v>
      </c>
      <c r="D785" s="58">
        <v>0</v>
      </c>
      <c r="E785" s="58">
        <v>2</v>
      </c>
      <c r="F785" s="58">
        <v>0</v>
      </c>
      <c r="G785" s="58">
        <v>1</v>
      </c>
      <c r="H785" s="58">
        <v>0</v>
      </c>
      <c r="I785" s="58">
        <v>0</v>
      </c>
      <c r="J785" s="58">
        <v>0</v>
      </c>
      <c r="K785" s="58">
        <v>0</v>
      </c>
      <c r="L785" s="58">
        <v>0</v>
      </c>
      <c r="M785" s="58">
        <v>0</v>
      </c>
    </row>
    <row r="786" spans="1:13" ht="14.25" customHeight="1" x14ac:dyDescent="0.2">
      <c r="A786" s="162"/>
      <c r="B786" s="162" t="str">
        <f t="shared" si="89"/>
        <v>Gore</v>
      </c>
      <c r="C786" s="36" t="s">
        <v>27</v>
      </c>
      <c r="D786" s="58">
        <v>3</v>
      </c>
      <c r="E786" s="58">
        <v>0</v>
      </c>
      <c r="F786" s="58">
        <v>2</v>
      </c>
      <c r="G786" s="58">
        <v>1</v>
      </c>
      <c r="H786" s="58">
        <v>0</v>
      </c>
      <c r="I786" s="58">
        <v>1</v>
      </c>
      <c r="J786" s="58">
        <v>1</v>
      </c>
      <c r="K786" s="58">
        <v>1</v>
      </c>
      <c r="L786" s="58">
        <v>3</v>
      </c>
      <c r="M786" s="58">
        <v>1</v>
      </c>
    </row>
    <row r="787" spans="1:13" ht="14.25" customHeight="1" x14ac:dyDescent="0.2">
      <c r="A787" s="162"/>
      <c r="B787" s="162" t="str">
        <f>B786</f>
        <v>Gore</v>
      </c>
      <c r="C787" s="36" t="s">
        <v>19</v>
      </c>
      <c r="D787" s="58">
        <v>0</v>
      </c>
      <c r="E787" s="58">
        <v>0</v>
      </c>
      <c r="F787" s="58">
        <v>0</v>
      </c>
      <c r="G787" s="58">
        <v>0</v>
      </c>
      <c r="H787" s="58">
        <v>0</v>
      </c>
      <c r="I787" s="58">
        <v>0</v>
      </c>
      <c r="J787" s="58">
        <v>0</v>
      </c>
      <c r="K787" s="58">
        <v>0</v>
      </c>
      <c r="L787" s="58">
        <v>0</v>
      </c>
      <c r="M787" s="58">
        <v>0</v>
      </c>
    </row>
    <row r="788" spans="1:13" ht="14.25" customHeight="1" x14ac:dyDescent="0.2">
      <c r="A788" s="162"/>
      <c r="B788" s="162" t="str">
        <f>B786</f>
        <v>Gore</v>
      </c>
      <c r="C788" s="36" t="s">
        <v>28</v>
      </c>
      <c r="D788" s="58">
        <v>0</v>
      </c>
      <c r="E788" s="58">
        <v>0</v>
      </c>
      <c r="F788" s="58">
        <v>0</v>
      </c>
      <c r="G788" s="58">
        <v>0</v>
      </c>
      <c r="H788" s="58">
        <v>0</v>
      </c>
      <c r="I788" s="58">
        <v>0</v>
      </c>
      <c r="J788" s="58">
        <v>0</v>
      </c>
      <c r="K788" s="58">
        <v>0</v>
      </c>
      <c r="L788" s="58">
        <v>0</v>
      </c>
      <c r="M788" s="58">
        <v>0</v>
      </c>
    </row>
    <row r="789" spans="1:13" ht="14.25" customHeight="1" x14ac:dyDescent="0.2">
      <c r="A789" s="162"/>
      <c r="B789" s="161" t="str">
        <f t="shared" si="89"/>
        <v>Gore</v>
      </c>
      <c r="C789" s="39" t="s">
        <v>2</v>
      </c>
      <c r="D789" s="67">
        <v>5</v>
      </c>
      <c r="E789" s="67">
        <v>4</v>
      </c>
      <c r="F789" s="67">
        <v>7</v>
      </c>
      <c r="G789" s="67">
        <v>13</v>
      </c>
      <c r="H789" s="67">
        <v>6</v>
      </c>
      <c r="I789" s="67">
        <v>4</v>
      </c>
      <c r="J789" s="67">
        <v>4</v>
      </c>
      <c r="K789" s="67">
        <v>6</v>
      </c>
      <c r="L789" s="67">
        <v>7</v>
      </c>
      <c r="M789" s="67">
        <v>7</v>
      </c>
    </row>
    <row r="790" spans="1:13" ht="14.25" customHeight="1" x14ac:dyDescent="0.2">
      <c r="A790" s="162"/>
      <c r="B790" s="159" t="s">
        <v>84</v>
      </c>
      <c r="C790" s="41" t="s">
        <v>23</v>
      </c>
      <c r="D790" s="58">
        <v>25</v>
      </c>
      <c r="E790" s="58">
        <v>14</v>
      </c>
      <c r="F790" s="58">
        <v>23</v>
      </c>
      <c r="G790" s="58">
        <v>19</v>
      </c>
      <c r="H790" s="58">
        <v>24</v>
      </c>
      <c r="I790" s="58">
        <v>30</v>
      </c>
      <c r="J790" s="58">
        <v>13</v>
      </c>
      <c r="K790" s="58">
        <v>12</v>
      </c>
      <c r="L790" s="58">
        <v>11</v>
      </c>
      <c r="M790" s="58">
        <v>18</v>
      </c>
    </row>
    <row r="791" spans="1:13" ht="14.25" customHeight="1" x14ac:dyDescent="0.2">
      <c r="A791" s="162"/>
      <c r="B791" s="162" t="str">
        <f t="shared" si="89"/>
        <v>Invercargill</v>
      </c>
      <c r="C791" s="54" t="s">
        <v>114</v>
      </c>
      <c r="D791" s="58">
        <v>5</v>
      </c>
      <c r="E791" s="58">
        <v>4</v>
      </c>
      <c r="F791" s="58">
        <v>5</v>
      </c>
      <c r="G791" s="58">
        <v>3</v>
      </c>
      <c r="H791" s="58">
        <v>0</v>
      </c>
      <c r="I791" s="58">
        <v>4</v>
      </c>
      <c r="J791" s="58">
        <v>1</v>
      </c>
      <c r="K791" s="58">
        <v>6</v>
      </c>
      <c r="L791" s="58">
        <v>6</v>
      </c>
      <c r="M791" s="58">
        <v>5</v>
      </c>
    </row>
    <row r="792" spans="1:13" ht="14.25" customHeight="1" x14ac:dyDescent="0.2">
      <c r="A792" s="162"/>
      <c r="B792" s="162" t="str">
        <f t="shared" si="89"/>
        <v>Invercargill</v>
      </c>
      <c r="C792" s="54" t="s">
        <v>113</v>
      </c>
      <c r="D792" s="58">
        <v>7</v>
      </c>
      <c r="E792" s="58">
        <v>3</v>
      </c>
      <c r="F792" s="58">
        <v>4</v>
      </c>
      <c r="G792" s="58">
        <v>5</v>
      </c>
      <c r="H792" s="58">
        <v>1</v>
      </c>
      <c r="I792" s="58">
        <v>8</v>
      </c>
      <c r="J792" s="58">
        <v>5</v>
      </c>
      <c r="K792" s="58">
        <v>5</v>
      </c>
      <c r="L792" s="58">
        <v>3</v>
      </c>
      <c r="M792" s="58">
        <v>2</v>
      </c>
    </row>
    <row r="793" spans="1:13" ht="14.25" customHeight="1" x14ac:dyDescent="0.2">
      <c r="A793" s="162"/>
      <c r="B793" s="162" t="str">
        <f t="shared" si="89"/>
        <v>Invercargill</v>
      </c>
      <c r="C793" s="54" t="s">
        <v>112</v>
      </c>
      <c r="D793" s="58">
        <v>2</v>
      </c>
      <c r="E793" s="58">
        <v>0</v>
      </c>
      <c r="F793" s="58">
        <v>2</v>
      </c>
      <c r="G793" s="58">
        <v>1</v>
      </c>
      <c r="H793" s="58">
        <v>1</v>
      </c>
      <c r="I793" s="58">
        <v>3</v>
      </c>
      <c r="J793" s="58">
        <v>4</v>
      </c>
      <c r="K793" s="58">
        <v>6</v>
      </c>
      <c r="L793" s="58">
        <v>5</v>
      </c>
      <c r="M793" s="58">
        <v>7</v>
      </c>
    </row>
    <row r="794" spans="1:13" ht="14.25" customHeight="1" x14ac:dyDescent="0.2">
      <c r="A794" s="162"/>
      <c r="B794" s="162" t="str">
        <f t="shared" si="89"/>
        <v>Invercargill</v>
      </c>
      <c r="C794" s="36" t="s">
        <v>24</v>
      </c>
      <c r="D794" s="58">
        <v>7</v>
      </c>
      <c r="E794" s="58">
        <v>14</v>
      </c>
      <c r="F794" s="58">
        <v>15</v>
      </c>
      <c r="G794" s="58">
        <v>6</v>
      </c>
      <c r="H794" s="58">
        <v>8</v>
      </c>
      <c r="I794" s="58">
        <v>11</v>
      </c>
      <c r="J794" s="58">
        <v>5</v>
      </c>
      <c r="K794" s="58">
        <v>7</v>
      </c>
      <c r="L794" s="58">
        <v>3</v>
      </c>
      <c r="M794" s="58">
        <v>2</v>
      </c>
    </row>
    <row r="795" spans="1:13" ht="14.25" customHeight="1" x14ac:dyDescent="0.2">
      <c r="A795" s="162"/>
      <c r="B795" s="162" t="str">
        <f t="shared" si="89"/>
        <v>Invercargill</v>
      </c>
      <c r="C795" s="36" t="s">
        <v>25</v>
      </c>
      <c r="D795" s="58">
        <v>3</v>
      </c>
      <c r="E795" s="58">
        <v>9</v>
      </c>
      <c r="F795" s="58">
        <v>5</v>
      </c>
      <c r="G795" s="58">
        <v>14</v>
      </c>
      <c r="H795" s="58">
        <v>8</v>
      </c>
      <c r="I795" s="58">
        <v>4</v>
      </c>
      <c r="J795" s="58">
        <v>7</v>
      </c>
      <c r="K795" s="58">
        <v>4</v>
      </c>
      <c r="L795" s="58">
        <v>5</v>
      </c>
      <c r="M795" s="58">
        <v>12</v>
      </c>
    </row>
    <row r="796" spans="1:13" ht="14.25" customHeight="1" x14ac:dyDescent="0.2">
      <c r="A796" s="162"/>
      <c r="B796" s="162" t="str">
        <f t="shared" si="89"/>
        <v>Invercargill</v>
      </c>
      <c r="C796" s="36" t="s">
        <v>26</v>
      </c>
      <c r="D796" s="58">
        <v>0</v>
      </c>
      <c r="E796" s="58">
        <v>0</v>
      </c>
      <c r="F796" s="58">
        <v>4</v>
      </c>
      <c r="G796" s="58">
        <v>1</v>
      </c>
      <c r="H796" s="58">
        <v>0</v>
      </c>
      <c r="I796" s="58">
        <v>1</v>
      </c>
      <c r="J796" s="58">
        <v>2</v>
      </c>
      <c r="K796" s="58">
        <v>3</v>
      </c>
      <c r="L796" s="58">
        <v>2</v>
      </c>
      <c r="M796" s="58">
        <v>3</v>
      </c>
    </row>
    <row r="797" spans="1:13" ht="14.25" customHeight="1" x14ac:dyDescent="0.2">
      <c r="A797" s="162"/>
      <c r="B797" s="162" t="str">
        <f t="shared" si="89"/>
        <v>Invercargill</v>
      </c>
      <c r="C797" s="36" t="s">
        <v>27</v>
      </c>
      <c r="D797" s="58">
        <v>6</v>
      </c>
      <c r="E797" s="58">
        <v>7</v>
      </c>
      <c r="F797" s="58">
        <v>6</v>
      </c>
      <c r="G797" s="58">
        <v>3</v>
      </c>
      <c r="H797" s="58">
        <v>6</v>
      </c>
      <c r="I797" s="58">
        <v>6</v>
      </c>
      <c r="J797" s="58">
        <v>11</v>
      </c>
      <c r="K797" s="58">
        <v>7</v>
      </c>
      <c r="L797" s="58">
        <v>6</v>
      </c>
      <c r="M797" s="58">
        <v>8</v>
      </c>
    </row>
    <row r="798" spans="1:13" ht="14.25" customHeight="1" x14ac:dyDescent="0.2">
      <c r="A798" s="162"/>
      <c r="B798" s="162" t="str">
        <f>B797</f>
        <v>Invercargill</v>
      </c>
      <c r="C798" s="36" t="s">
        <v>19</v>
      </c>
      <c r="D798" s="58">
        <v>0</v>
      </c>
      <c r="E798" s="58">
        <v>0</v>
      </c>
      <c r="F798" s="58">
        <v>0</v>
      </c>
      <c r="G798" s="58">
        <v>0</v>
      </c>
      <c r="H798" s="58">
        <v>0</v>
      </c>
      <c r="I798" s="58">
        <v>0</v>
      </c>
      <c r="J798" s="58">
        <v>0</v>
      </c>
      <c r="K798" s="58">
        <v>0</v>
      </c>
      <c r="L798" s="58">
        <v>0</v>
      </c>
      <c r="M798" s="58">
        <v>0</v>
      </c>
    </row>
    <row r="799" spans="1:13" ht="14.25" customHeight="1" x14ac:dyDescent="0.2">
      <c r="A799" s="162"/>
      <c r="B799" s="162" t="str">
        <f>B797</f>
        <v>Invercargill</v>
      </c>
      <c r="C799" s="36" t="s">
        <v>28</v>
      </c>
      <c r="D799" s="58">
        <v>1</v>
      </c>
      <c r="E799" s="58">
        <v>1</v>
      </c>
      <c r="F799" s="58">
        <v>2</v>
      </c>
      <c r="G799" s="58">
        <v>0</v>
      </c>
      <c r="H799" s="58">
        <v>0</v>
      </c>
      <c r="I799" s="58">
        <v>1</v>
      </c>
      <c r="J799" s="58">
        <v>0</v>
      </c>
      <c r="K799" s="58">
        <v>1</v>
      </c>
      <c r="L799" s="58">
        <v>0</v>
      </c>
      <c r="M799" s="58">
        <v>0</v>
      </c>
    </row>
    <row r="800" spans="1:13" ht="14.25" customHeight="1" x14ac:dyDescent="0.2">
      <c r="A800" s="162"/>
      <c r="B800" s="161" t="str">
        <f t="shared" si="89"/>
        <v>Invercargill</v>
      </c>
      <c r="C800" s="39" t="s">
        <v>2</v>
      </c>
      <c r="D800" s="67">
        <v>56</v>
      </c>
      <c r="E800" s="67">
        <v>52</v>
      </c>
      <c r="F800" s="67">
        <v>66</v>
      </c>
      <c r="G800" s="67">
        <v>52</v>
      </c>
      <c r="H800" s="67">
        <v>48</v>
      </c>
      <c r="I800" s="67">
        <v>68</v>
      </c>
      <c r="J800" s="67">
        <v>48</v>
      </c>
      <c r="K800" s="67">
        <v>51</v>
      </c>
      <c r="L800" s="67">
        <v>41</v>
      </c>
      <c r="M800" s="67">
        <v>57</v>
      </c>
    </row>
    <row r="801" spans="1:13" ht="14.25" customHeight="1" x14ac:dyDescent="0.2">
      <c r="A801" s="162"/>
      <c r="B801" s="159" t="s">
        <v>85</v>
      </c>
      <c r="C801" s="41" t="s">
        <v>23</v>
      </c>
      <c r="D801" s="58">
        <v>2</v>
      </c>
      <c r="E801" s="58">
        <v>0</v>
      </c>
      <c r="F801" s="58">
        <v>0</v>
      </c>
      <c r="G801" s="58">
        <v>0</v>
      </c>
      <c r="H801" s="58">
        <v>0</v>
      </c>
      <c r="I801" s="58">
        <v>0</v>
      </c>
      <c r="J801" s="58">
        <v>2</v>
      </c>
      <c r="K801" s="58">
        <v>0</v>
      </c>
      <c r="L801" s="58">
        <v>0</v>
      </c>
      <c r="M801" s="58">
        <v>0</v>
      </c>
    </row>
    <row r="802" spans="1:13" ht="14.25" customHeight="1" x14ac:dyDescent="0.2">
      <c r="A802" s="162"/>
      <c r="B802" s="162" t="str">
        <f>B801</f>
        <v>Queenstown</v>
      </c>
      <c r="C802" s="54" t="s">
        <v>114</v>
      </c>
      <c r="D802" s="58">
        <v>0</v>
      </c>
      <c r="E802" s="58">
        <v>0</v>
      </c>
      <c r="F802" s="58">
        <v>0</v>
      </c>
      <c r="G802" s="58">
        <v>0</v>
      </c>
      <c r="H802" s="58">
        <v>0</v>
      </c>
      <c r="I802" s="58">
        <v>0</v>
      </c>
      <c r="J802" s="58">
        <v>1</v>
      </c>
      <c r="K802" s="58">
        <v>1</v>
      </c>
      <c r="L802" s="58">
        <v>0</v>
      </c>
      <c r="M802" s="58">
        <v>0</v>
      </c>
    </row>
    <row r="803" spans="1:13" ht="14.25" customHeight="1" x14ac:dyDescent="0.2">
      <c r="A803" s="162"/>
      <c r="B803" s="162" t="str">
        <f>B801</f>
        <v>Queenstown</v>
      </c>
      <c r="C803" s="54" t="s">
        <v>113</v>
      </c>
      <c r="D803" s="58">
        <v>0</v>
      </c>
      <c r="E803" s="58">
        <v>1</v>
      </c>
      <c r="F803" s="58">
        <v>0</v>
      </c>
      <c r="G803" s="58">
        <v>0</v>
      </c>
      <c r="H803" s="58">
        <v>0</v>
      </c>
      <c r="I803" s="58">
        <v>0</v>
      </c>
      <c r="J803" s="58">
        <v>1</v>
      </c>
      <c r="K803" s="58">
        <v>2</v>
      </c>
      <c r="L803" s="58">
        <v>1</v>
      </c>
      <c r="M803" s="58">
        <v>0</v>
      </c>
    </row>
    <row r="804" spans="1:13" ht="14.25" customHeight="1" x14ac:dyDescent="0.2">
      <c r="A804" s="162"/>
      <c r="B804" s="162" t="str">
        <f t="shared" ref="B804:B816" si="90">B803</f>
        <v>Queenstown</v>
      </c>
      <c r="C804" s="54" t="s">
        <v>112</v>
      </c>
      <c r="D804" s="58">
        <v>0</v>
      </c>
      <c r="E804" s="58">
        <v>0</v>
      </c>
      <c r="F804" s="58">
        <v>0</v>
      </c>
      <c r="G804" s="58">
        <v>0</v>
      </c>
      <c r="H804" s="58">
        <v>0</v>
      </c>
      <c r="I804" s="58">
        <v>0</v>
      </c>
      <c r="J804" s="58">
        <v>0</v>
      </c>
      <c r="K804" s="58">
        <v>1</v>
      </c>
      <c r="L804" s="58">
        <v>1</v>
      </c>
      <c r="M804" s="58">
        <v>1</v>
      </c>
    </row>
    <row r="805" spans="1:13" ht="14.25" customHeight="1" x14ac:dyDescent="0.2">
      <c r="A805" s="162"/>
      <c r="B805" s="162" t="str">
        <f t="shared" si="90"/>
        <v>Queenstown</v>
      </c>
      <c r="C805" s="36" t="s">
        <v>24</v>
      </c>
      <c r="D805" s="58">
        <v>1</v>
      </c>
      <c r="E805" s="58">
        <v>1</v>
      </c>
      <c r="F805" s="58">
        <v>0</v>
      </c>
      <c r="G805" s="58">
        <v>0</v>
      </c>
      <c r="H805" s="58">
        <v>0</v>
      </c>
      <c r="I805" s="58">
        <v>0</v>
      </c>
      <c r="J805" s="58">
        <v>1</v>
      </c>
      <c r="K805" s="58">
        <v>0</v>
      </c>
      <c r="L805" s="58">
        <v>0</v>
      </c>
      <c r="M805" s="58">
        <v>1</v>
      </c>
    </row>
    <row r="806" spans="1:13" ht="14.25" customHeight="1" x14ac:dyDescent="0.2">
      <c r="A806" s="162"/>
      <c r="B806" s="162" t="str">
        <f t="shared" si="90"/>
        <v>Queenstown</v>
      </c>
      <c r="C806" s="36" t="s">
        <v>25</v>
      </c>
      <c r="D806" s="58">
        <v>0</v>
      </c>
      <c r="E806" s="58">
        <v>1</v>
      </c>
      <c r="F806" s="58">
        <v>0</v>
      </c>
      <c r="G806" s="58">
        <v>0</v>
      </c>
      <c r="H806" s="58">
        <v>1</v>
      </c>
      <c r="I806" s="58">
        <v>3</v>
      </c>
      <c r="J806" s="58">
        <v>2</v>
      </c>
      <c r="K806" s="58">
        <v>0</v>
      </c>
      <c r="L806" s="58">
        <v>3</v>
      </c>
      <c r="M806" s="58">
        <v>2</v>
      </c>
    </row>
    <row r="807" spans="1:13" ht="14.25" customHeight="1" x14ac:dyDescent="0.2">
      <c r="A807" s="162"/>
      <c r="B807" s="162" t="str">
        <f t="shared" si="90"/>
        <v>Queenstown</v>
      </c>
      <c r="C807" s="36" t="s">
        <v>26</v>
      </c>
      <c r="D807" s="58">
        <v>0</v>
      </c>
      <c r="E807" s="58">
        <v>0</v>
      </c>
      <c r="F807" s="58">
        <v>0</v>
      </c>
      <c r="G807" s="58">
        <v>1</v>
      </c>
      <c r="H807" s="58">
        <v>1</v>
      </c>
      <c r="I807" s="58">
        <v>0</v>
      </c>
      <c r="J807" s="58">
        <v>0</v>
      </c>
      <c r="K807" s="58">
        <v>0</v>
      </c>
      <c r="L807" s="58">
        <v>0</v>
      </c>
      <c r="M807" s="58">
        <v>0</v>
      </c>
    </row>
    <row r="808" spans="1:13" ht="14.25" customHeight="1" x14ac:dyDescent="0.2">
      <c r="A808" s="162"/>
      <c r="B808" s="162" t="str">
        <f t="shared" si="90"/>
        <v>Queenstown</v>
      </c>
      <c r="C808" s="36" t="s">
        <v>27</v>
      </c>
      <c r="D808" s="58">
        <v>1</v>
      </c>
      <c r="E808" s="58">
        <v>0</v>
      </c>
      <c r="F808" s="58">
        <v>0</v>
      </c>
      <c r="G808" s="58">
        <v>0</v>
      </c>
      <c r="H808" s="58">
        <v>0</v>
      </c>
      <c r="I808" s="58">
        <v>0</v>
      </c>
      <c r="J808" s="58">
        <v>1</v>
      </c>
      <c r="K808" s="58">
        <v>1</v>
      </c>
      <c r="L808" s="58">
        <v>0</v>
      </c>
      <c r="M808" s="58">
        <v>2</v>
      </c>
    </row>
    <row r="809" spans="1:13" ht="14.25" customHeight="1" x14ac:dyDescent="0.2">
      <c r="A809" s="162"/>
      <c r="B809" s="162" t="str">
        <f t="shared" si="90"/>
        <v>Queenstown</v>
      </c>
      <c r="C809" s="36" t="s">
        <v>19</v>
      </c>
      <c r="D809" s="58">
        <v>0</v>
      </c>
      <c r="E809" s="58">
        <v>0</v>
      </c>
      <c r="F809" s="58">
        <v>0</v>
      </c>
      <c r="G809" s="58">
        <v>0</v>
      </c>
      <c r="H809" s="58">
        <v>0</v>
      </c>
      <c r="I809" s="58">
        <v>0</v>
      </c>
      <c r="J809" s="58">
        <v>0</v>
      </c>
      <c r="K809" s="58">
        <v>0</v>
      </c>
      <c r="L809" s="58">
        <v>0</v>
      </c>
      <c r="M809" s="58">
        <v>0</v>
      </c>
    </row>
    <row r="810" spans="1:13" ht="14.25" customHeight="1" x14ac:dyDescent="0.2">
      <c r="A810" s="162"/>
      <c r="B810" s="162" t="str">
        <f>B807</f>
        <v>Queenstown</v>
      </c>
      <c r="C810" s="36" t="s">
        <v>28</v>
      </c>
      <c r="D810" s="58">
        <v>0</v>
      </c>
      <c r="E810" s="58">
        <v>0</v>
      </c>
      <c r="F810" s="58">
        <v>0</v>
      </c>
      <c r="G810" s="58">
        <v>0</v>
      </c>
      <c r="H810" s="58">
        <v>0</v>
      </c>
      <c r="I810" s="58">
        <v>0</v>
      </c>
      <c r="J810" s="58">
        <v>0</v>
      </c>
      <c r="K810" s="58">
        <v>1</v>
      </c>
      <c r="L810" s="58">
        <v>1</v>
      </c>
      <c r="M810" s="58">
        <v>0</v>
      </c>
    </row>
    <row r="811" spans="1:13" ht="14.25" customHeight="1" x14ac:dyDescent="0.2">
      <c r="A811" s="162"/>
      <c r="B811" s="161" t="str">
        <f t="shared" si="90"/>
        <v>Queenstown</v>
      </c>
      <c r="C811" s="39" t="s">
        <v>2</v>
      </c>
      <c r="D811" s="67">
        <v>4</v>
      </c>
      <c r="E811" s="67">
        <v>3</v>
      </c>
      <c r="F811" s="67">
        <v>0</v>
      </c>
      <c r="G811" s="67">
        <v>1</v>
      </c>
      <c r="H811" s="67">
        <v>2</v>
      </c>
      <c r="I811" s="67">
        <v>3</v>
      </c>
      <c r="J811" s="67">
        <v>8</v>
      </c>
      <c r="K811" s="67">
        <v>6</v>
      </c>
      <c r="L811" s="67">
        <v>6</v>
      </c>
      <c r="M811" s="67">
        <v>6</v>
      </c>
    </row>
    <row r="812" spans="1:13" ht="14.25" customHeight="1" x14ac:dyDescent="0.2">
      <c r="A812" s="162"/>
      <c r="B812" s="162" t="s">
        <v>111</v>
      </c>
      <c r="C812" s="36" t="s">
        <v>23</v>
      </c>
      <c r="D812" s="58">
        <v>30</v>
      </c>
      <c r="E812" s="58">
        <v>16</v>
      </c>
      <c r="F812" s="58">
        <v>26</v>
      </c>
      <c r="G812" s="58">
        <v>27</v>
      </c>
      <c r="H812" s="58">
        <v>28</v>
      </c>
      <c r="I812" s="58">
        <v>32</v>
      </c>
      <c r="J812" s="58">
        <v>16</v>
      </c>
      <c r="K812" s="58">
        <v>13</v>
      </c>
      <c r="L812" s="58">
        <v>12</v>
      </c>
      <c r="M812" s="58">
        <v>21</v>
      </c>
    </row>
    <row r="813" spans="1:13" ht="14.25" customHeight="1" x14ac:dyDescent="0.2">
      <c r="A813" s="162"/>
      <c r="B813" s="162" t="str">
        <f t="shared" si="90"/>
        <v>Justice service area total</v>
      </c>
      <c r="C813" s="54" t="s">
        <v>114</v>
      </c>
      <c r="D813" s="58">
        <v>5</v>
      </c>
      <c r="E813" s="58">
        <v>4</v>
      </c>
      <c r="F813" s="58">
        <v>6</v>
      </c>
      <c r="G813" s="58">
        <v>4</v>
      </c>
      <c r="H813" s="58">
        <v>0</v>
      </c>
      <c r="I813" s="58">
        <v>4</v>
      </c>
      <c r="J813" s="58">
        <v>2</v>
      </c>
      <c r="K813" s="58">
        <v>8</v>
      </c>
      <c r="L813" s="58">
        <v>6</v>
      </c>
      <c r="M813" s="58">
        <v>7</v>
      </c>
    </row>
    <row r="814" spans="1:13" ht="14.25" customHeight="1" x14ac:dyDescent="0.2">
      <c r="A814" s="162"/>
      <c r="B814" s="162" t="str">
        <f t="shared" si="90"/>
        <v>Justice service area total</v>
      </c>
      <c r="C814" s="54" t="s">
        <v>113</v>
      </c>
      <c r="D814" s="58">
        <v>7</v>
      </c>
      <c r="E814" s="58">
        <v>4</v>
      </c>
      <c r="F814" s="58">
        <v>5</v>
      </c>
      <c r="G814" s="58">
        <v>6</v>
      </c>
      <c r="H814" s="58">
        <v>1</v>
      </c>
      <c r="I814" s="58">
        <v>9</v>
      </c>
      <c r="J814" s="58">
        <v>7</v>
      </c>
      <c r="K814" s="58">
        <v>9</v>
      </c>
      <c r="L814" s="58">
        <v>5</v>
      </c>
      <c r="M814" s="58">
        <v>3</v>
      </c>
    </row>
    <row r="815" spans="1:13" ht="14.25" customHeight="1" x14ac:dyDescent="0.2">
      <c r="A815" s="162"/>
      <c r="B815" s="162" t="str">
        <f t="shared" si="90"/>
        <v>Justice service area total</v>
      </c>
      <c r="C815" s="54" t="s">
        <v>112</v>
      </c>
      <c r="D815" s="58">
        <v>2</v>
      </c>
      <c r="E815" s="58">
        <v>1</v>
      </c>
      <c r="F815" s="58">
        <v>2</v>
      </c>
      <c r="G815" s="58">
        <v>1</v>
      </c>
      <c r="H815" s="58">
        <v>1</v>
      </c>
      <c r="I815" s="58">
        <v>3</v>
      </c>
      <c r="J815" s="58">
        <v>5</v>
      </c>
      <c r="K815" s="58">
        <v>8</v>
      </c>
      <c r="L815" s="58">
        <v>8</v>
      </c>
      <c r="M815" s="58">
        <v>10</v>
      </c>
    </row>
    <row r="816" spans="1:13" ht="14.25" customHeight="1" x14ac:dyDescent="0.2">
      <c r="A816" s="162"/>
      <c r="B816" s="162" t="str">
        <f t="shared" si="90"/>
        <v>Justice service area total</v>
      </c>
      <c r="C816" s="36" t="s">
        <v>24</v>
      </c>
      <c r="D816" s="58">
        <v>10</v>
      </c>
      <c r="E816" s="58">
        <v>16</v>
      </c>
      <c r="F816" s="58">
        <v>16</v>
      </c>
      <c r="G816" s="58">
        <v>7</v>
      </c>
      <c r="H816" s="58">
        <v>12</v>
      </c>
      <c r="I816" s="58">
        <v>11</v>
      </c>
      <c r="J816" s="58">
        <v>7</v>
      </c>
      <c r="K816" s="58">
        <v>8</v>
      </c>
      <c r="L816" s="58">
        <v>4</v>
      </c>
      <c r="M816" s="58">
        <v>5</v>
      </c>
    </row>
    <row r="817" spans="1:13" ht="14.25" customHeight="1" x14ac:dyDescent="0.2">
      <c r="A817" s="162"/>
      <c r="B817" s="162" t="str">
        <f t="shared" ref="B817:B822" si="91">B816</f>
        <v>Justice service area total</v>
      </c>
      <c r="C817" s="36" t="s">
        <v>25</v>
      </c>
      <c r="D817" s="58">
        <v>3</v>
      </c>
      <c r="E817" s="58">
        <v>11</v>
      </c>
      <c r="F817" s="58">
        <v>6</v>
      </c>
      <c r="G817" s="58">
        <v>15</v>
      </c>
      <c r="H817" s="58">
        <v>9</v>
      </c>
      <c r="I817" s="58">
        <v>8</v>
      </c>
      <c r="J817" s="58">
        <v>10</v>
      </c>
      <c r="K817" s="58">
        <v>5</v>
      </c>
      <c r="L817" s="58">
        <v>9</v>
      </c>
      <c r="M817" s="58">
        <v>15</v>
      </c>
    </row>
    <row r="818" spans="1:13" ht="14.25" customHeight="1" x14ac:dyDescent="0.2">
      <c r="A818" s="162"/>
      <c r="B818" s="162" t="str">
        <f t="shared" si="91"/>
        <v>Justice service area total</v>
      </c>
      <c r="C818" s="36" t="s">
        <v>26</v>
      </c>
      <c r="D818" s="58">
        <v>0</v>
      </c>
      <c r="E818" s="58">
        <v>2</v>
      </c>
      <c r="F818" s="58">
        <v>4</v>
      </c>
      <c r="G818" s="58">
        <v>3</v>
      </c>
      <c r="H818" s="58">
        <v>1</v>
      </c>
      <c r="I818" s="58">
        <v>1</v>
      </c>
      <c r="J818" s="58">
        <v>3</v>
      </c>
      <c r="K818" s="58">
        <v>4</v>
      </c>
      <c r="L818" s="58">
        <v>2</v>
      </c>
      <c r="M818" s="58">
        <v>4</v>
      </c>
    </row>
    <row r="819" spans="1:13" ht="14.25" customHeight="1" x14ac:dyDescent="0.2">
      <c r="A819" s="162"/>
      <c r="B819" s="162" t="str">
        <f t="shared" si="91"/>
        <v>Justice service area total</v>
      </c>
      <c r="C819" s="36" t="s">
        <v>27</v>
      </c>
      <c r="D819" s="58">
        <v>10</v>
      </c>
      <c r="E819" s="58">
        <v>8</v>
      </c>
      <c r="F819" s="58">
        <v>8</v>
      </c>
      <c r="G819" s="58">
        <v>4</v>
      </c>
      <c r="H819" s="58">
        <v>7</v>
      </c>
      <c r="I819" s="58">
        <v>7</v>
      </c>
      <c r="J819" s="58">
        <v>13</v>
      </c>
      <c r="K819" s="58">
        <v>11</v>
      </c>
      <c r="L819" s="58">
        <v>10</v>
      </c>
      <c r="M819" s="58">
        <v>12</v>
      </c>
    </row>
    <row r="820" spans="1:13" ht="14.25" customHeight="1" x14ac:dyDescent="0.2">
      <c r="A820" s="162"/>
      <c r="B820" s="162" t="str">
        <f>B819</f>
        <v>Justice service area total</v>
      </c>
      <c r="C820" s="36" t="s">
        <v>19</v>
      </c>
      <c r="D820" s="58">
        <v>0</v>
      </c>
      <c r="E820" s="58">
        <v>0</v>
      </c>
      <c r="F820" s="58">
        <v>0</v>
      </c>
      <c r="G820" s="58">
        <v>0</v>
      </c>
      <c r="H820" s="58">
        <v>0</v>
      </c>
      <c r="I820" s="58">
        <v>0</v>
      </c>
      <c r="J820" s="58">
        <v>0</v>
      </c>
      <c r="K820" s="58">
        <v>0</v>
      </c>
      <c r="L820" s="58">
        <v>0</v>
      </c>
      <c r="M820" s="58">
        <v>0</v>
      </c>
    </row>
    <row r="821" spans="1:13" ht="14.25" customHeight="1" x14ac:dyDescent="0.2">
      <c r="A821" s="162"/>
      <c r="B821" s="162" t="str">
        <f>B819</f>
        <v>Justice service area total</v>
      </c>
      <c r="C821" s="36" t="s">
        <v>28</v>
      </c>
      <c r="D821" s="58">
        <v>1</v>
      </c>
      <c r="E821" s="58">
        <v>1</v>
      </c>
      <c r="F821" s="58">
        <v>2</v>
      </c>
      <c r="G821" s="58">
        <v>0</v>
      </c>
      <c r="H821" s="58">
        <v>0</v>
      </c>
      <c r="I821" s="58">
        <v>1</v>
      </c>
      <c r="J821" s="58">
        <v>0</v>
      </c>
      <c r="K821" s="58">
        <v>2</v>
      </c>
      <c r="L821" s="58">
        <v>1</v>
      </c>
      <c r="M821" s="58">
        <v>0</v>
      </c>
    </row>
    <row r="822" spans="1:13" ht="14.25" customHeight="1" x14ac:dyDescent="0.2">
      <c r="A822" s="161"/>
      <c r="B822" s="161" t="str">
        <f t="shared" si="91"/>
        <v>Justice service area total</v>
      </c>
      <c r="C822" s="39" t="s">
        <v>2</v>
      </c>
      <c r="D822" s="80">
        <v>68</v>
      </c>
      <c r="E822" s="80">
        <v>63</v>
      </c>
      <c r="F822" s="80">
        <v>75</v>
      </c>
      <c r="G822" s="80">
        <v>67</v>
      </c>
      <c r="H822" s="80">
        <v>59</v>
      </c>
      <c r="I822" s="80">
        <v>76</v>
      </c>
      <c r="J822" s="80">
        <v>63</v>
      </c>
      <c r="K822" s="80">
        <v>68</v>
      </c>
      <c r="L822" s="80">
        <v>57</v>
      </c>
      <c r="M822" s="80">
        <v>77</v>
      </c>
    </row>
    <row r="824" spans="1:13" x14ac:dyDescent="0.2">
      <c r="D824" s="16"/>
      <c r="E824" s="16"/>
      <c r="F824" s="16"/>
      <c r="G824" s="16"/>
      <c r="H824" s="16"/>
      <c r="I824" s="16"/>
      <c r="J824" s="16"/>
      <c r="K824" s="16"/>
      <c r="L824" s="16"/>
      <c r="M824" s="16"/>
    </row>
    <row r="825" spans="1:13" x14ac:dyDescent="0.2">
      <c r="D825" s="16"/>
      <c r="E825" s="16"/>
      <c r="F825" s="16"/>
      <c r="G825" s="16"/>
      <c r="H825" s="16"/>
      <c r="I825" s="16"/>
      <c r="J825" s="16"/>
      <c r="K825" s="16"/>
      <c r="L825" s="16"/>
      <c r="M825" s="16"/>
    </row>
  </sheetData>
  <sheetProtection formatCells="0" formatColumns="0" formatRows="0" insertColumns="0" insertRows="0" insertHyperlinks="0" deleteColumns="0" deleteRows="0" sort="0" autoFilter="0" pivotTables="0"/>
  <autoFilter ref="A19:C822" xr:uid="{00000000-0009-0000-0000-000008000000}"/>
  <mergeCells count="96">
    <mergeCell ref="A7:B17"/>
    <mergeCell ref="A1:M1"/>
    <mergeCell ref="A2:M2"/>
    <mergeCell ref="A5:M5"/>
    <mergeCell ref="A3:M3"/>
    <mergeCell ref="A4:M4"/>
    <mergeCell ref="A130:A173"/>
    <mergeCell ref="A108:A129"/>
    <mergeCell ref="A75:A107"/>
    <mergeCell ref="B64:B74"/>
    <mergeCell ref="D18:M18"/>
    <mergeCell ref="A20:A74"/>
    <mergeCell ref="B20:B30"/>
    <mergeCell ref="B31:B41"/>
    <mergeCell ref="B42:B52"/>
    <mergeCell ref="B53:B63"/>
    <mergeCell ref="B163:B173"/>
    <mergeCell ref="B108:B118"/>
    <mergeCell ref="B75:B85"/>
    <mergeCell ref="B86:B96"/>
    <mergeCell ref="B97:B107"/>
    <mergeCell ref="B130:B140"/>
    <mergeCell ref="B141:B151"/>
    <mergeCell ref="B119:B129"/>
    <mergeCell ref="B152:B162"/>
    <mergeCell ref="B251:B261"/>
    <mergeCell ref="B262:B272"/>
    <mergeCell ref="A251:A305"/>
    <mergeCell ref="B174:B184"/>
    <mergeCell ref="B185:B195"/>
    <mergeCell ref="B196:B206"/>
    <mergeCell ref="B207:B217"/>
    <mergeCell ref="B218:B228"/>
    <mergeCell ref="B240:B250"/>
    <mergeCell ref="B229:B239"/>
    <mergeCell ref="B273:B283"/>
    <mergeCell ref="A174:A250"/>
    <mergeCell ref="B284:B294"/>
    <mergeCell ref="B295:B305"/>
    <mergeCell ref="A361:A437"/>
    <mergeCell ref="B361:B371"/>
    <mergeCell ref="B372:B382"/>
    <mergeCell ref="B383:B393"/>
    <mergeCell ref="B394:B404"/>
    <mergeCell ref="B405:B415"/>
    <mergeCell ref="B416:B426"/>
    <mergeCell ref="B427:B437"/>
    <mergeCell ref="A306:A360"/>
    <mergeCell ref="B306:B316"/>
    <mergeCell ref="B317:B327"/>
    <mergeCell ref="B328:B338"/>
    <mergeCell ref="B339:B349"/>
    <mergeCell ref="B350:B360"/>
    <mergeCell ref="A438:A503"/>
    <mergeCell ref="B438:B448"/>
    <mergeCell ref="B449:B459"/>
    <mergeCell ref="B460:B470"/>
    <mergeCell ref="B471:B481"/>
    <mergeCell ref="B482:B492"/>
    <mergeCell ref="B493:B503"/>
    <mergeCell ref="B548:B558"/>
    <mergeCell ref="A559:A591"/>
    <mergeCell ref="B559:B569"/>
    <mergeCell ref="B570:B580"/>
    <mergeCell ref="B592:B602"/>
    <mergeCell ref="B581:B591"/>
    <mergeCell ref="A592:A624"/>
    <mergeCell ref="B603:B613"/>
    <mergeCell ref="B614:B624"/>
    <mergeCell ref="A504:A558"/>
    <mergeCell ref="B504:B514"/>
    <mergeCell ref="B515:B525"/>
    <mergeCell ref="B526:B536"/>
    <mergeCell ref="B537:B547"/>
    <mergeCell ref="B658:B668"/>
    <mergeCell ref="B669:B679"/>
    <mergeCell ref="B680:B690"/>
    <mergeCell ref="A691:A723"/>
    <mergeCell ref="B691:B701"/>
    <mergeCell ref="B702:B712"/>
    <mergeCell ref="B713:B723"/>
    <mergeCell ref="A625:A690"/>
    <mergeCell ref="B625:B635"/>
    <mergeCell ref="B636:B646"/>
    <mergeCell ref="B647:B657"/>
    <mergeCell ref="A768:A822"/>
    <mergeCell ref="A724:A767"/>
    <mergeCell ref="B724:B734"/>
    <mergeCell ref="B735:B745"/>
    <mergeCell ref="B746:B756"/>
    <mergeCell ref="B757:B767"/>
    <mergeCell ref="B768:B778"/>
    <mergeCell ref="B779:B789"/>
    <mergeCell ref="B790:B800"/>
    <mergeCell ref="B801:B811"/>
    <mergeCell ref="B812:B822"/>
  </mergeCells>
  <hyperlinks>
    <hyperlink ref="A3:G3" location="'Definitions and data notes'!A1" display="For more information on how to interpret these figures, please read the Definitions and data notes." xr:uid="{EBCE5568-58F7-42CE-BFE6-E703FE017DD3}"/>
    <hyperlink ref="A4:G4" location="Contents!A1" display="Back to Contents page" xr:uid="{0561EFFA-3EC6-4AA0-81AC-6BAAAFDC774A}"/>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90F5-AFFD-4824-B6A1-EA85C7C39B57}">
  <sheetPr codeName="Sheet9">
    <tabColor theme="8" tint="0.59999389629810485"/>
    <pageSetUpPr fitToPage="1"/>
  </sheetPr>
  <dimension ref="A1:V33"/>
  <sheetViews>
    <sheetView workbookViewId="0">
      <selection sqref="A1:U1"/>
    </sheetView>
  </sheetViews>
  <sheetFormatPr defaultColWidth="9" defaultRowHeight="14.25" x14ac:dyDescent="0.2"/>
  <cols>
    <col min="1" max="1" width="20.625" style="68" customWidth="1"/>
    <col min="2" max="2" width="15.625" style="68" customWidth="1"/>
    <col min="3" max="22" width="8.125" style="68" customWidth="1"/>
    <col min="23" max="16384" width="9" style="68"/>
  </cols>
  <sheetData>
    <row r="1" spans="1:22" ht="15" x14ac:dyDescent="0.2">
      <c r="A1" s="152" t="s">
        <v>233</v>
      </c>
      <c r="B1" s="152"/>
      <c r="C1" s="152"/>
      <c r="D1" s="152"/>
      <c r="E1" s="152"/>
      <c r="F1" s="152"/>
      <c r="G1" s="152"/>
      <c r="H1" s="152"/>
      <c r="I1" s="152"/>
      <c r="J1" s="152"/>
      <c r="K1" s="152"/>
      <c r="L1" s="152"/>
      <c r="M1" s="152"/>
      <c r="N1" s="152"/>
      <c r="O1" s="152"/>
      <c r="P1" s="152"/>
      <c r="Q1" s="152"/>
      <c r="R1" s="152"/>
      <c r="S1" s="152"/>
      <c r="T1" s="152"/>
      <c r="U1" s="152"/>
      <c r="V1" s="99"/>
    </row>
    <row r="2" spans="1:22" s="30" customFormat="1" ht="14.25" customHeight="1" x14ac:dyDescent="0.2">
      <c r="A2" s="150" t="s">
        <v>204</v>
      </c>
      <c r="B2" s="150"/>
      <c r="C2" s="150"/>
      <c r="D2" s="150"/>
      <c r="E2" s="150"/>
      <c r="F2" s="150"/>
      <c r="G2" s="150"/>
      <c r="H2" s="150"/>
      <c r="I2" s="150"/>
      <c r="J2" s="150"/>
      <c r="K2" s="150"/>
      <c r="L2" s="150"/>
      <c r="M2" s="150"/>
      <c r="N2" s="150"/>
      <c r="O2" s="150"/>
      <c r="P2" s="150"/>
      <c r="Q2" s="150"/>
      <c r="R2" s="150"/>
      <c r="S2" s="150"/>
      <c r="T2" s="150"/>
      <c r="U2" s="150"/>
      <c r="V2" s="147"/>
    </row>
    <row r="3" spans="1:22" ht="25.5" customHeight="1" x14ac:dyDescent="0.2">
      <c r="A3" s="150" t="s">
        <v>157</v>
      </c>
      <c r="B3" s="150"/>
      <c r="C3" s="150"/>
      <c r="D3" s="150"/>
      <c r="E3" s="150"/>
      <c r="F3" s="150"/>
      <c r="G3" s="150"/>
      <c r="H3" s="150"/>
      <c r="I3" s="150"/>
      <c r="J3" s="150"/>
      <c r="K3" s="150"/>
      <c r="L3" s="150"/>
      <c r="M3" s="150"/>
      <c r="N3" s="150"/>
      <c r="O3" s="150"/>
      <c r="P3" s="150"/>
      <c r="Q3" s="150"/>
      <c r="R3" s="150"/>
      <c r="S3" s="150"/>
      <c r="T3" s="150"/>
      <c r="U3" s="150"/>
      <c r="V3" s="6"/>
    </row>
    <row r="4" spans="1:22" ht="14.25" customHeight="1" x14ac:dyDescent="0.2">
      <c r="A4" s="153" t="s">
        <v>120</v>
      </c>
      <c r="B4" s="153"/>
      <c r="C4" s="153"/>
      <c r="D4" s="153"/>
      <c r="E4" s="153"/>
      <c r="F4" s="153"/>
      <c r="G4" s="153"/>
      <c r="H4" s="153"/>
      <c r="I4" s="153"/>
      <c r="J4" s="153"/>
      <c r="K4" s="153"/>
      <c r="L4" s="153"/>
      <c r="M4" s="153"/>
      <c r="N4" s="153"/>
      <c r="O4" s="153"/>
      <c r="P4" s="153"/>
      <c r="Q4" s="153"/>
      <c r="R4" s="153"/>
      <c r="S4" s="153"/>
      <c r="T4" s="153"/>
      <c r="U4" s="153"/>
      <c r="V4" s="100"/>
    </row>
    <row r="5" spans="1:22" ht="14.25" customHeight="1" x14ac:dyDescent="0.2">
      <c r="A5" s="153" t="s">
        <v>121</v>
      </c>
      <c r="B5" s="153"/>
      <c r="C5" s="153"/>
      <c r="D5" s="153"/>
      <c r="E5" s="153"/>
      <c r="F5" s="153"/>
      <c r="G5" s="153"/>
      <c r="H5" s="153"/>
      <c r="I5" s="153"/>
      <c r="J5" s="153"/>
      <c r="K5" s="153"/>
      <c r="L5" s="153"/>
      <c r="M5" s="153"/>
      <c r="N5" s="153"/>
      <c r="O5" s="153"/>
      <c r="P5" s="153"/>
      <c r="Q5" s="153"/>
      <c r="R5" s="153"/>
      <c r="S5" s="153"/>
      <c r="T5" s="153"/>
      <c r="U5" s="153"/>
      <c r="V5" s="100"/>
    </row>
    <row r="6" spans="1:22" s="30" customFormat="1" ht="14.25" customHeight="1" x14ac:dyDescent="0.2">
      <c r="A6" s="150" t="s">
        <v>260</v>
      </c>
      <c r="B6" s="150"/>
      <c r="C6" s="150"/>
      <c r="D6" s="150"/>
      <c r="E6" s="150"/>
      <c r="F6" s="150"/>
      <c r="G6" s="150"/>
      <c r="H6" s="150"/>
      <c r="I6" s="150"/>
      <c r="J6" s="150"/>
      <c r="K6" s="150"/>
      <c r="L6" s="150"/>
      <c r="M6" s="150"/>
      <c r="N6" s="150"/>
      <c r="O6" s="150"/>
      <c r="P6" s="150"/>
      <c r="Q6" s="150"/>
      <c r="R6" s="150"/>
      <c r="S6" s="150"/>
      <c r="T6" s="150"/>
      <c r="U6" s="150"/>
      <c r="V6" s="147"/>
    </row>
    <row r="7" spans="1:22" ht="14.25" customHeight="1" x14ac:dyDescent="0.2">
      <c r="A7" s="86"/>
      <c r="B7" s="154" t="s">
        <v>146</v>
      </c>
      <c r="C7" s="154"/>
      <c r="D7" s="154"/>
      <c r="E7" s="154"/>
      <c r="F7" s="154"/>
      <c r="G7" s="154"/>
      <c r="H7" s="154"/>
      <c r="I7" s="154"/>
      <c r="J7" s="154"/>
      <c r="K7" s="154"/>
      <c r="L7" s="155" t="s">
        <v>141</v>
      </c>
      <c r="M7" s="154"/>
      <c r="N7" s="154"/>
      <c r="O7" s="154"/>
      <c r="P7" s="154"/>
      <c r="Q7" s="154"/>
      <c r="R7" s="154"/>
      <c r="S7" s="154"/>
      <c r="T7" s="154"/>
      <c r="U7" s="154"/>
    </row>
    <row r="8" spans="1:22" x14ac:dyDescent="0.2">
      <c r="A8" s="53"/>
      <c r="B8" s="55" t="s">
        <v>132</v>
      </c>
      <c r="C8" s="55" t="s">
        <v>133</v>
      </c>
      <c r="D8" s="55" t="s">
        <v>134</v>
      </c>
      <c r="E8" s="55" t="s">
        <v>135</v>
      </c>
      <c r="F8" s="55" t="s">
        <v>136</v>
      </c>
      <c r="G8" s="55" t="s">
        <v>183</v>
      </c>
      <c r="H8" s="55" t="s">
        <v>184</v>
      </c>
      <c r="I8" s="55" t="s">
        <v>185</v>
      </c>
      <c r="J8" s="55" t="s">
        <v>186</v>
      </c>
      <c r="K8" s="55" t="s">
        <v>225</v>
      </c>
      <c r="L8" s="82" t="s">
        <v>132</v>
      </c>
      <c r="M8" s="55" t="s">
        <v>133</v>
      </c>
      <c r="N8" s="55" t="s">
        <v>134</v>
      </c>
      <c r="O8" s="55" t="s">
        <v>135</v>
      </c>
      <c r="P8" s="55" t="s">
        <v>136</v>
      </c>
      <c r="Q8" s="55" t="s">
        <v>183</v>
      </c>
      <c r="R8" s="55" t="s">
        <v>184</v>
      </c>
      <c r="S8" s="55" t="s">
        <v>185</v>
      </c>
      <c r="T8" s="55" t="s">
        <v>186</v>
      </c>
      <c r="U8" s="55" t="s">
        <v>225</v>
      </c>
    </row>
    <row r="9" spans="1:22" x14ac:dyDescent="0.2">
      <c r="A9" s="91" t="s">
        <v>2</v>
      </c>
      <c r="B9" s="92">
        <v>2087</v>
      </c>
      <c r="C9" s="92">
        <v>2410</v>
      </c>
      <c r="D9" s="92">
        <v>2533</v>
      </c>
      <c r="E9" s="92">
        <v>2462</v>
      </c>
      <c r="F9" s="92">
        <v>2455</v>
      </c>
      <c r="G9" s="92">
        <v>2473</v>
      </c>
      <c r="H9" s="92">
        <v>2504</v>
      </c>
      <c r="I9" s="92">
        <v>2131</v>
      </c>
      <c r="J9" s="92">
        <v>2296</v>
      </c>
      <c r="K9" s="92">
        <v>2395</v>
      </c>
      <c r="L9" s="93">
        <v>1</v>
      </c>
      <c r="M9" s="94">
        <v>1</v>
      </c>
      <c r="N9" s="94">
        <v>1</v>
      </c>
      <c r="O9" s="94">
        <v>1</v>
      </c>
      <c r="P9" s="94">
        <v>1</v>
      </c>
      <c r="Q9" s="94">
        <v>1</v>
      </c>
      <c r="R9" s="94">
        <v>1</v>
      </c>
      <c r="S9" s="94">
        <v>1</v>
      </c>
      <c r="T9" s="94">
        <v>1</v>
      </c>
      <c r="U9" s="94">
        <v>1</v>
      </c>
    </row>
    <row r="10" spans="1:22" x14ac:dyDescent="0.2">
      <c r="A10" s="95" t="s">
        <v>37</v>
      </c>
      <c r="B10" s="96"/>
      <c r="C10" s="96"/>
      <c r="D10" s="96"/>
      <c r="E10" s="96"/>
      <c r="F10" s="96"/>
      <c r="G10" s="96"/>
      <c r="H10" s="96"/>
      <c r="I10" s="96"/>
      <c r="J10" s="96"/>
      <c r="K10" s="96"/>
      <c r="L10" s="97"/>
      <c r="M10" s="98"/>
      <c r="N10" s="98"/>
      <c r="O10" s="98"/>
      <c r="P10" s="98"/>
      <c r="Q10" s="98"/>
      <c r="R10" s="98"/>
      <c r="S10" s="98"/>
      <c r="T10" s="98"/>
      <c r="U10" s="98"/>
    </row>
    <row r="11" spans="1:22" x14ac:dyDescent="0.2">
      <c r="A11" s="72" t="s">
        <v>16</v>
      </c>
      <c r="B11" s="58">
        <v>53</v>
      </c>
      <c r="C11" s="58">
        <v>64</v>
      </c>
      <c r="D11" s="58">
        <v>70</v>
      </c>
      <c r="E11" s="58">
        <v>71</v>
      </c>
      <c r="F11" s="58">
        <v>68</v>
      </c>
      <c r="G11" s="58">
        <v>75</v>
      </c>
      <c r="H11" s="58">
        <v>81</v>
      </c>
      <c r="I11" s="58">
        <v>76</v>
      </c>
      <c r="J11" s="58">
        <v>85</v>
      </c>
      <c r="K11" s="58">
        <v>82</v>
      </c>
      <c r="L11" s="83">
        <v>0.03</v>
      </c>
      <c r="M11" s="78">
        <v>0.03</v>
      </c>
      <c r="N11" s="78">
        <v>0.03</v>
      </c>
      <c r="O11" s="78">
        <v>0.03</v>
      </c>
      <c r="P11" s="78">
        <v>0.03</v>
      </c>
      <c r="Q11" s="78">
        <v>0.03</v>
      </c>
      <c r="R11" s="78">
        <v>0.03</v>
      </c>
      <c r="S11" s="78">
        <v>0.04</v>
      </c>
      <c r="T11" s="78">
        <v>0.04</v>
      </c>
      <c r="U11" s="78">
        <v>0.03</v>
      </c>
    </row>
    <row r="12" spans="1:22" x14ac:dyDescent="0.2">
      <c r="A12" s="72" t="s">
        <v>17</v>
      </c>
      <c r="B12" s="58">
        <v>2034</v>
      </c>
      <c r="C12" s="58">
        <v>2346</v>
      </c>
      <c r="D12" s="58">
        <v>2463</v>
      </c>
      <c r="E12" s="58">
        <v>2391</v>
      </c>
      <c r="F12" s="58">
        <v>2387</v>
      </c>
      <c r="G12" s="58">
        <v>2398</v>
      </c>
      <c r="H12" s="58">
        <v>2423</v>
      </c>
      <c r="I12" s="58">
        <v>2055</v>
      </c>
      <c r="J12" s="58">
        <v>2211</v>
      </c>
      <c r="K12" s="58">
        <v>2313</v>
      </c>
      <c r="L12" s="83">
        <v>0.97</v>
      </c>
      <c r="M12" s="78">
        <v>0.97</v>
      </c>
      <c r="N12" s="78">
        <v>0.97</v>
      </c>
      <c r="O12" s="78">
        <v>0.97</v>
      </c>
      <c r="P12" s="78">
        <v>0.97</v>
      </c>
      <c r="Q12" s="78">
        <v>0.97</v>
      </c>
      <c r="R12" s="78">
        <v>0.97</v>
      </c>
      <c r="S12" s="78">
        <v>0.96</v>
      </c>
      <c r="T12" s="78">
        <v>0.96</v>
      </c>
      <c r="U12" s="78">
        <v>0.97</v>
      </c>
    </row>
    <row r="13" spans="1:22" x14ac:dyDescent="0.2">
      <c r="A13" s="61" t="s">
        <v>15</v>
      </c>
      <c r="B13" s="67">
        <v>0</v>
      </c>
      <c r="C13" s="67">
        <v>0</v>
      </c>
      <c r="D13" s="67">
        <v>0</v>
      </c>
      <c r="E13" s="67">
        <v>0</v>
      </c>
      <c r="F13" s="67">
        <v>0</v>
      </c>
      <c r="G13" s="67">
        <v>0</v>
      </c>
      <c r="H13" s="67">
        <v>0</v>
      </c>
      <c r="I13" s="67">
        <v>0</v>
      </c>
      <c r="J13" s="67">
        <v>0</v>
      </c>
      <c r="K13" s="67">
        <v>0</v>
      </c>
      <c r="L13" s="89">
        <v>0</v>
      </c>
      <c r="M13" s="90">
        <v>0</v>
      </c>
      <c r="N13" s="90">
        <v>0</v>
      </c>
      <c r="O13" s="90">
        <v>0</v>
      </c>
      <c r="P13" s="90">
        <v>0</v>
      </c>
      <c r="Q13" s="90">
        <v>0</v>
      </c>
      <c r="R13" s="90">
        <v>0</v>
      </c>
      <c r="S13" s="90">
        <v>0</v>
      </c>
      <c r="T13" s="90">
        <v>0</v>
      </c>
      <c r="U13" s="90">
        <v>0</v>
      </c>
    </row>
    <row r="14" spans="1:22" x14ac:dyDescent="0.2">
      <c r="A14" s="95" t="s">
        <v>36</v>
      </c>
      <c r="B14" s="96"/>
      <c r="C14" s="96"/>
      <c r="D14" s="96"/>
      <c r="E14" s="96"/>
      <c r="F14" s="96"/>
      <c r="G14" s="96"/>
      <c r="H14" s="96"/>
      <c r="I14" s="96"/>
      <c r="J14" s="96"/>
      <c r="K14" s="96"/>
      <c r="L14" s="97"/>
      <c r="M14" s="98"/>
      <c r="N14" s="98"/>
      <c r="O14" s="98"/>
      <c r="P14" s="98"/>
      <c r="Q14" s="98"/>
      <c r="R14" s="98"/>
      <c r="S14" s="98"/>
      <c r="T14" s="98"/>
      <c r="U14" s="98"/>
    </row>
    <row r="15" spans="1:22" x14ac:dyDescent="0.2">
      <c r="A15" s="72" t="s">
        <v>18</v>
      </c>
      <c r="B15" s="58">
        <v>822</v>
      </c>
      <c r="C15" s="58">
        <v>891</v>
      </c>
      <c r="D15" s="58">
        <v>978</v>
      </c>
      <c r="E15" s="58">
        <v>949</v>
      </c>
      <c r="F15" s="58">
        <v>927</v>
      </c>
      <c r="G15" s="58">
        <v>892</v>
      </c>
      <c r="H15" s="58">
        <v>912</v>
      </c>
      <c r="I15" s="58">
        <v>804</v>
      </c>
      <c r="J15" s="58">
        <v>875</v>
      </c>
      <c r="K15" s="58">
        <v>901</v>
      </c>
      <c r="L15" s="83">
        <v>0.39</v>
      </c>
      <c r="M15" s="78">
        <v>0.37</v>
      </c>
      <c r="N15" s="78">
        <v>0.39</v>
      </c>
      <c r="O15" s="78">
        <v>0.39</v>
      </c>
      <c r="P15" s="78">
        <v>0.38</v>
      </c>
      <c r="Q15" s="78">
        <v>0.36</v>
      </c>
      <c r="R15" s="78">
        <v>0.36</v>
      </c>
      <c r="S15" s="78">
        <v>0.38</v>
      </c>
      <c r="T15" s="78">
        <v>0.38</v>
      </c>
      <c r="U15" s="78">
        <v>0.38</v>
      </c>
    </row>
    <row r="16" spans="1:22" x14ac:dyDescent="0.2">
      <c r="A16" s="72" t="s">
        <v>35</v>
      </c>
      <c r="B16" s="58">
        <v>1182</v>
      </c>
      <c r="C16" s="58">
        <v>1389</v>
      </c>
      <c r="D16" s="58">
        <v>1447</v>
      </c>
      <c r="E16" s="58">
        <v>1388</v>
      </c>
      <c r="F16" s="58">
        <v>1368</v>
      </c>
      <c r="G16" s="58">
        <v>1438</v>
      </c>
      <c r="H16" s="58">
        <v>1452</v>
      </c>
      <c r="I16" s="58">
        <v>1254</v>
      </c>
      <c r="J16" s="58">
        <v>1300</v>
      </c>
      <c r="K16" s="58">
        <v>1346</v>
      </c>
      <c r="L16" s="83">
        <v>0.56999999999999995</v>
      </c>
      <c r="M16" s="78">
        <v>0.57999999999999996</v>
      </c>
      <c r="N16" s="78">
        <v>0.56999999999999995</v>
      </c>
      <c r="O16" s="78">
        <v>0.56000000000000005</v>
      </c>
      <c r="P16" s="78">
        <v>0.56000000000000005</v>
      </c>
      <c r="Q16" s="78">
        <v>0.57999999999999996</v>
      </c>
      <c r="R16" s="78">
        <v>0.57999999999999996</v>
      </c>
      <c r="S16" s="78">
        <v>0.59</v>
      </c>
      <c r="T16" s="78">
        <v>0.56999999999999995</v>
      </c>
      <c r="U16" s="78">
        <v>0.56000000000000005</v>
      </c>
    </row>
    <row r="17" spans="1:21" x14ac:dyDescent="0.2">
      <c r="A17" s="72" t="s">
        <v>96</v>
      </c>
      <c r="B17" s="58">
        <v>193</v>
      </c>
      <c r="C17" s="58">
        <v>240</v>
      </c>
      <c r="D17" s="58">
        <v>254</v>
      </c>
      <c r="E17" s="58">
        <v>220</v>
      </c>
      <c r="F17" s="58">
        <v>250</v>
      </c>
      <c r="G17" s="58">
        <v>243</v>
      </c>
      <c r="H17" s="58">
        <v>225</v>
      </c>
      <c r="I17" s="58">
        <v>178</v>
      </c>
      <c r="J17" s="58">
        <v>210</v>
      </c>
      <c r="K17" s="58">
        <v>195</v>
      </c>
      <c r="L17" s="83">
        <v>0.09</v>
      </c>
      <c r="M17" s="78">
        <v>0.1</v>
      </c>
      <c r="N17" s="78">
        <v>0.1</v>
      </c>
      <c r="O17" s="78">
        <v>0.09</v>
      </c>
      <c r="P17" s="78">
        <v>0.1</v>
      </c>
      <c r="Q17" s="78">
        <v>0.1</v>
      </c>
      <c r="R17" s="78">
        <v>0.09</v>
      </c>
      <c r="S17" s="78">
        <v>0.08</v>
      </c>
      <c r="T17" s="78">
        <v>0.09</v>
      </c>
      <c r="U17" s="78">
        <v>0.08</v>
      </c>
    </row>
    <row r="18" spans="1:21" x14ac:dyDescent="0.2">
      <c r="A18" s="72" t="s">
        <v>137</v>
      </c>
      <c r="B18" s="58">
        <v>41</v>
      </c>
      <c r="C18" s="58">
        <v>51</v>
      </c>
      <c r="D18" s="58">
        <v>56</v>
      </c>
      <c r="E18" s="58">
        <v>64</v>
      </c>
      <c r="F18" s="58">
        <v>58</v>
      </c>
      <c r="G18" s="58">
        <v>59</v>
      </c>
      <c r="H18" s="58">
        <v>61</v>
      </c>
      <c r="I18" s="58">
        <v>52</v>
      </c>
      <c r="J18" s="58">
        <v>58</v>
      </c>
      <c r="K18" s="58">
        <v>63</v>
      </c>
      <c r="L18" s="83">
        <v>0.02</v>
      </c>
      <c r="M18" s="78">
        <v>0.02</v>
      </c>
      <c r="N18" s="78">
        <v>0.02</v>
      </c>
      <c r="O18" s="78">
        <v>0.03</v>
      </c>
      <c r="P18" s="78">
        <v>0.02</v>
      </c>
      <c r="Q18" s="78">
        <v>0.02</v>
      </c>
      <c r="R18" s="78">
        <v>0.02</v>
      </c>
      <c r="S18" s="78">
        <v>0.02</v>
      </c>
      <c r="T18" s="78">
        <v>0.03</v>
      </c>
      <c r="U18" s="78">
        <v>0.03</v>
      </c>
    </row>
    <row r="19" spans="1:21" x14ac:dyDescent="0.2">
      <c r="A19" s="72" t="s">
        <v>19</v>
      </c>
      <c r="B19" s="58">
        <v>41</v>
      </c>
      <c r="C19" s="58">
        <v>50</v>
      </c>
      <c r="D19" s="58">
        <v>52</v>
      </c>
      <c r="E19" s="58">
        <v>53</v>
      </c>
      <c r="F19" s="58">
        <v>59</v>
      </c>
      <c r="G19" s="58">
        <v>51</v>
      </c>
      <c r="H19" s="58">
        <v>54</v>
      </c>
      <c r="I19" s="58">
        <v>35</v>
      </c>
      <c r="J19" s="58">
        <v>46</v>
      </c>
      <c r="K19" s="58">
        <v>38</v>
      </c>
      <c r="L19" s="83">
        <v>0.02</v>
      </c>
      <c r="M19" s="78">
        <v>0.02</v>
      </c>
      <c r="N19" s="78">
        <v>0.02</v>
      </c>
      <c r="O19" s="78">
        <v>0.02</v>
      </c>
      <c r="P19" s="78">
        <v>0.02</v>
      </c>
      <c r="Q19" s="78">
        <v>0.02</v>
      </c>
      <c r="R19" s="78">
        <v>0.02</v>
      </c>
      <c r="S19" s="78">
        <v>0.02</v>
      </c>
      <c r="T19" s="78">
        <v>0.02</v>
      </c>
      <c r="U19" s="78">
        <v>0.02</v>
      </c>
    </row>
    <row r="20" spans="1:21" x14ac:dyDescent="0.2">
      <c r="A20" s="61" t="s">
        <v>15</v>
      </c>
      <c r="B20" s="67">
        <v>2</v>
      </c>
      <c r="C20" s="67">
        <v>2</v>
      </c>
      <c r="D20" s="67">
        <v>2</v>
      </c>
      <c r="E20" s="67">
        <v>4</v>
      </c>
      <c r="F20" s="67">
        <v>6</v>
      </c>
      <c r="G20" s="67">
        <v>6</v>
      </c>
      <c r="H20" s="67">
        <v>7</v>
      </c>
      <c r="I20" s="67">
        <v>3</v>
      </c>
      <c r="J20" s="67">
        <v>8</v>
      </c>
      <c r="K20" s="67">
        <v>27</v>
      </c>
      <c r="L20" s="89" t="s">
        <v>250</v>
      </c>
      <c r="M20" s="90" t="s">
        <v>250</v>
      </c>
      <c r="N20" s="90" t="s">
        <v>250</v>
      </c>
      <c r="O20" s="90" t="s">
        <v>250</v>
      </c>
      <c r="P20" s="90" t="s">
        <v>250</v>
      </c>
      <c r="Q20" s="90" t="s">
        <v>250</v>
      </c>
      <c r="R20" s="90" t="s">
        <v>250</v>
      </c>
      <c r="S20" s="90" t="s">
        <v>250</v>
      </c>
      <c r="T20" s="90" t="s">
        <v>250</v>
      </c>
      <c r="U20" s="90">
        <v>0.01</v>
      </c>
    </row>
    <row r="21" spans="1:21" x14ac:dyDescent="0.2">
      <c r="A21" s="95" t="s">
        <v>38</v>
      </c>
      <c r="B21" s="96"/>
      <c r="C21" s="96"/>
      <c r="D21" s="96"/>
      <c r="E21" s="96"/>
      <c r="F21" s="96"/>
      <c r="G21" s="96"/>
      <c r="H21" s="96"/>
      <c r="I21" s="96"/>
      <c r="J21" s="96"/>
      <c r="K21" s="96"/>
      <c r="L21" s="97"/>
      <c r="M21" s="98"/>
      <c r="N21" s="98"/>
      <c r="O21" s="98"/>
      <c r="P21" s="98"/>
      <c r="Q21" s="98"/>
      <c r="R21" s="98"/>
      <c r="S21" s="98"/>
      <c r="T21" s="98"/>
      <c r="U21" s="98"/>
    </row>
    <row r="22" spans="1:21" x14ac:dyDescent="0.2">
      <c r="A22" s="72" t="s">
        <v>89</v>
      </c>
      <c r="B22" s="58">
        <v>34</v>
      </c>
      <c r="C22" s="58">
        <v>40</v>
      </c>
      <c r="D22" s="58">
        <v>30</v>
      </c>
      <c r="E22" s="58">
        <v>33</v>
      </c>
      <c r="F22" s="58">
        <v>23</v>
      </c>
      <c r="G22" s="58">
        <v>20</v>
      </c>
      <c r="H22" s="58">
        <v>20</v>
      </c>
      <c r="I22" s="58">
        <v>16</v>
      </c>
      <c r="J22" s="58">
        <v>14</v>
      </c>
      <c r="K22" s="58">
        <v>11</v>
      </c>
      <c r="L22" s="83">
        <v>0.02</v>
      </c>
      <c r="M22" s="78">
        <v>0.02</v>
      </c>
      <c r="N22" s="78">
        <v>0.01</v>
      </c>
      <c r="O22" s="78">
        <v>0.01</v>
      </c>
      <c r="P22" s="78">
        <v>0.01</v>
      </c>
      <c r="Q22" s="78">
        <v>0.01</v>
      </c>
      <c r="R22" s="78">
        <v>0.01</v>
      </c>
      <c r="S22" s="78">
        <v>0.01</v>
      </c>
      <c r="T22" s="78">
        <v>0.01</v>
      </c>
      <c r="U22" s="78" t="s">
        <v>250</v>
      </c>
    </row>
    <row r="23" spans="1:21" x14ac:dyDescent="0.2">
      <c r="A23" s="72" t="s">
        <v>6</v>
      </c>
      <c r="B23" s="58">
        <v>262</v>
      </c>
      <c r="C23" s="58">
        <v>299</v>
      </c>
      <c r="D23" s="58">
        <v>296</v>
      </c>
      <c r="E23" s="58">
        <v>276</v>
      </c>
      <c r="F23" s="58">
        <v>261</v>
      </c>
      <c r="G23" s="58">
        <v>253</v>
      </c>
      <c r="H23" s="58">
        <v>218</v>
      </c>
      <c r="I23" s="58">
        <v>176</v>
      </c>
      <c r="J23" s="58">
        <v>163</v>
      </c>
      <c r="K23" s="58">
        <v>149</v>
      </c>
      <c r="L23" s="83">
        <v>0.13</v>
      </c>
      <c r="M23" s="78">
        <v>0.12</v>
      </c>
      <c r="N23" s="78">
        <v>0.12</v>
      </c>
      <c r="O23" s="78">
        <v>0.11</v>
      </c>
      <c r="P23" s="78">
        <v>0.11</v>
      </c>
      <c r="Q23" s="78">
        <v>0.1</v>
      </c>
      <c r="R23" s="78">
        <v>0.09</v>
      </c>
      <c r="S23" s="78">
        <v>0.08</v>
      </c>
      <c r="T23" s="78">
        <v>7.0000000000000007E-2</v>
      </c>
      <c r="U23" s="78">
        <v>0.06</v>
      </c>
    </row>
    <row r="24" spans="1:21" x14ac:dyDescent="0.2">
      <c r="A24" s="72" t="s">
        <v>7</v>
      </c>
      <c r="B24" s="58">
        <v>386</v>
      </c>
      <c r="C24" s="58">
        <v>452</v>
      </c>
      <c r="D24" s="58">
        <v>508</v>
      </c>
      <c r="E24" s="58">
        <v>493</v>
      </c>
      <c r="F24" s="58">
        <v>530</v>
      </c>
      <c r="G24" s="58">
        <v>472</v>
      </c>
      <c r="H24" s="58">
        <v>483</v>
      </c>
      <c r="I24" s="58">
        <v>359</v>
      </c>
      <c r="J24" s="58">
        <v>390</v>
      </c>
      <c r="K24" s="58">
        <v>410</v>
      </c>
      <c r="L24" s="83">
        <v>0.18</v>
      </c>
      <c r="M24" s="78">
        <v>0.19</v>
      </c>
      <c r="N24" s="78">
        <v>0.2</v>
      </c>
      <c r="O24" s="78">
        <v>0.2</v>
      </c>
      <c r="P24" s="78">
        <v>0.22</v>
      </c>
      <c r="Q24" s="78">
        <v>0.19</v>
      </c>
      <c r="R24" s="78">
        <v>0.19</v>
      </c>
      <c r="S24" s="78">
        <v>0.17</v>
      </c>
      <c r="T24" s="78">
        <v>0.17</v>
      </c>
      <c r="U24" s="78">
        <v>0.17</v>
      </c>
    </row>
    <row r="25" spans="1:21" x14ac:dyDescent="0.2">
      <c r="A25" s="72" t="s">
        <v>8</v>
      </c>
      <c r="B25" s="58">
        <v>378</v>
      </c>
      <c r="C25" s="58">
        <v>468</v>
      </c>
      <c r="D25" s="58">
        <v>506</v>
      </c>
      <c r="E25" s="58">
        <v>482</v>
      </c>
      <c r="F25" s="58">
        <v>478</v>
      </c>
      <c r="G25" s="58">
        <v>558</v>
      </c>
      <c r="H25" s="58">
        <v>571</v>
      </c>
      <c r="I25" s="58">
        <v>526</v>
      </c>
      <c r="J25" s="58">
        <v>512</v>
      </c>
      <c r="K25" s="58">
        <v>556</v>
      </c>
      <c r="L25" s="83">
        <v>0.18</v>
      </c>
      <c r="M25" s="78">
        <v>0.19</v>
      </c>
      <c r="N25" s="78">
        <v>0.2</v>
      </c>
      <c r="O25" s="78">
        <v>0.2</v>
      </c>
      <c r="P25" s="78">
        <v>0.19</v>
      </c>
      <c r="Q25" s="78">
        <v>0.23</v>
      </c>
      <c r="R25" s="78">
        <v>0.23</v>
      </c>
      <c r="S25" s="78">
        <v>0.25</v>
      </c>
      <c r="T25" s="78">
        <v>0.22</v>
      </c>
      <c r="U25" s="78">
        <v>0.23</v>
      </c>
    </row>
    <row r="26" spans="1:21" x14ac:dyDescent="0.2">
      <c r="A26" s="72" t="s">
        <v>9</v>
      </c>
      <c r="B26" s="58">
        <v>352</v>
      </c>
      <c r="C26" s="58">
        <v>372</v>
      </c>
      <c r="D26" s="58">
        <v>386</v>
      </c>
      <c r="E26" s="58">
        <v>395</v>
      </c>
      <c r="F26" s="58">
        <v>428</v>
      </c>
      <c r="G26" s="58">
        <v>413</v>
      </c>
      <c r="H26" s="58">
        <v>454</v>
      </c>
      <c r="I26" s="58">
        <v>399</v>
      </c>
      <c r="J26" s="58">
        <v>436</v>
      </c>
      <c r="K26" s="58">
        <v>467</v>
      </c>
      <c r="L26" s="83">
        <v>0.17</v>
      </c>
      <c r="M26" s="78">
        <v>0.15</v>
      </c>
      <c r="N26" s="78">
        <v>0.15</v>
      </c>
      <c r="O26" s="78">
        <v>0.16</v>
      </c>
      <c r="P26" s="78">
        <v>0.17</v>
      </c>
      <c r="Q26" s="78">
        <v>0.17</v>
      </c>
      <c r="R26" s="78">
        <v>0.18</v>
      </c>
      <c r="S26" s="78">
        <v>0.19</v>
      </c>
      <c r="T26" s="78">
        <v>0.19</v>
      </c>
      <c r="U26" s="78">
        <v>0.19</v>
      </c>
    </row>
    <row r="27" spans="1:21" x14ac:dyDescent="0.2">
      <c r="A27" s="72" t="s">
        <v>10</v>
      </c>
      <c r="B27" s="58">
        <v>301</v>
      </c>
      <c r="C27" s="58">
        <v>324</v>
      </c>
      <c r="D27" s="58">
        <v>315</v>
      </c>
      <c r="E27" s="58">
        <v>331</v>
      </c>
      <c r="F27" s="58">
        <v>311</v>
      </c>
      <c r="G27" s="58">
        <v>339</v>
      </c>
      <c r="H27" s="58">
        <v>319</v>
      </c>
      <c r="I27" s="58">
        <v>280</v>
      </c>
      <c r="J27" s="58">
        <v>331</v>
      </c>
      <c r="K27" s="58">
        <v>356</v>
      </c>
      <c r="L27" s="83">
        <v>0.14000000000000001</v>
      </c>
      <c r="M27" s="78">
        <v>0.13</v>
      </c>
      <c r="N27" s="78">
        <v>0.12</v>
      </c>
      <c r="O27" s="78">
        <v>0.13</v>
      </c>
      <c r="P27" s="78">
        <v>0.13</v>
      </c>
      <c r="Q27" s="78">
        <v>0.14000000000000001</v>
      </c>
      <c r="R27" s="78">
        <v>0.13</v>
      </c>
      <c r="S27" s="78">
        <v>0.13</v>
      </c>
      <c r="T27" s="78">
        <v>0.14000000000000001</v>
      </c>
      <c r="U27" s="78">
        <v>0.15</v>
      </c>
    </row>
    <row r="28" spans="1:21" x14ac:dyDescent="0.2">
      <c r="A28" s="72" t="s">
        <v>11</v>
      </c>
      <c r="B28" s="58">
        <v>195</v>
      </c>
      <c r="C28" s="58">
        <v>244</v>
      </c>
      <c r="D28" s="58">
        <v>239</v>
      </c>
      <c r="E28" s="58">
        <v>220</v>
      </c>
      <c r="F28" s="58">
        <v>209</v>
      </c>
      <c r="G28" s="58">
        <v>214</v>
      </c>
      <c r="H28" s="58">
        <v>226</v>
      </c>
      <c r="I28" s="58">
        <v>195</v>
      </c>
      <c r="J28" s="58">
        <v>229</v>
      </c>
      <c r="K28" s="58">
        <v>216</v>
      </c>
      <c r="L28" s="83">
        <v>0.09</v>
      </c>
      <c r="M28" s="78">
        <v>0.1</v>
      </c>
      <c r="N28" s="78">
        <v>0.09</v>
      </c>
      <c r="O28" s="78">
        <v>0.09</v>
      </c>
      <c r="P28" s="78">
        <v>0.09</v>
      </c>
      <c r="Q28" s="78">
        <v>0.09</v>
      </c>
      <c r="R28" s="78">
        <v>0.09</v>
      </c>
      <c r="S28" s="78">
        <v>0.09</v>
      </c>
      <c r="T28" s="78">
        <v>0.1</v>
      </c>
      <c r="U28" s="78">
        <v>0.09</v>
      </c>
    </row>
    <row r="29" spans="1:21" x14ac:dyDescent="0.2">
      <c r="A29" s="72" t="s">
        <v>12</v>
      </c>
      <c r="B29" s="58">
        <v>103</v>
      </c>
      <c r="C29" s="58">
        <v>125</v>
      </c>
      <c r="D29" s="58">
        <v>154</v>
      </c>
      <c r="E29" s="58">
        <v>136</v>
      </c>
      <c r="F29" s="58">
        <v>118</v>
      </c>
      <c r="G29" s="58">
        <v>122</v>
      </c>
      <c r="H29" s="58">
        <v>108</v>
      </c>
      <c r="I29" s="58">
        <v>102</v>
      </c>
      <c r="J29" s="58">
        <v>134</v>
      </c>
      <c r="K29" s="58">
        <v>132</v>
      </c>
      <c r="L29" s="83">
        <v>0.05</v>
      </c>
      <c r="M29" s="78">
        <v>0.05</v>
      </c>
      <c r="N29" s="78">
        <v>0.06</v>
      </c>
      <c r="O29" s="78">
        <v>0.06</v>
      </c>
      <c r="P29" s="78">
        <v>0.05</v>
      </c>
      <c r="Q29" s="78">
        <v>0.05</v>
      </c>
      <c r="R29" s="78">
        <v>0.04</v>
      </c>
      <c r="S29" s="78">
        <v>0.05</v>
      </c>
      <c r="T29" s="78">
        <v>0.06</v>
      </c>
      <c r="U29" s="78">
        <v>0.06</v>
      </c>
    </row>
    <row r="30" spans="1:21" x14ac:dyDescent="0.2">
      <c r="A30" s="72" t="s">
        <v>13</v>
      </c>
      <c r="B30" s="58">
        <v>52</v>
      </c>
      <c r="C30" s="58">
        <v>55</v>
      </c>
      <c r="D30" s="58">
        <v>58</v>
      </c>
      <c r="E30" s="58">
        <v>58</v>
      </c>
      <c r="F30" s="58">
        <v>62</v>
      </c>
      <c r="G30" s="58">
        <v>57</v>
      </c>
      <c r="H30" s="58">
        <v>65</v>
      </c>
      <c r="I30" s="58">
        <v>50</v>
      </c>
      <c r="J30" s="58">
        <v>62</v>
      </c>
      <c r="K30" s="58">
        <v>58</v>
      </c>
      <c r="L30" s="83">
        <v>0.02</v>
      </c>
      <c r="M30" s="78">
        <v>0.02</v>
      </c>
      <c r="N30" s="78">
        <v>0.02</v>
      </c>
      <c r="O30" s="78">
        <v>0.02</v>
      </c>
      <c r="P30" s="78">
        <v>0.03</v>
      </c>
      <c r="Q30" s="78">
        <v>0.02</v>
      </c>
      <c r="R30" s="78">
        <v>0.03</v>
      </c>
      <c r="S30" s="78">
        <v>0.02</v>
      </c>
      <c r="T30" s="78">
        <v>0.03</v>
      </c>
      <c r="U30" s="78">
        <v>0.02</v>
      </c>
    </row>
    <row r="31" spans="1:21" x14ac:dyDescent="0.2">
      <c r="A31" s="72" t="s">
        <v>14</v>
      </c>
      <c r="B31" s="58">
        <v>10</v>
      </c>
      <c r="C31" s="58">
        <v>18</v>
      </c>
      <c r="D31" s="58">
        <v>21</v>
      </c>
      <c r="E31" s="58">
        <v>29</v>
      </c>
      <c r="F31" s="58">
        <v>22</v>
      </c>
      <c r="G31" s="58">
        <v>18</v>
      </c>
      <c r="H31" s="58">
        <v>24</v>
      </c>
      <c r="I31" s="58">
        <v>17</v>
      </c>
      <c r="J31" s="58">
        <v>13</v>
      </c>
      <c r="K31" s="58">
        <v>26</v>
      </c>
      <c r="L31" s="83" t="s">
        <v>250</v>
      </c>
      <c r="M31" s="78">
        <v>0.01</v>
      </c>
      <c r="N31" s="78">
        <v>0.01</v>
      </c>
      <c r="O31" s="78">
        <v>0.01</v>
      </c>
      <c r="P31" s="78">
        <v>0.01</v>
      </c>
      <c r="Q31" s="78">
        <v>0.01</v>
      </c>
      <c r="R31" s="78">
        <v>0.01</v>
      </c>
      <c r="S31" s="78">
        <v>0.01</v>
      </c>
      <c r="T31" s="78">
        <v>0.01</v>
      </c>
      <c r="U31" s="78">
        <v>0.01</v>
      </c>
    </row>
    <row r="32" spans="1:21" x14ac:dyDescent="0.2">
      <c r="A32" s="87" t="s">
        <v>90</v>
      </c>
      <c r="B32" s="58">
        <v>14</v>
      </c>
      <c r="C32" s="58">
        <v>13</v>
      </c>
      <c r="D32" s="58">
        <v>20</v>
      </c>
      <c r="E32" s="58">
        <v>9</v>
      </c>
      <c r="F32" s="58">
        <v>13</v>
      </c>
      <c r="G32" s="58">
        <v>7</v>
      </c>
      <c r="H32" s="58">
        <v>16</v>
      </c>
      <c r="I32" s="58">
        <v>11</v>
      </c>
      <c r="J32" s="58">
        <v>12</v>
      </c>
      <c r="K32" s="58">
        <v>14</v>
      </c>
      <c r="L32" s="83">
        <v>0.01</v>
      </c>
      <c r="M32" s="78">
        <v>0.01</v>
      </c>
      <c r="N32" s="78">
        <v>0.01</v>
      </c>
      <c r="O32" s="78" t="s">
        <v>250</v>
      </c>
      <c r="P32" s="78">
        <v>0.01</v>
      </c>
      <c r="Q32" s="78" t="s">
        <v>250</v>
      </c>
      <c r="R32" s="78">
        <v>0.01</v>
      </c>
      <c r="S32" s="78">
        <v>0.01</v>
      </c>
      <c r="T32" s="78">
        <v>0.01</v>
      </c>
      <c r="U32" s="78">
        <v>0.01</v>
      </c>
    </row>
    <row r="33" spans="1:21" x14ac:dyDescent="0.2">
      <c r="A33" s="61" t="s">
        <v>15</v>
      </c>
      <c r="B33" s="67">
        <v>0</v>
      </c>
      <c r="C33" s="67">
        <v>0</v>
      </c>
      <c r="D33" s="67">
        <v>0</v>
      </c>
      <c r="E33" s="67">
        <v>0</v>
      </c>
      <c r="F33" s="67">
        <v>0</v>
      </c>
      <c r="G33" s="67">
        <v>0</v>
      </c>
      <c r="H33" s="67">
        <v>0</v>
      </c>
      <c r="I33" s="67">
        <v>0</v>
      </c>
      <c r="J33" s="67">
        <v>0</v>
      </c>
      <c r="K33" s="67">
        <v>0</v>
      </c>
      <c r="L33" s="89">
        <v>0</v>
      </c>
      <c r="M33" s="90">
        <v>0</v>
      </c>
      <c r="N33" s="90">
        <v>0</v>
      </c>
      <c r="O33" s="90">
        <v>0</v>
      </c>
      <c r="P33" s="90">
        <v>0</v>
      </c>
      <c r="Q33" s="90">
        <v>0</v>
      </c>
      <c r="R33" s="90">
        <v>0</v>
      </c>
      <c r="S33" s="90">
        <v>0</v>
      </c>
      <c r="T33" s="90">
        <v>0</v>
      </c>
      <c r="U33" s="90">
        <v>0</v>
      </c>
    </row>
  </sheetData>
  <sheetProtection formatCells="0" formatColumns="0" formatRows="0" insertColumns="0" insertRows="0" insertHyperlinks="0" deleteColumns="0" deleteRows="0" sort="0" autoFilter="0" pivotTables="0"/>
  <mergeCells count="8">
    <mergeCell ref="A6:U6"/>
    <mergeCell ref="B7:K7"/>
    <mergeCell ref="L7:U7"/>
    <mergeCell ref="A1:U1"/>
    <mergeCell ref="A2:U2"/>
    <mergeCell ref="A3:U3"/>
    <mergeCell ref="A4:U4"/>
    <mergeCell ref="A5:U5"/>
  </mergeCells>
  <hyperlinks>
    <hyperlink ref="A4:G4" location="'Definitions and data notes'!A1" display="For more information on how to interpret these figures, please read the Definitions and data notes." xr:uid="{954FD15D-A009-4938-A1D0-06F996291A20}"/>
    <hyperlink ref="A5:G5" location="Contents!A1" display="Back to Contents page" xr:uid="{941E8B35-022D-44FE-9629-46E08CC255E7}"/>
  </hyperlinks>
  <pageMargins left="0.7" right="0.7" top="0.75" bottom="0.75" header="0.3" footer="0.3"/>
  <pageSetup paperSize="8"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6" tint="0.59999389629810485"/>
    <pageSetUpPr fitToPage="1"/>
  </sheetPr>
  <dimension ref="A1:P378"/>
  <sheetViews>
    <sheetView zoomScaleNormal="100" workbookViewId="0">
      <pane ySplit="13" topLeftCell="A14" activePane="bottomLeft" state="frozen"/>
      <selection pane="bottomLeft" sqref="A1:M1"/>
    </sheetView>
  </sheetViews>
  <sheetFormatPr defaultColWidth="9" defaultRowHeight="14.25" x14ac:dyDescent="0.2"/>
  <cols>
    <col min="1" max="3" width="20.625" style="34" customWidth="1"/>
    <col min="4" max="13" width="8.625" style="34" customWidth="1"/>
    <col min="14" max="15" width="9" style="34"/>
    <col min="16" max="16" width="9" style="139"/>
    <col min="17" max="16384" width="9" style="34"/>
  </cols>
  <sheetData>
    <row r="1" spans="1:16" s="52" customFormat="1" ht="15" x14ac:dyDescent="0.2">
      <c r="A1" s="152" t="s">
        <v>234</v>
      </c>
      <c r="B1" s="152"/>
      <c r="C1" s="152"/>
      <c r="D1" s="152"/>
      <c r="E1" s="152"/>
      <c r="F1" s="152"/>
      <c r="G1" s="152"/>
      <c r="H1" s="152"/>
      <c r="I1" s="152"/>
      <c r="J1" s="152"/>
      <c r="K1" s="152"/>
      <c r="L1" s="152"/>
      <c r="M1" s="152"/>
      <c r="P1" s="101"/>
    </row>
    <row r="2" spans="1:16" s="30" customFormat="1" ht="14.25" customHeight="1" x14ac:dyDescent="0.2">
      <c r="A2" s="150" t="s">
        <v>205</v>
      </c>
      <c r="B2" s="150"/>
      <c r="C2" s="150"/>
      <c r="D2" s="150"/>
      <c r="E2" s="150"/>
      <c r="F2" s="150"/>
      <c r="G2" s="150"/>
      <c r="H2" s="150"/>
      <c r="I2" s="150"/>
      <c r="J2" s="150"/>
      <c r="K2" s="150"/>
      <c r="L2" s="150"/>
      <c r="M2" s="150"/>
      <c r="P2" s="139"/>
    </row>
    <row r="3" spans="1:16" s="30" customFormat="1" ht="14.25" customHeight="1" x14ac:dyDescent="0.2">
      <c r="A3" s="153" t="s">
        <v>120</v>
      </c>
      <c r="B3" s="153"/>
      <c r="C3" s="153"/>
      <c r="D3" s="153"/>
      <c r="E3" s="153"/>
      <c r="F3" s="153"/>
      <c r="G3" s="153"/>
      <c r="H3" s="153"/>
      <c r="I3" s="153"/>
      <c r="J3" s="153"/>
      <c r="K3" s="153"/>
      <c r="L3" s="153"/>
      <c r="M3" s="153"/>
      <c r="P3" s="139"/>
    </row>
    <row r="4" spans="1:16" s="30" customFormat="1" ht="14.25" customHeight="1" x14ac:dyDescent="0.2">
      <c r="A4" s="153" t="s">
        <v>121</v>
      </c>
      <c r="B4" s="153"/>
      <c r="C4" s="153"/>
      <c r="D4" s="153"/>
      <c r="E4" s="153"/>
      <c r="F4" s="153"/>
      <c r="G4" s="153"/>
      <c r="H4" s="153"/>
      <c r="I4" s="153"/>
      <c r="J4" s="153"/>
      <c r="K4" s="153"/>
      <c r="L4" s="153"/>
      <c r="M4" s="153"/>
      <c r="P4" s="139"/>
    </row>
    <row r="5" spans="1:16" s="30" customFormat="1" x14ac:dyDescent="0.2">
      <c r="A5" s="150" t="s">
        <v>261</v>
      </c>
      <c r="B5" s="150"/>
      <c r="C5" s="150"/>
      <c r="D5" s="150"/>
      <c r="E5" s="150"/>
      <c r="F5" s="150"/>
      <c r="G5" s="150"/>
      <c r="H5" s="150"/>
      <c r="I5" s="150"/>
      <c r="J5" s="150"/>
      <c r="K5" s="150"/>
      <c r="L5" s="150"/>
      <c r="M5" s="150"/>
      <c r="P5" s="139"/>
    </row>
    <row r="6" spans="1:16" s="51" customFormat="1" ht="15" customHeight="1" x14ac:dyDescent="0.2">
      <c r="A6" s="53"/>
      <c r="B6" s="53"/>
      <c r="C6" s="53" t="s">
        <v>5</v>
      </c>
      <c r="D6" s="55" t="s">
        <v>132</v>
      </c>
      <c r="E6" s="55" t="s">
        <v>133</v>
      </c>
      <c r="F6" s="55" t="s">
        <v>134</v>
      </c>
      <c r="G6" s="55" t="s">
        <v>135</v>
      </c>
      <c r="H6" s="55" t="s">
        <v>136</v>
      </c>
      <c r="I6" s="55" t="s">
        <v>183</v>
      </c>
      <c r="J6" s="55" t="s">
        <v>184</v>
      </c>
      <c r="K6" s="55" t="s">
        <v>185</v>
      </c>
      <c r="L6" s="55" t="s">
        <v>186</v>
      </c>
      <c r="M6" s="55" t="s">
        <v>225</v>
      </c>
      <c r="P6" s="139"/>
    </row>
    <row r="7" spans="1:16" s="51" customFormat="1" x14ac:dyDescent="0.2">
      <c r="A7" s="157" t="s">
        <v>95</v>
      </c>
      <c r="B7" s="157"/>
      <c r="C7" s="54" t="s">
        <v>21</v>
      </c>
      <c r="D7" s="73">
        <v>1981</v>
      </c>
      <c r="E7" s="73">
        <v>2205</v>
      </c>
      <c r="F7" s="73">
        <v>2156</v>
      </c>
      <c r="G7" s="73">
        <v>1869</v>
      </c>
      <c r="H7" s="73">
        <v>1521</v>
      </c>
      <c r="I7" s="73">
        <v>916</v>
      </c>
      <c r="J7" s="73">
        <v>721</v>
      </c>
      <c r="K7" s="73">
        <v>547</v>
      </c>
      <c r="L7" s="73">
        <v>589</v>
      </c>
      <c r="M7" s="73">
        <v>524</v>
      </c>
      <c r="P7" s="139"/>
    </row>
    <row r="8" spans="1:16" s="51" customFormat="1" x14ac:dyDescent="0.2">
      <c r="A8" s="157"/>
      <c r="B8" s="157"/>
      <c r="C8" s="54" t="s">
        <v>88</v>
      </c>
      <c r="D8" s="73">
        <v>631</v>
      </c>
      <c r="E8" s="73">
        <v>618</v>
      </c>
      <c r="F8" s="73">
        <v>660</v>
      </c>
      <c r="G8" s="73">
        <v>570</v>
      </c>
      <c r="H8" s="73">
        <v>475</v>
      </c>
      <c r="I8" s="73">
        <v>250</v>
      </c>
      <c r="J8" s="73">
        <v>152</v>
      </c>
      <c r="K8" s="73">
        <v>102</v>
      </c>
      <c r="L8" s="73">
        <v>112</v>
      </c>
      <c r="M8" s="73">
        <v>94</v>
      </c>
      <c r="P8" s="139"/>
    </row>
    <row r="9" spans="1:16" s="51" customFormat="1" x14ac:dyDescent="0.2">
      <c r="A9" s="157"/>
      <c r="B9" s="157"/>
      <c r="C9" s="54" t="s">
        <v>22</v>
      </c>
      <c r="D9" s="73">
        <v>417</v>
      </c>
      <c r="E9" s="73">
        <v>447</v>
      </c>
      <c r="F9" s="73">
        <v>488</v>
      </c>
      <c r="G9" s="73">
        <v>413</v>
      </c>
      <c r="H9" s="73">
        <v>321</v>
      </c>
      <c r="I9" s="73">
        <v>156</v>
      </c>
      <c r="J9" s="73">
        <v>95</v>
      </c>
      <c r="K9" s="73">
        <v>69</v>
      </c>
      <c r="L9" s="73">
        <v>78</v>
      </c>
      <c r="M9" s="73">
        <v>75</v>
      </c>
      <c r="P9" s="139"/>
    </row>
    <row r="10" spans="1:16" s="51" customFormat="1" x14ac:dyDescent="0.2">
      <c r="A10" s="157"/>
      <c r="B10" s="157"/>
      <c r="C10" s="56" t="s">
        <v>19</v>
      </c>
      <c r="D10" s="59">
        <v>6</v>
      </c>
      <c r="E10" s="59">
        <v>5</v>
      </c>
      <c r="F10" s="59">
        <v>5</v>
      </c>
      <c r="G10" s="59">
        <v>12</v>
      </c>
      <c r="H10" s="59">
        <v>2</v>
      </c>
      <c r="I10" s="59">
        <v>1</v>
      </c>
      <c r="J10" s="59">
        <v>4</v>
      </c>
      <c r="K10" s="59">
        <v>3</v>
      </c>
      <c r="L10" s="59">
        <v>2</v>
      </c>
      <c r="M10" s="59">
        <v>3</v>
      </c>
      <c r="P10" s="139"/>
    </row>
    <row r="11" spans="1:16" s="51" customFormat="1" x14ac:dyDescent="0.2">
      <c r="A11" s="158"/>
      <c r="B11" s="158"/>
      <c r="C11" s="61" t="s">
        <v>2</v>
      </c>
      <c r="D11" s="60">
        <v>3035</v>
      </c>
      <c r="E11" s="60">
        <v>3275</v>
      </c>
      <c r="F11" s="60">
        <v>3309</v>
      </c>
      <c r="G11" s="60">
        <v>2864</v>
      </c>
      <c r="H11" s="60">
        <v>2319</v>
      </c>
      <c r="I11" s="60">
        <v>1323</v>
      </c>
      <c r="J11" s="60">
        <v>972</v>
      </c>
      <c r="K11" s="60">
        <v>721</v>
      </c>
      <c r="L11" s="60">
        <v>781</v>
      </c>
      <c r="M11" s="60">
        <v>696</v>
      </c>
      <c r="P11" s="139"/>
    </row>
    <row r="12" spans="1:16" s="51" customFormat="1" ht="24" x14ac:dyDescent="0.2">
      <c r="A12" s="57" t="s">
        <v>93</v>
      </c>
      <c r="B12" s="57" t="s">
        <v>94</v>
      </c>
      <c r="C12" s="57" t="s">
        <v>109</v>
      </c>
      <c r="D12" s="163"/>
      <c r="E12" s="163"/>
      <c r="F12" s="163"/>
      <c r="G12" s="163"/>
      <c r="H12" s="163"/>
      <c r="I12" s="163"/>
      <c r="J12" s="163"/>
      <c r="K12" s="163"/>
      <c r="L12" s="163"/>
      <c r="M12" s="163"/>
      <c r="P12" s="139"/>
    </row>
    <row r="13" spans="1:16" s="51" customFormat="1" x14ac:dyDescent="0.2">
      <c r="A13" s="53" t="s">
        <v>110</v>
      </c>
      <c r="B13" s="53" t="s">
        <v>92</v>
      </c>
      <c r="C13" s="53" t="s">
        <v>5</v>
      </c>
      <c r="D13" s="55" t="s">
        <v>132</v>
      </c>
      <c r="E13" s="55" t="s">
        <v>133</v>
      </c>
      <c r="F13" s="55" t="s">
        <v>134</v>
      </c>
      <c r="G13" s="55" t="s">
        <v>135</v>
      </c>
      <c r="H13" s="55" t="s">
        <v>136</v>
      </c>
      <c r="I13" s="55" t="s">
        <v>183</v>
      </c>
      <c r="J13" s="55" t="s">
        <v>184</v>
      </c>
      <c r="K13" s="55" t="s">
        <v>185</v>
      </c>
      <c r="L13" s="55" t="s">
        <v>186</v>
      </c>
      <c r="M13" s="55" t="s">
        <v>225</v>
      </c>
      <c r="P13" s="139"/>
    </row>
    <row r="14" spans="1:16" s="51" customFormat="1" ht="14.25" customHeight="1" x14ac:dyDescent="0.2">
      <c r="A14" s="160" t="s">
        <v>100</v>
      </c>
      <c r="B14" s="160" t="s">
        <v>44</v>
      </c>
      <c r="C14" s="72" t="s">
        <v>21</v>
      </c>
      <c r="D14" s="58">
        <v>6</v>
      </c>
      <c r="E14" s="58">
        <v>7</v>
      </c>
      <c r="F14" s="58">
        <v>3</v>
      </c>
      <c r="G14" s="58">
        <v>12</v>
      </c>
      <c r="H14" s="58">
        <v>5</v>
      </c>
      <c r="I14" s="58">
        <v>1</v>
      </c>
      <c r="J14" s="58">
        <v>1</v>
      </c>
      <c r="K14" s="58">
        <v>0</v>
      </c>
      <c r="L14" s="58">
        <v>2</v>
      </c>
      <c r="M14" s="58">
        <v>1</v>
      </c>
      <c r="P14" s="140"/>
    </row>
    <row r="15" spans="1:16" s="51" customFormat="1" x14ac:dyDescent="0.2">
      <c r="A15" s="160" t="s">
        <v>100</v>
      </c>
      <c r="B15" s="160" t="str">
        <f t="shared" ref="B15:B18" si="0">B14</f>
        <v>Dargaville</v>
      </c>
      <c r="C15" s="72" t="s">
        <v>88</v>
      </c>
      <c r="D15" s="58">
        <v>0</v>
      </c>
      <c r="E15" s="58">
        <v>1</v>
      </c>
      <c r="F15" s="58">
        <v>0</v>
      </c>
      <c r="G15" s="58">
        <v>3</v>
      </c>
      <c r="H15" s="58">
        <v>0</v>
      </c>
      <c r="I15" s="58">
        <v>1</v>
      </c>
      <c r="J15" s="58">
        <v>0</v>
      </c>
      <c r="K15" s="58">
        <v>0</v>
      </c>
      <c r="L15" s="58">
        <v>1</v>
      </c>
      <c r="M15" s="58">
        <v>0</v>
      </c>
      <c r="P15" s="140"/>
    </row>
    <row r="16" spans="1:16" s="51" customFormat="1" x14ac:dyDescent="0.2">
      <c r="A16" s="160" t="s">
        <v>100</v>
      </c>
      <c r="B16" s="160" t="str">
        <f t="shared" si="0"/>
        <v>Dargaville</v>
      </c>
      <c r="C16" s="72" t="s">
        <v>22</v>
      </c>
      <c r="D16" s="58">
        <v>0</v>
      </c>
      <c r="E16" s="58">
        <v>1</v>
      </c>
      <c r="F16" s="58">
        <v>0</v>
      </c>
      <c r="G16" s="58">
        <v>0</v>
      </c>
      <c r="H16" s="58">
        <v>1</v>
      </c>
      <c r="I16" s="58">
        <v>0</v>
      </c>
      <c r="J16" s="58">
        <v>0</v>
      </c>
      <c r="K16" s="58">
        <v>0</v>
      </c>
      <c r="L16" s="58">
        <v>0</v>
      </c>
      <c r="M16" s="58">
        <v>0</v>
      </c>
      <c r="P16" s="140"/>
    </row>
    <row r="17" spans="1:16" s="51" customFormat="1" x14ac:dyDescent="0.2">
      <c r="A17" s="160" t="s">
        <v>100</v>
      </c>
      <c r="B17" s="160" t="str">
        <f t="shared" si="0"/>
        <v>Dargaville</v>
      </c>
      <c r="C17" s="72" t="s">
        <v>19</v>
      </c>
      <c r="D17" s="58">
        <v>0</v>
      </c>
      <c r="E17" s="58">
        <v>0</v>
      </c>
      <c r="F17" s="58">
        <v>0</v>
      </c>
      <c r="G17" s="58">
        <v>0</v>
      </c>
      <c r="H17" s="58">
        <v>0</v>
      </c>
      <c r="I17" s="58">
        <v>0</v>
      </c>
      <c r="J17" s="58">
        <v>0</v>
      </c>
      <c r="K17" s="58">
        <v>0</v>
      </c>
      <c r="L17" s="58">
        <v>0</v>
      </c>
      <c r="M17" s="58">
        <v>0</v>
      </c>
      <c r="P17" s="140"/>
    </row>
    <row r="18" spans="1:16" s="51" customFormat="1" x14ac:dyDescent="0.2">
      <c r="A18" s="160" t="s">
        <v>100</v>
      </c>
      <c r="B18" s="161" t="str">
        <f t="shared" si="0"/>
        <v>Dargaville</v>
      </c>
      <c r="C18" s="74" t="s">
        <v>2</v>
      </c>
      <c r="D18" s="71">
        <v>6</v>
      </c>
      <c r="E18" s="71">
        <v>9</v>
      </c>
      <c r="F18" s="71">
        <v>3</v>
      </c>
      <c r="G18" s="71">
        <v>15</v>
      </c>
      <c r="H18" s="71">
        <v>6</v>
      </c>
      <c r="I18" s="71">
        <v>2</v>
      </c>
      <c r="J18" s="71">
        <v>1</v>
      </c>
      <c r="K18" s="71">
        <v>0</v>
      </c>
      <c r="L18" s="71">
        <v>3</v>
      </c>
      <c r="M18" s="71">
        <v>1</v>
      </c>
      <c r="P18" s="140"/>
    </row>
    <row r="19" spans="1:16" s="51" customFormat="1" x14ac:dyDescent="0.2">
      <c r="A19" s="160" t="s">
        <v>100</v>
      </c>
      <c r="B19" s="159" t="s">
        <v>45</v>
      </c>
      <c r="C19" s="63" t="s">
        <v>21</v>
      </c>
      <c r="D19" s="66">
        <v>32</v>
      </c>
      <c r="E19" s="66">
        <v>32</v>
      </c>
      <c r="F19" s="66">
        <v>37</v>
      </c>
      <c r="G19" s="66">
        <v>30</v>
      </c>
      <c r="H19" s="66">
        <v>19</v>
      </c>
      <c r="I19" s="66">
        <v>14</v>
      </c>
      <c r="J19" s="66">
        <v>6</v>
      </c>
      <c r="K19" s="66">
        <v>8</v>
      </c>
      <c r="L19" s="66">
        <v>3</v>
      </c>
      <c r="M19" s="66">
        <v>7</v>
      </c>
      <c r="P19" s="140"/>
    </row>
    <row r="20" spans="1:16" s="51" customFormat="1" x14ac:dyDescent="0.2">
      <c r="A20" s="160" t="s">
        <v>100</v>
      </c>
      <c r="B20" s="160" t="str">
        <f t="shared" ref="B20:B23" si="1">B19</f>
        <v>Kaikohe</v>
      </c>
      <c r="C20" s="72" t="s">
        <v>88</v>
      </c>
      <c r="D20" s="58">
        <v>4</v>
      </c>
      <c r="E20" s="58">
        <v>4</v>
      </c>
      <c r="F20" s="58">
        <v>11</v>
      </c>
      <c r="G20" s="58">
        <v>6</v>
      </c>
      <c r="H20" s="58">
        <v>1</v>
      </c>
      <c r="I20" s="58">
        <v>2</v>
      </c>
      <c r="J20" s="58">
        <v>0</v>
      </c>
      <c r="K20" s="58">
        <v>1</v>
      </c>
      <c r="L20" s="58">
        <v>0</v>
      </c>
      <c r="M20" s="58">
        <v>0</v>
      </c>
      <c r="P20" s="140"/>
    </row>
    <row r="21" spans="1:16" s="51" customFormat="1" x14ac:dyDescent="0.2">
      <c r="A21" s="160" t="s">
        <v>100</v>
      </c>
      <c r="B21" s="160" t="str">
        <f t="shared" si="1"/>
        <v>Kaikohe</v>
      </c>
      <c r="C21" s="72" t="s">
        <v>22</v>
      </c>
      <c r="D21" s="58">
        <v>2</v>
      </c>
      <c r="E21" s="58">
        <v>2</v>
      </c>
      <c r="F21" s="58">
        <v>4</v>
      </c>
      <c r="G21" s="58">
        <v>2</v>
      </c>
      <c r="H21" s="58">
        <v>1</v>
      </c>
      <c r="I21" s="58">
        <v>1</v>
      </c>
      <c r="J21" s="58">
        <v>0</v>
      </c>
      <c r="K21" s="58">
        <v>0</v>
      </c>
      <c r="L21" s="58">
        <v>0</v>
      </c>
      <c r="M21" s="58">
        <v>0</v>
      </c>
      <c r="P21" s="140"/>
    </row>
    <row r="22" spans="1:16" s="51" customFormat="1" x14ac:dyDescent="0.2">
      <c r="A22" s="160" t="s">
        <v>100</v>
      </c>
      <c r="B22" s="160" t="str">
        <f t="shared" si="1"/>
        <v>Kaikohe</v>
      </c>
      <c r="C22" s="72" t="s">
        <v>19</v>
      </c>
      <c r="D22" s="58">
        <v>0</v>
      </c>
      <c r="E22" s="58">
        <v>0</v>
      </c>
      <c r="F22" s="58">
        <v>0</v>
      </c>
      <c r="G22" s="58">
        <v>0</v>
      </c>
      <c r="H22" s="58">
        <v>0</v>
      </c>
      <c r="I22" s="58">
        <v>0</v>
      </c>
      <c r="J22" s="58">
        <v>0</v>
      </c>
      <c r="K22" s="58">
        <v>0</v>
      </c>
      <c r="L22" s="58">
        <v>0</v>
      </c>
      <c r="M22" s="58">
        <v>0</v>
      </c>
      <c r="P22" s="140"/>
    </row>
    <row r="23" spans="1:16" s="51" customFormat="1" x14ac:dyDescent="0.2">
      <c r="A23" s="160" t="s">
        <v>100</v>
      </c>
      <c r="B23" s="161" t="str">
        <f t="shared" si="1"/>
        <v>Kaikohe</v>
      </c>
      <c r="C23" s="74" t="s">
        <v>2</v>
      </c>
      <c r="D23" s="71">
        <v>38</v>
      </c>
      <c r="E23" s="71">
        <v>38</v>
      </c>
      <c r="F23" s="71">
        <v>52</v>
      </c>
      <c r="G23" s="71">
        <v>38</v>
      </c>
      <c r="H23" s="71">
        <v>21</v>
      </c>
      <c r="I23" s="71">
        <v>17</v>
      </c>
      <c r="J23" s="71">
        <v>6</v>
      </c>
      <c r="K23" s="71">
        <v>9</v>
      </c>
      <c r="L23" s="71">
        <v>3</v>
      </c>
      <c r="M23" s="71">
        <v>7</v>
      </c>
      <c r="P23" s="140"/>
    </row>
    <row r="24" spans="1:16" s="51" customFormat="1" x14ac:dyDescent="0.2">
      <c r="A24" s="160" t="s">
        <v>100</v>
      </c>
      <c r="B24" s="159" t="s">
        <v>277</v>
      </c>
      <c r="C24" s="63" t="s">
        <v>21</v>
      </c>
      <c r="D24" s="66">
        <v>18</v>
      </c>
      <c r="E24" s="66">
        <v>35</v>
      </c>
      <c r="F24" s="66">
        <v>26</v>
      </c>
      <c r="G24" s="66">
        <v>15</v>
      </c>
      <c r="H24" s="66">
        <v>10</v>
      </c>
      <c r="I24" s="66">
        <v>24</v>
      </c>
      <c r="J24" s="66">
        <v>18</v>
      </c>
      <c r="K24" s="66">
        <v>7</v>
      </c>
      <c r="L24" s="66">
        <v>5</v>
      </c>
      <c r="M24" s="66">
        <v>5</v>
      </c>
      <c r="P24" s="140"/>
    </row>
    <row r="25" spans="1:16" s="51" customFormat="1" x14ac:dyDescent="0.2">
      <c r="A25" s="160" t="s">
        <v>100</v>
      </c>
      <c r="B25" s="160" t="str">
        <f t="shared" ref="B25:B28" si="2">B24</f>
        <v>Kaitaia</v>
      </c>
      <c r="C25" s="72" t="s">
        <v>88</v>
      </c>
      <c r="D25" s="58">
        <v>2</v>
      </c>
      <c r="E25" s="58">
        <v>3</v>
      </c>
      <c r="F25" s="58">
        <v>4</v>
      </c>
      <c r="G25" s="58">
        <v>1</v>
      </c>
      <c r="H25" s="58">
        <v>3</v>
      </c>
      <c r="I25" s="58">
        <v>0</v>
      </c>
      <c r="J25" s="58">
        <v>0</v>
      </c>
      <c r="K25" s="58">
        <v>1</v>
      </c>
      <c r="L25" s="58">
        <v>2</v>
      </c>
      <c r="M25" s="58">
        <v>1</v>
      </c>
      <c r="P25" s="140"/>
    </row>
    <row r="26" spans="1:16" s="51" customFormat="1" x14ac:dyDescent="0.2">
      <c r="A26" s="160" t="s">
        <v>100</v>
      </c>
      <c r="B26" s="160" t="str">
        <f t="shared" si="2"/>
        <v>Kaitaia</v>
      </c>
      <c r="C26" s="72" t="s">
        <v>22</v>
      </c>
      <c r="D26" s="58">
        <v>1</v>
      </c>
      <c r="E26" s="58">
        <v>0</v>
      </c>
      <c r="F26" s="58">
        <v>3</v>
      </c>
      <c r="G26" s="58">
        <v>1</v>
      </c>
      <c r="H26" s="58">
        <v>2</v>
      </c>
      <c r="I26" s="58">
        <v>3</v>
      </c>
      <c r="J26" s="58">
        <v>1</v>
      </c>
      <c r="K26" s="58">
        <v>0</v>
      </c>
      <c r="L26" s="58">
        <v>0</v>
      </c>
      <c r="M26" s="58">
        <v>0</v>
      </c>
      <c r="P26" s="140"/>
    </row>
    <row r="27" spans="1:16" s="51" customFormat="1" x14ac:dyDescent="0.2">
      <c r="A27" s="160" t="s">
        <v>100</v>
      </c>
      <c r="B27" s="160" t="str">
        <f t="shared" si="2"/>
        <v>Kaitaia</v>
      </c>
      <c r="C27" s="72" t="s">
        <v>19</v>
      </c>
      <c r="D27" s="58">
        <v>0</v>
      </c>
      <c r="E27" s="58">
        <v>0</v>
      </c>
      <c r="F27" s="58">
        <v>0</v>
      </c>
      <c r="G27" s="58">
        <v>0</v>
      </c>
      <c r="H27" s="58">
        <v>0</v>
      </c>
      <c r="I27" s="58">
        <v>0</v>
      </c>
      <c r="J27" s="58">
        <v>0</v>
      </c>
      <c r="K27" s="58">
        <v>0</v>
      </c>
      <c r="L27" s="58">
        <v>0</v>
      </c>
      <c r="M27" s="58">
        <v>0</v>
      </c>
      <c r="P27" s="140"/>
    </row>
    <row r="28" spans="1:16" s="51" customFormat="1" x14ac:dyDescent="0.2">
      <c r="A28" s="160" t="s">
        <v>100</v>
      </c>
      <c r="B28" s="161" t="str">
        <f t="shared" si="2"/>
        <v>Kaitaia</v>
      </c>
      <c r="C28" s="74" t="s">
        <v>2</v>
      </c>
      <c r="D28" s="71">
        <v>21</v>
      </c>
      <c r="E28" s="71">
        <v>38</v>
      </c>
      <c r="F28" s="71">
        <v>33</v>
      </c>
      <c r="G28" s="71">
        <v>17</v>
      </c>
      <c r="H28" s="71">
        <v>15</v>
      </c>
      <c r="I28" s="71">
        <v>27</v>
      </c>
      <c r="J28" s="71">
        <v>19</v>
      </c>
      <c r="K28" s="71">
        <v>8</v>
      </c>
      <c r="L28" s="71">
        <v>7</v>
      </c>
      <c r="M28" s="71">
        <v>6</v>
      </c>
      <c r="P28" s="140"/>
    </row>
    <row r="29" spans="1:16" s="51" customFormat="1" x14ac:dyDescent="0.2">
      <c r="A29" s="160" t="s">
        <v>100</v>
      </c>
      <c r="B29" s="159" t="s">
        <v>178</v>
      </c>
      <c r="C29" s="63" t="s">
        <v>21</v>
      </c>
      <c r="D29" s="66">
        <v>62</v>
      </c>
      <c r="E29" s="66">
        <v>58</v>
      </c>
      <c r="F29" s="66">
        <v>62</v>
      </c>
      <c r="G29" s="66">
        <v>47</v>
      </c>
      <c r="H29" s="66">
        <v>24</v>
      </c>
      <c r="I29" s="66">
        <v>23</v>
      </c>
      <c r="J29" s="66">
        <v>15</v>
      </c>
      <c r="K29" s="66">
        <v>16</v>
      </c>
      <c r="L29" s="66">
        <v>15</v>
      </c>
      <c r="M29" s="66">
        <v>14</v>
      </c>
      <c r="P29" s="140"/>
    </row>
    <row r="30" spans="1:16" s="51" customFormat="1" x14ac:dyDescent="0.2">
      <c r="A30" s="160" t="s">
        <v>100</v>
      </c>
      <c r="B30" s="160" t="str">
        <f t="shared" ref="B30:B33" si="3">B29</f>
        <v>Whangārei</v>
      </c>
      <c r="C30" s="72" t="s">
        <v>88</v>
      </c>
      <c r="D30" s="58">
        <v>8</v>
      </c>
      <c r="E30" s="58">
        <v>5</v>
      </c>
      <c r="F30" s="58">
        <v>8</v>
      </c>
      <c r="G30" s="58">
        <v>6</v>
      </c>
      <c r="H30" s="58">
        <v>2</v>
      </c>
      <c r="I30" s="58">
        <v>2</v>
      </c>
      <c r="J30" s="58">
        <v>2</v>
      </c>
      <c r="K30" s="58">
        <v>5</v>
      </c>
      <c r="L30" s="58">
        <v>3</v>
      </c>
      <c r="M30" s="58">
        <v>2</v>
      </c>
      <c r="P30" s="140"/>
    </row>
    <row r="31" spans="1:16" s="51" customFormat="1" x14ac:dyDescent="0.2">
      <c r="A31" s="160" t="s">
        <v>100</v>
      </c>
      <c r="B31" s="160" t="str">
        <f t="shared" si="3"/>
        <v>Whangārei</v>
      </c>
      <c r="C31" s="72" t="s">
        <v>22</v>
      </c>
      <c r="D31" s="58">
        <v>15</v>
      </c>
      <c r="E31" s="58">
        <v>18</v>
      </c>
      <c r="F31" s="58">
        <v>11</v>
      </c>
      <c r="G31" s="58">
        <v>6</v>
      </c>
      <c r="H31" s="58">
        <v>4</v>
      </c>
      <c r="I31" s="58">
        <v>2</v>
      </c>
      <c r="J31" s="58">
        <v>0</v>
      </c>
      <c r="K31" s="58">
        <v>1</v>
      </c>
      <c r="L31" s="58">
        <v>3</v>
      </c>
      <c r="M31" s="58">
        <v>4</v>
      </c>
      <c r="P31" s="140"/>
    </row>
    <row r="32" spans="1:16" s="51" customFormat="1" x14ac:dyDescent="0.2">
      <c r="A32" s="160" t="s">
        <v>100</v>
      </c>
      <c r="B32" s="160" t="str">
        <f t="shared" si="3"/>
        <v>Whangārei</v>
      </c>
      <c r="C32" s="72" t="s">
        <v>19</v>
      </c>
      <c r="D32" s="58">
        <v>0</v>
      </c>
      <c r="E32" s="58">
        <v>0</v>
      </c>
      <c r="F32" s="58">
        <v>0</v>
      </c>
      <c r="G32" s="58">
        <v>1</v>
      </c>
      <c r="H32" s="58">
        <v>0</v>
      </c>
      <c r="I32" s="58">
        <v>0</v>
      </c>
      <c r="J32" s="58">
        <v>0</v>
      </c>
      <c r="K32" s="58">
        <v>0</v>
      </c>
      <c r="L32" s="58">
        <v>0</v>
      </c>
      <c r="M32" s="58">
        <v>0</v>
      </c>
      <c r="P32" s="140"/>
    </row>
    <row r="33" spans="1:16" s="51" customFormat="1" x14ac:dyDescent="0.2">
      <c r="A33" s="160" t="s">
        <v>100</v>
      </c>
      <c r="B33" s="161" t="str">
        <f t="shared" si="3"/>
        <v>Whangārei</v>
      </c>
      <c r="C33" s="74" t="s">
        <v>2</v>
      </c>
      <c r="D33" s="71">
        <v>85</v>
      </c>
      <c r="E33" s="71">
        <v>81</v>
      </c>
      <c r="F33" s="71">
        <v>81</v>
      </c>
      <c r="G33" s="71">
        <v>60</v>
      </c>
      <c r="H33" s="71">
        <v>30</v>
      </c>
      <c r="I33" s="71">
        <v>27</v>
      </c>
      <c r="J33" s="71">
        <v>17</v>
      </c>
      <c r="K33" s="71">
        <v>22</v>
      </c>
      <c r="L33" s="71">
        <v>21</v>
      </c>
      <c r="M33" s="71">
        <v>20</v>
      </c>
      <c r="P33" s="140"/>
    </row>
    <row r="34" spans="1:16" s="51" customFormat="1" ht="14.25" customHeight="1" x14ac:dyDescent="0.2">
      <c r="A34" s="160" t="s">
        <v>100</v>
      </c>
      <c r="B34" s="160" t="s">
        <v>111</v>
      </c>
      <c r="C34" s="72" t="s">
        <v>21</v>
      </c>
      <c r="D34" s="58">
        <v>118</v>
      </c>
      <c r="E34" s="58">
        <v>132</v>
      </c>
      <c r="F34" s="58">
        <v>128</v>
      </c>
      <c r="G34" s="58">
        <v>104</v>
      </c>
      <c r="H34" s="58">
        <v>58</v>
      </c>
      <c r="I34" s="58">
        <v>62</v>
      </c>
      <c r="J34" s="58">
        <v>40</v>
      </c>
      <c r="K34" s="58">
        <v>31</v>
      </c>
      <c r="L34" s="58">
        <v>25</v>
      </c>
      <c r="M34" s="58">
        <v>27</v>
      </c>
      <c r="P34" s="140"/>
    </row>
    <row r="35" spans="1:16" s="51" customFormat="1" x14ac:dyDescent="0.2">
      <c r="A35" s="160" t="s">
        <v>100</v>
      </c>
      <c r="B35" s="160" t="str">
        <f t="shared" ref="B35:B38" si="4">B34</f>
        <v>Justice service area total</v>
      </c>
      <c r="C35" s="72" t="s">
        <v>88</v>
      </c>
      <c r="D35" s="58">
        <v>14</v>
      </c>
      <c r="E35" s="58">
        <v>13</v>
      </c>
      <c r="F35" s="58">
        <v>23</v>
      </c>
      <c r="G35" s="58">
        <v>16</v>
      </c>
      <c r="H35" s="58">
        <v>6</v>
      </c>
      <c r="I35" s="58">
        <v>5</v>
      </c>
      <c r="J35" s="58">
        <v>2</v>
      </c>
      <c r="K35" s="58">
        <v>7</v>
      </c>
      <c r="L35" s="58">
        <v>6</v>
      </c>
      <c r="M35" s="58">
        <v>3</v>
      </c>
      <c r="P35" s="140"/>
    </row>
    <row r="36" spans="1:16" s="51" customFormat="1" x14ac:dyDescent="0.2">
      <c r="A36" s="160" t="s">
        <v>100</v>
      </c>
      <c r="B36" s="160" t="str">
        <f t="shared" si="4"/>
        <v>Justice service area total</v>
      </c>
      <c r="C36" s="72" t="s">
        <v>22</v>
      </c>
      <c r="D36" s="58">
        <v>18</v>
      </c>
      <c r="E36" s="58">
        <v>21</v>
      </c>
      <c r="F36" s="58">
        <v>18</v>
      </c>
      <c r="G36" s="58">
        <v>9</v>
      </c>
      <c r="H36" s="58">
        <v>8</v>
      </c>
      <c r="I36" s="58">
        <v>6</v>
      </c>
      <c r="J36" s="58">
        <v>1</v>
      </c>
      <c r="K36" s="58">
        <v>1</v>
      </c>
      <c r="L36" s="58">
        <v>3</v>
      </c>
      <c r="M36" s="58">
        <v>4</v>
      </c>
      <c r="P36" s="140"/>
    </row>
    <row r="37" spans="1:16" s="51" customFormat="1" x14ac:dyDescent="0.2">
      <c r="A37" s="160" t="s">
        <v>100</v>
      </c>
      <c r="B37" s="160" t="str">
        <f t="shared" si="4"/>
        <v>Justice service area total</v>
      </c>
      <c r="C37" s="72" t="s">
        <v>19</v>
      </c>
      <c r="D37" s="58">
        <v>0</v>
      </c>
      <c r="E37" s="58">
        <v>0</v>
      </c>
      <c r="F37" s="58">
        <v>0</v>
      </c>
      <c r="G37" s="58">
        <v>1</v>
      </c>
      <c r="H37" s="58">
        <v>0</v>
      </c>
      <c r="I37" s="58">
        <v>0</v>
      </c>
      <c r="J37" s="58">
        <v>0</v>
      </c>
      <c r="K37" s="58">
        <v>0</v>
      </c>
      <c r="L37" s="58">
        <v>0</v>
      </c>
      <c r="M37" s="58">
        <v>0</v>
      </c>
      <c r="P37" s="140"/>
    </row>
    <row r="38" spans="1:16" s="51" customFormat="1" x14ac:dyDescent="0.2">
      <c r="A38" s="161" t="s">
        <v>100</v>
      </c>
      <c r="B38" s="161" t="str">
        <f t="shared" si="4"/>
        <v>Justice service area total</v>
      </c>
      <c r="C38" s="74" t="s">
        <v>2</v>
      </c>
      <c r="D38" s="69">
        <v>150</v>
      </c>
      <c r="E38" s="69">
        <v>166</v>
      </c>
      <c r="F38" s="69">
        <v>169</v>
      </c>
      <c r="G38" s="69">
        <v>130</v>
      </c>
      <c r="H38" s="69">
        <v>72</v>
      </c>
      <c r="I38" s="69">
        <v>73</v>
      </c>
      <c r="J38" s="69">
        <v>43</v>
      </c>
      <c r="K38" s="69">
        <v>39</v>
      </c>
      <c r="L38" s="69">
        <v>34</v>
      </c>
      <c r="M38" s="69">
        <v>34</v>
      </c>
      <c r="P38" s="140"/>
    </row>
    <row r="39" spans="1:16" s="51" customFormat="1" ht="14.25" customHeight="1" x14ac:dyDescent="0.2">
      <c r="A39" s="160" t="s">
        <v>119</v>
      </c>
      <c r="B39" s="159" t="s">
        <v>46</v>
      </c>
      <c r="C39" s="63" t="s">
        <v>21</v>
      </c>
      <c r="D39" s="66">
        <v>44</v>
      </c>
      <c r="E39" s="66">
        <v>33</v>
      </c>
      <c r="F39" s="66">
        <v>23</v>
      </c>
      <c r="G39" s="66">
        <v>21</v>
      </c>
      <c r="H39" s="66">
        <v>25</v>
      </c>
      <c r="I39" s="66">
        <v>14</v>
      </c>
      <c r="J39" s="66">
        <v>18</v>
      </c>
      <c r="K39" s="66">
        <v>6</v>
      </c>
      <c r="L39" s="66">
        <v>7</v>
      </c>
      <c r="M39" s="66">
        <v>11</v>
      </c>
      <c r="P39" s="140"/>
    </row>
    <row r="40" spans="1:16" s="51" customFormat="1" x14ac:dyDescent="0.2">
      <c r="A40" s="160" t="str">
        <f>A39</f>
        <v>Waitematā</v>
      </c>
      <c r="B40" s="160" t="str">
        <f t="shared" ref="B40:B43" si="5">B39</f>
        <v>North Shore</v>
      </c>
      <c r="C40" s="72" t="s">
        <v>88</v>
      </c>
      <c r="D40" s="58">
        <v>24</v>
      </c>
      <c r="E40" s="58">
        <v>31</v>
      </c>
      <c r="F40" s="58">
        <v>20</v>
      </c>
      <c r="G40" s="58">
        <v>19</v>
      </c>
      <c r="H40" s="58">
        <v>17</v>
      </c>
      <c r="I40" s="58">
        <v>6</v>
      </c>
      <c r="J40" s="58">
        <v>6</v>
      </c>
      <c r="K40" s="58">
        <v>1</v>
      </c>
      <c r="L40" s="58">
        <v>3</v>
      </c>
      <c r="M40" s="58">
        <v>3</v>
      </c>
      <c r="P40" s="140"/>
    </row>
    <row r="41" spans="1:16" s="51" customFormat="1" x14ac:dyDescent="0.2">
      <c r="A41" s="160" t="str">
        <f t="shared" ref="A41:B51" si="6">A40</f>
        <v>Waitematā</v>
      </c>
      <c r="B41" s="160" t="str">
        <f t="shared" si="5"/>
        <v>North Shore</v>
      </c>
      <c r="C41" s="72" t="s">
        <v>22</v>
      </c>
      <c r="D41" s="58">
        <v>21</v>
      </c>
      <c r="E41" s="58">
        <v>20</v>
      </c>
      <c r="F41" s="58">
        <v>11</v>
      </c>
      <c r="G41" s="58">
        <v>12</v>
      </c>
      <c r="H41" s="58">
        <v>7</v>
      </c>
      <c r="I41" s="58">
        <v>7</v>
      </c>
      <c r="J41" s="58">
        <v>1</v>
      </c>
      <c r="K41" s="58">
        <v>1</v>
      </c>
      <c r="L41" s="58">
        <v>0</v>
      </c>
      <c r="M41" s="58">
        <v>0</v>
      </c>
      <c r="P41" s="140"/>
    </row>
    <row r="42" spans="1:16" s="51" customFormat="1" x14ac:dyDescent="0.2">
      <c r="A42" s="160" t="str">
        <f t="shared" si="6"/>
        <v>Waitematā</v>
      </c>
      <c r="B42" s="160" t="str">
        <f t="shared" si="5"/>
        <v>North Shore</v>
      </c>
      <c r="C42" s="72" t="s">
        <v>19</v>
      </c>
      <c r="D42" s="58">
        <v>1</v>
      </c>
      <c r="E42" s="58">
        <v>0</v>
      </c>
      <c r="F42" s="58">
        <v>0</v>
      </c>
      <c r="G42" s="58">
        <v>1</v>
      </c>
      <c r="H42" s="58">
        <v>0</v>
      </c>
      <c r="I42" s="58">
        <v>0</v>
      </c>
      <c r="J42" s="58">
        <v>0</v>
      </c>
      <c r="K42" s="58">
        <v>0</v>
      </c>
      <c r="L42" s="58">
        <v>0</v>
      </c>
      <c r="M42" s="58">
        <v>0</v>
      </c>
      <c r="P42" s="140"/>
    </row>
    <row r="43" spans="1:16" s="51" customFormat="1" x14ac:dyDescent="0.2">
      <c r="A43" s="160" t="str">
        <f t="shared" si="6"/>
        <v>Waitematā</v>
      </c>
      <c r="B43" s="161" t="str">
        <f t="shared" si="5"/>
        <v>North Shore</v>
      </c>
      <c r="C43" s="74" t="s">
        <v>2</v>
      </c>
      <c r="D43" s="71">
        <v>90</v>
      </c>
      <c r="E43" s="71">
        <v>84</v>
      </c>
      <c r="F43" s="71">
        <v>54</v>
      </c>
      <c r="G43" s="71">
        <v>53</v>
      </c>
      <c r="H43" s="71">
        <v>49</v>
      </c>
      <c r="I43" s="71">
        <v>27</v>
      </c>
      <c r="J43" s="71">
        <v>25</v>
      </c>
      <c r="K43" s="71">
        <v>8</v>
      </c>
      <c r="L43" s="71">
        <v>10</v>
      </c>
      <c r="M43" s="71">
        <v>14</v>
      </c>
      <c r="P43" s="140"/>
    </row>
    <row r="44" spans="1:16" s="51" customFormat="1" x14ac:dyDescent="0.2">
      <c r="A44" s="160" t="str">
        <f t="shared" si="6"/>
        <v>Waitematā</v>
      </c>
      <c r="B44" s="159" t="s">
        <v>159</v>
      </c>
      <c r="C44" s="63" t="s">
        <v>21</v>
      </c>
      <c r="D44" s="66">
        <v>48</v>
      </c>
      <c r="E44" s="66">
        <v>68</v>
      </c>
      <c r="F44" s="66">
        <v>84</v>
      </c>
      <c r="G44" s="66">
        <v>81</v>
      </c>
      <c r="H44" s="66">
        <v>74</v>
      </c>
      <c r="I44" s="66">
        <v>53</v>
      </c>
      <c r="J44" s="66">
        <v>24</v>
      </c>
      <c r="K44" s="66">
        <v>24</v>
      </c>
      <c r="L44" s="66">
        <v>28</v>
      </c>
      <c r="M44" s="66">
        <v>25</v>
      </c>
      <c r="P44" s="140"/>
    </row>
    <row r="45" spans="1:16" s="51" customFormat="1" x14ac:dyDescent="0.2">
      <c r="A45" s="160" t="str">
        <f t="shared" si="6"/>
        <v>Waitematā</v>
      </c>
      <c r="B45" s="160" t="str">
        <f t="shared" si="6"/>
        <v>Waitākere</v>
      </c>
      <c r="C45" s="72" t="s">
        <v>88</v>
      </c>
      <c r="D45" s="58">
        <v>20</v>
      </c>
      <c r="E45" s="58">
        <v>31</v>
      </c>
      <c r="F45" s="58">
        <v>33</v>
      </c>
      <c r="G45" s="58">
        <v>31</v>
      </c>
      <c r="H45" s="58">
        <v>23</v>
      </c>
      <c r="I45" s="58">
        <v>16</v>
      </c>
      <c r="J45" s="58">
        <v>16</v>
      </c>
      <c r="K45" s="58">
        <v>5</v>
      </c>
      <c r="L45" s="58">
        <v>8</v>
      </c>
      <c r="M45" s="58">
        <v>4</v>
      </c>
      <c r="P45" s="140"/>
    </row>
    <row r="46" spans="1:16" s="51" customFormat="1" x14ac:dyDescent="0.2">
      <c r="A46" s="160" t="str">
        <f t="shared" si="6"/>
        <v>Waitematā</v>
      </c>
      <c r="B46" s="160" t="str">
        <f t="shared" si="6"/>
        <v>Waitākere</v>
      </c>
      <c r="C46" s="72" t="s">
        <v>22</v>
      </c>
      <c r="D46" s="58">
        <v>20</v>
      </c>
      <c r="E46" s="58">
        <v>19</v>
      </c>
      <c r="F46" s="58">
        <v>24</v>
      </c>
      <c r="G46" s="58">
        <v>20</v>
      </c>
      <c r="H46" s="58">
        <v>15</v>
      </c>
      <c r="I46" s="58">
        <v>10</v>
      </c>
      <c r="J46" s="58">
        <v>13</v>
      </c>
      <c r="K46" s="58">
        <v>1</v>
      </c>
      <c r="L46" s="58">
        <v>5</v>
      </c>
      <c r="M46" s="58">
        <v>1</v>
      </c>
      <c r="P46" s="140"/>
    </row>
    <row r="47" spans="1:16" s="51" customFormat="1" x14ac:dyDescent="0.2">
      <c r="A47" s="160" t="str">
        <f t="shared" si="6"/>
        <v>Waitematā</v>
      </c>
      <c r="B47" s="160" t="str">
        <f t="shared" si="6"/>
        <v>Waitākere</v>
      </c>
      <c r="C47" s="72" t="s">
        <v>19</v>
      </c>
      <c r="D47" s="58">
        <v>1</v>
      </c>
      <c r="E47" s="58">
        <v>0</v>
      </c>
      <c r="F47" s="58">
        <v>0</v>
      </c>
      <c r="G47" s="58">
        <v>1</v>
      </c>
      <c r="H47" s="58">
        <v>1</v>
      </c>
      <c r="I47" s="58">
        <v>0</v>
      </c>
      <c r="J47" s="58">
        <v>0</v>
      </c>
      <c r="K47" s="58">
        <v>0</v>
      </c>
      <c r="L47" s="58">
        <v>0</v>
      </c>
      <c r="M47" s="58">
        <v>0</v>
      </c>
      <c r="P47" s="140"/>
    </row>
    <row r="48" spans="1:16" s="51" customFormat="1" x14ac:dyDescent="0.2">
      <c r="A48" s="160" t="str">
        <f t="shared" si="6"/>
        <v>Waitematā</v>
      </c>
      <c r="B48" s="161" t="str">
        <f t="shared" si="6"/>
        <v>Waitākere</v>
      </c>
      <c r="C48" s="74" t="s">
        <v>2</v>
      </c>
      <c r="D48" s="71">
        <v>89</v>
      </c>
      <c r="E48" s="71">
        <v>118</v>
      </c>
      <c r="F48" s="71">
        <v>141</v>
      </c>
      <c r="G48" s="71">
        <v>133</v>
      </c>
      <c r="H48" s="71">
        <v>113</v>
      </c>
      <c r="I48" s="71">
        <v>79</v>
      </c>
      <c r="J48" s="71">
        <v>53</v>
      </c>
      <c r="K48" s="71">
        <v>30</v>
      </c>
      <c r="L48" s="71">
        <v>41</v>
      </c>
      <c r="M48" s="71">
        <v>30</v>
      </c>
      <c r="P48" s="140"/>
    </row>
    <row r="49" spans="1:16" s="51" customFormat="1" ht="14.25" customHeight="1" x14ac:dyDescent="0.2">
      <c r="A49" s="160" t="str">
        <f t="shared" si="6"/>
        <v>Waitematā</v>
      </c>
      <c r="B49" s="160" t="s">
        <v>111</v>
      </c>
      <c r="C49" s="72" t="s">
        <v>21</v>
      </c>
      <c r="D49" s="58">
        <v>92</v>
      </c>
      <c r="E49" s="58">
        <v>101</v>
      </c>
      <c r="F49" s="58">
        <v>107</v>
      </c>
      <c r="G49" s="58">
        <v>102</v>
      </c>
      <c r="H49" s="58">
        <v>99</v>
      </c>
      <c r="I49" s="58">
        <v>67</v>
      </c>
      <c r="J49" s="58">
        <v>42</v>
      </c>
      <c r="K49" s="58">
        <v>30</v>
      </c>
      <c r="L49" s="58">
        <v>35</v>
      </c>
      <c r="M49" s="58">
        <v>36</v>
      </c>
      <c r="P49" s="140"/>
    </row>
    <row r="50" spans="1:16" s="51" customFormat="1" x14ac:dyDescent="0.2">
      <c r="A50" s="160" t="str">
        <f t="shared" si="6"/>
        <v>Waitematā</v>
      </c>
      <c r="B50" s="160" t="str">
        <f t="shared" si="6"/>
        <v>Justice service area total</v>
      </c>
      <c r="C50" s="72" t="s">
        <v>88</v>
      </c>
      <c r="D50" s="58">
        <v>44</v>
      </c>
      <c r="E50" s="58">
        <v>62</v>
      </c>
      <c r="F50" s="58">
        <v>53</v>
      </c>
      <c r="G50" s="58">
        <v>50</v>
      </c>
      <c r="H50" s="58">
        <v>40</v>
      </c>
      <c r="I50" s="58">
        <v>22</v>
      </c>
      <c r="J50" s="58">
        <v>22</v>
      </c>
      <c r="K50" s="58">
        <v>6</v>
      </c>
      <c r="L50" s="58">
        <v>11</v>
      </c>
      <c r="M50" s="58">
        <v>7</v>
      </c>
      <c r="P50" s="140"/>
    </row>
    <row r="51" spans="1:16" s="51" customFormat="1" x14ac:dyDescent="0.2">
      <c r="A51" s="160" t="str">
        <f t="shared" si="6"/>
        <v>Waitematā</v>
      </c>
      <c r="B51" s="160" t="str">
        <f t="shared" si="6"/>
        <v>Justice service area total</v>
      </c>
      <c r="C51" s="72" t="s">
        <v>22</v>
      </c>
      <c r="D51" s="58">
        <v>41</v>
      </c>
      <c r="E51" s="58">
        <v>39</v>
      </c>
      <c r="F51" s="58">
        <v>35</v>
      </c>
      <c r="G51" s="58">
        <v>32</v>
      </c>
      <c r="H51" s="58">
        <v>22</v>
      </c>
      <c r="I51" s="58">
        <v>17</v>
      </c>
      <c r="J51" s="58">
        <v>14</v>
      </c>
      <c r="K51" s="58">
        <v>2</v>
      </c>
      <c r="L51" s="58">
        <v>5</v>
      </c>
      <c r="M51" s="58">
        <v>1</v>
      </c>
      <c r="P51" s="140"/>
    </row>
    <row r="52" spans="1:16" s="51" customFormat="1" x14ac:dyDescent="0.2">
      <c r="A52" s="160" t="str">
        <f t="shared" ref="A52:B53" si="7">A51</f>
        <v>Waitematā</v>
      </c>
      <c r="B52" s="160" t="str">
        <f t="shared" si="7"/>
        <v>Justice service area total</v>
      </c>
      <c r="C52" s="72" t="s">
        <v>19</v>
      </c>
      <c r="D52" s="58">
        <v>2</v>
      </c>
      <c r="E52" s="58">
        <v>0</v>
      </c>
      <c r="F52" s="58">
        <v>0</v>
      </c>
      <c r="G52" s="58">
        <v>2</v>
      </c>
      <c r="H52" s="58">
        <v>1</v>
      </c>
      <c r="I52" s="58">
        <v>0</v>
      </c>
      <c r="J52" s="58">
        <v>0</v>
      </c>
      <c r="K52" s="58">
        <v>0</v>
      </c>
      <c r="L52" s="58">
        <v>0</v>
      </c>
      <c r="M52" s="58">
        <v>0</v>
      </c>
      <c r="P52" s="140"/>
    </row>
    <row r="53" spans="1:16" s="51" customFormat="1" x14ac:dyDescent="0.2">
      <c r="A53" s="161" t="str">
        <f t="shared" si="7"/>
        <v>Waitematā</v>
      </c>
      <c r="B53" s="161" t="str">
        <f t="shared" si="7"/>
        <v>Justice service area total</v>
      </c>
      <c r="C53" s="74" t="s">
        <v>2</v>
      </c>
      <c r="D53" s="69">
        <v>179</v>
      </c>
      <c r="E53" s="69">
        <v>202</v>
      </c>
      <c r="F53" s="69">
        <v>195</v>
      </c>
      <c r="G53" s="69">
        <v>186</v>
      </c>
      <c r="H53" s="69">
        <v>162</v>
      </c>
      <c r="I53" s="69">
        <v>106</v>
      </c>
      <c r="J53" s="69">
        <v>78</v>
      </c>
      <c r="K53" s="69">
        <v>38</v>
      </c>
      <c r="L53" s="69">
        <v>51</v>
      </c>
      <c r="M53" s="69">
        <v>44</v>
      </c>
      <c r="P53" s="140"/>
    </row>
    <row r="54" spans="1:16" s="51" customFormat="1" ht="14.25" customHeight="1" x14ac:dyDescent="0.2">
      <c r="A54" s="159" t="s">
        <v>29</v>
      </c>
      <c r="B54" s="159" t="s">
        <v>29</v>
      </c>
      <c r="C54" s="63" t="s">
        <v>21</v>
      </c>
      <c r="D54" s="66">
        <v>96</v>
      </c>
      <c r="E54" s="66">
        <v>83</v>
      </c>
      <c r="F54" s="66">
        <v>103</v>
      </c>
      <c r="G54" s="66">
        <v>96</v>
      </c>
      <c r="H54" s="66">
        <v>68</v>
      </c>
      <c r="I54" s="66">
        <v>45</v>
      </c>
      <c r="J54" s="66">
        <v>37</v>
      </c>
      <c r="K54" s="66">
        <v>29</v>
      </c>
      <c r="L54" s="66">
        <v>44</v>
      </c>
      <c r="M54" s="66">
        <v>26</v>
      </c>
      <c r="P54" s="140"/>
    </row>
    <row r="55" spans="1:16" s="51" customFormat="1" x14ac:dyDescent="0.2">
      <c r="A55" s="160" t="str">
        <f>A54</f>
        <v>Auckland</v>
      </c>
      <c r="B55" s="160" t="str">
        <f t="shared" ref="B55:B58" si="8">B54</f>
        <v>Auckland</v>
      </c>
      <c r="C55" s="72" t="s">
        <v>88</v>
      </c>
      <c r="D55" s="58">
        <v>52</v>
      </c>
      <c r="E55" s="58">
        <v>46</v>
      </c>
      <c r="F55" s="58">
        <v>56</v>
      </c>
      <c r="G55" s="58">
        <v>45</v>
      </c>
      <c r="H55" s="58">
        <v>39</v>
      </c>
      <c r="I55" s="58">
        <v>26</v>
      </c>
      <c r="J55" s="58">
        <v>17</v>
      </c>
      <c r="K55" s="58">
        <v>6</v>
      </c>
      <c r="L55" s="58">
        <v>13</v>
      </c>
      <c r="M55" s="58">
        <v>6</v>
      </c>
      <c r="P55" s="140"/>
    </row>
    <row r="56" spans="1:16" s="51" customFormat="1" x14ac:dyDescent="0.2">
      <c r="A56" s="160" t="str">
        <f t="shared" ref="A56:B63" si="9">A55</f>
        <v>Auckland</v>
      </c>
      <c r="B56" s="160" t="str">
        <f t="shared" si="8"/>
        <v>Auckland</v>
      </c>
      <c r="C56" s="72" t="s">
        <v>22</v>
      </c>
      <c r="D56" s="58">
        <v>27</v>
      </c>
      <c r="E56" s="58">
        <v>16</v>
      </c>
      <c r="F56" s="58">
        <v>30</v>
      </c>
      <c r="G56" s="58">
        <v>14</v>
      </c>
      <c r="H56" s="58">
        <v>18</v>
      </c>
      <c r="I56" s="58">
        <v>15</v>
      </c>
      <c r="J56" s="58">
        <v>3</v>
      </c>
      <c r="K56" s="58">
        <v>5</v>
      </c>
      <c r="L56" s="58">
        <v>7</v>
      </c>
      <c r="M56" s="58">
        <v>12</v>
      </c>
      <c r="P56" s="140"/>
    </row>
    <row r="57" spans="1:16" s="51" customFormat="1" x14ac:dyDescent="0.2">
      <c r="A57" s="160" t="str">
        <f t="shared" si="9"/>
        <v>Auckland</v>
      </c>
      <c r="B57" s="160" t="str">
        <f t="shared" si="8"/>
        <v>Auckland</v>
      </c>
      <c r="C57" s="72" t="s">
        <v>19</v>
      </c>
      <c r="D57" s="58">
        <v>0</v>
      </c>
      <c r="E57" s="58">
        <v>1</v>
      </c>
      <c r="F57" s="58">
        <v>1</v>
      </c>
      <c r="G57" s="58">
        <v>2</v>
      </c>
      <c r="H57" s="58">
        <v>0</v>
      </c>
      <c r="I57" s="58">
        <v>0</v>
      </c>
      <c r="J57" s="58">
        <v>1</v>
      </c>
      <c r="K57" s="58">
        <v>0</v>
      </c>
      <c r="L57" s="58">
        <v>1</v>
      </c>
      <c r="M57" s="58">
        <v>1</v>
      </c>
      <c r="P57" s="140"/>
    </row>
    <row r="58" spans="1:16" s="51" customFormat="1" x14ac:dyDescent="0.2">
      <c r="A58" s="160" t="str">
        <f t="shared" si="9"/>
        <v>Auckland</v>
      </c>
      <c r="B58" s="161" t="str">
        <f t="shared" si="8"/>
        <v>Auckland</v>
      </c>
      <c r="C58" s="74" t="s">
        <v>2</v>
      </c>
      <c r="D58" s="71">
        <v>175</v>
      </c>
      <c r="E58" s="71">
        <v>146</v>
      </c>
      <c r="F58" s="71">
        <v>190</v>
      </c>
      <c r="G58" s="71">
        <v>157</v>
      </c>
      <c r="H58" s="71">
        <v>125</v>
      </c>
      <c r="I58" s="71">
        <v>86</v>
      </c>
      <c r="J58" s="71">
        <v>58</v>
      </c>
      <c r="K58" s="71">
        <v>40</v>
      </c>
      <c r="L58" s="71">
        <v>65</v>
      </c>
      <c r="M58" s="71">
        <v>45</v>
      </c>
      <c r="P58" s="140"/>
    </row>
    <row r="59" spans="1:16" s="51" customFormat="1" ht="14.25" customHeight="1" x14ac:dyDescent="0.2">
      <c r="A59" s="160" t="str">
        <f t="shared" si="9"/>
        <v>Auckland</v>
      </c>
      <c r="B59" s="160" t="s">
        <v>111</v>
      </c>
      <c r="C59" s="72" t="s">
        <v>21</v>
      </c>
      <c r="D59" s="58">
        <v>96</v>
      </c>
      <c r="E59" s="58">
        <v>83</v>
      </c>
      <c r="F59" s="58">
        <v>103</v>
      </c>
      <c r="G59" s="58">
        <v>96</v>
      </c>
      <c r="H59" s="58">
        <v>68</v>
      </c>
      <c r="I59" s="58">
        <v>45</v>
      </c>
      <c r="J59" s="58">
        <v>37</v>
      </c>
      <c r="K59" s="58">
        <v>29</v>
      </c>
      <c r="L59" s="58">
        <v>44</v>
      </c>
      <c r="M59" s="58">
        <v>26</v>
      </c>
      <c r="P59" s="140"/>
    </row>
    <row r="60" spans="1:16" s="51" customFormat="1" x14ac:dyDescent="0.2">
      <c r="A60" s="160" t="str">
        <f t="shared" si="9"/>
        <v>Auckland</v>
      </c>
      <c r="B60" s="160" t="str">
        <f t="shared" si="9"/>
        <v>Justice service area total</v>
      </c>
      <c r="C60" s="72" t="s">
        <v>88</v>
      </c>
      <c r="D60" s="58">
        <v>52</v>
      </c>
      <c r="E60" s="58">
        <v>46</v>
      </c>
      <c r="F60" s="58">
        <v>56</v>
      </c>
      <c r="G60" s="58">
        <v>45</v>
      </c>
      <c r="H60" s="58">
        <v>39</v>
      </c>
      <c r="I60" s="58">
        <v>26</v>
      </c>
      <c r="J60" s="58">
        <v>17</v>
      </c>
      <c r="K60" s="58">
        <v>6</v>
      </c>
      <c r="L60" s="58">
        <v>13</v>
      </c>
      <c r="M60" s="58">
        <v>6</v>
      </c>
      <c r="P60" s="140"/>
    </row>
    <row r="61" spans="1:16" s="51" customFormat="1" x14ac:dyDescent="0.2">
      <c r="A61" s="160" t="str">
        <f t="shared" si="9"/>
        <v>Auckland</v>
      </c>
      <c r="B61" s="160" t="str">
        <f t="shared" si="9"/>
        <v>Justice service area total</v>
      </c>
      <c r="C61" s="72" t="s">
        <v>22</v>
      </c>
      <c r="D61" s="58">
        <v>27</v>
      </c>
      <c r="E61" s="58">
        <v>16</v>
      </c>
      <c r="F61" s="58">
        <v>30</v>
      </c>
      <c r="G61" s="58">
        <v>14</v>
      </c>
      <c r="H61" s="58">
        <v>18</v>
      </c>
      <c r="I61" s="58">
        <v>15</v>
      </c>
      <c r="J61" s="58">
        <v>3</v>
      </c>
      <c r="K61" s="58">
        <v>5</v>
      </c>
      <c r="L61" s="58">
        <v>7</v>
      </c>
      <c r="M61" s="58">
        <v>12</v>
      </c>
      <c r="P61" s="140"/>
    </row>
    <row r="62" spans="1:16" s="51" customFormat="1" x14ac:dyDescent="0.2">
      <c r="A62" s="160" t="str">
        <f t="shared" si="9"/>
        <v>Auckland</v>
      </c>
      <c r="B62" s="160" t="str">
        <f t="shared" si="9"/>
        <v>Justice service area total</v>
      </c>
      <c r="C62" s="72" t="s">
        <v>19</v>
      </c>
      <c r="D62" s="58">
        <v>0</v>
      </c>
      <c r="E62" s="58">
        <v>1</v>
      </c>
      <c r="F62" s="58">
        <v>1</v>
      </c>
      <c r="G62" s="58">
        <v>2</v>
      </c>
      <c r="H62" s="58">
        <v>0</v>
      </c>
      <c r="I62" s="58">
        <v>0</v>
      </c>
      <c r="J62" s="58">
        <v>1</v>
      </c>
      <c r="K62" s="58">
        <v>0</v>
      </c>
      <c r="L62" s="58">
        <v>1</v>
      </c>
      <c r="M62" s="58">
        <v>1</v>
      </c>
      <c r="P62" s="140"/>
    </row>
    <row r="63" spans="1:16" s="51" customFormat="1" x14ac:dyDescent="0.2">
      <c r="A63" s="161" t="str">
        <f t="shared" si="9"/>
        <v>Auckland</v>
      </c>
      <c r="B63" s="161" t="str">
        <f t="shared" si="9"/>
        <v>Justice service area total</v>
      </c>
      <c r="C63" s="74" t="s">
        <v>2</v>
      </c>
      <c r="D63" s="69">
        <v>175</v>
      </c>
      <c r="E63" s="69">
        <v>146</v>
      </c>
      <c r="F63" s="69">
        <v>190</v>
      </c>
      <c r="G63" s="69">
        <v>157</v>
      </c>
      <c r="H63" s="69">
        <v>125</v>
      </c>
      <c r="I63" s="69">
        <v>86</v>
      </c>
      <c r="J63" s="69">
        <v>58</v>
      </c>
      <c r="K63" s="69">
        <v>40</v>
      </c>
      <c r="L63" s="69">
        <v>65</v>
      </c>
      <c r="M63" s="69">
        <v>45</v>
      </c>
      <c r="P63" s="140"/>
    </row>
    <row r="64" spans="1:16" s="51" customFormat="1" ht="14.25" customHeight="1" x14ac:dyDescent="0.2">
      <c r="A64" s="159" t="s">
        <v>101</v>
      </c>
      <c r="B64" s="159" t="s">
        <v>30</v>
      </c>
      <c r="C64" s="63" t="s">
        <v>21</v>
      </c>
      <c r="D64" s="66">
        <v>158</v>
      </c>
      <c r="E64" s="66">
        <v>141</v>
      </c>
      <c r="F64" s="66">
        <v>111</v>
      </c>
      <c r="G64" s="66">
        <v>114</v>
      </c>
      <c r="H64" s="66">
        <v>106</v>
      </c>
      <c r="I64" s="66">
        <v>35</v>
      </c>
      <c r="J64" s="66">
        <v>53</v>
      </c>
      <c r="K64" s="66">
        <v>51</v>
      </c>
      <c r="L64" s="66">
        <v>42</v>
      </c>
      <c r="M64" s="66">
        <v>35</v>
      </c>
      <c r="P64" s="140"/>
    </row>
    <row r="65" spans="1:16" s="51" customFormat="1" ht="14.25" customHeight="1" x14ac:dyDescent="0.2">
      <c r="A65" s="160" t="s">
        <v>101</v>
      </c>
      <c r="B65" s="160" t="str">
        <f t="shared" ref="B65:B68" si="10">B64</f>
        <v>Manukau</v>
      </c>
      <c r="C65" s="72" t="s">
        <v>88</v>
      </c>
      <c r="D65" s="58">
        <v>44</v>
      </c>
      <c r="E65" s="58">
        <v>31</v>
      </c>
      <c r="F65" s="58">
        <v>36</v>
      </c>
      <c r="G65" s="58">
        <v>48</v>
      </c>
      <c r="H65" s="58">
        <v>40</v>
      </c>
      <c r="I65" s="58">
        <v>25</v>
      </c>
      <c r="J65" s="58">
        <v>5</v>
      </c>
      <c r="K65" s="58">
        <v>10</v>
      </c>
      <c r="L65" s="58">
        <v>11</v>
      </c>
      <c r="M65" s="58">
        <v>17</v>
      </c>
      <c r="P65" s="140"/>
    </row>
    <row r="66" spans="1:16" s="51" customFormat="1" ht="14.25" customHeight="1" x14ac:dyDescent="0.2">
      <c r="A66" s="160" t="s">
        <v>101</v>
      </c>
      <c r="B66" s="160" t="str">
        <f t="shared" si="10"/>
        <v>Manukau</v>
      </c>
      <c r="C66" s="72" t="s">
        <v>22</v>
      </c>
      <c r="D66" s="58">
        <v>38</v>
      </c>
      <c r="E66" s="58">
        <v>43</v>
      </c>
      <c r="F66" s="58">
        <v>33</v>
      </c>
      <c r="G66" s="58">
        <v>30</v>
      </c>
      <c r="H66" s="58">
        <v>30</v>
      </c>
      <c r="I66" s="58">
        <v>11</v>
      </c>
      <c r="J66" s="58">
        <v>10</v>
      </c>
      <c r="K66" s="58">
        <v>9</v>
      </c>
      <c r="L66" s="58">
        <v>3</v>
      </c>
      <c r="M66" s="58">
        <v>7</v>
      </c>
      <c r="P66" s="140"/>
    </row>
    <row r="67" spans="1:16" s="51" customFormat="1" ht="14.25" customHeight="1" x14ac:dyDescent="0.2">
      <c r="A67" s="160" t="s">
        <v>101</v>
      </c>
      <c r="B67" s="160" t="str">
        <f t="shared" si="10"/>
        <v>Manukau</v>
      </c>
      <c r="C67" s="72" t="s">
        <v>19</v>
      </c>
      <c r="D67" s="58">
        <v>1</v>
      </c>
      <c r="E67" s="58">
        <v>0</v>
      </c>
      <c r="F67" s="58">
        <v>1</v>
      </c>
      <c r="G67" s="58">
        <v>0</v>
      </c>
      <c r="H67" s="58">
        <v>0</v>
      </c>
      <c r="I67" s="58">
        <v>1</v>
      </c>
      <c r="J67" s="58">
        <v>1</v>
      </c>
      <c r="K67" s="58">
        <v>0</v>
      </c>
      <c r="L67" s="58">
        <v>0</v>
      </c>
      <c r="M67" s="58">
        <v>1</v>
      </c>
      <c r="P67" s="140"/>
    </row>
    <row r="68" spans="1:16" s="51" customFormat="1" ht="14.25" customHeight="1" x14ac:dyDescent="0.2">
      <c r="A68" s="160" t="s">
        <v>101</v>
      </c>
      <c r="B68" s="161" t="str">
        <f t="shared" si="10"/>
        <v>Manukau</v>
      </c>
      <c r="C68" s="74" t="s">
        <v>2</v>
      </c>
      <c r="D68" s="71">
        <v>241</v>
      </c>
      <c r="E68" s="71">
        <v>215</v>
      </c>
      <c r="F68" s="71">
        <v>181</v>
      </c>
      <c r="G68" s="71">
        <v>192</v>
      </c>
      <c r="H68" s="71">
        <v>176</v>
      </c>
      <c r="I68" s="71">
        <v>72</v>
      </c>
      <c r="J68" s="71">
        <v>69</v>
      </c>
      <c r="K68" s="71">
        <v>70</v>
      </c>
      <c r="L68" s="71">
        <v>56</v>
      </c>
      <c r="M68" s="71">
        <v>60</v>
      </c>
      <c r="P68" s="140"/>
    </row>
    <row r="69" spans="1:16" s="51" customFormat="1" ht="14.25" customHeight="1" x14ac:dyDescent="0.2">
      <c r="A69" s="160" t="s">
        <v>101</v>
      </c>
      <c r="B69" s="159" t="s">
        <v>47</v>
      </c>
      <c r="C69" s="63" t="s">
        <v>21</v>
      </c>
      <c r="D69" s="66">
        <v>30</v>
      </c>
      <c r="E69" s="66">
        <v>41</v>
      </c>
      <c r="F69" s="66">
        <v>54</v>
      </c>
      <c r="G69" s="66">
        <v>30</v>
      </c>
      <c r="H69" s="66">
        <v>31</v>
      </c>
      <c r="I69" s="66">
        <v>7</v>
      </c>
      <c r="J69" s="66">
        <v>5</v>
      </c>
      <c r="K69" s="66">
        <v>4</v>
      </c>
      <c r="L69" s="66">
        <v>6</v>
      </c>
      <c r="M69" s="66">
        <v>10</v>
      </c>
      <c r="P69" s="140"/>
    </row>
    <row r="70" spans="1:16" s="51" customFormat="1" ht="14.25" customHeight="1" x14ac:dyDescent="0.2">
      <c r="A70" s="160" t="s">
        <v>101</v>
      </c>
      <c r="B70" s="160" t="str">
        <f t="shared" ref="B70:B73" si="11">B69</f>
        <v>Papakura</v>
      </c>
      <c r="C70" s="72" t="s">
        <v>88</v>
      </c>
      <c r="D70" s="58">
        <v>10</v>
      </c>
      <c r="E70" s="58">
        <v>10</v>
      </c>
      <c r="F70" s="58">
        <v>13</v>
      </c>
      <c r="G70" s="58">
        <v>0</v>
      </c>
      <c r="H70" s="58">
        <v>6</v>
      </c>
      <c r="I70" s="58">
        <v>1</v>
      </c>
      <c r="J70" s="58">
        <v>0</v>
      </c>
      <c r="K70" s="58">
        <v>2</v>
      </c>
      <c r="L70" s="58">
        <v>1</v>
      </c>
      <c r="M70" s="58">
        <v>0</v>
      </c>
      <c r="P70" s="140"/>
    </row>
    <row r="71" spans="1:16" s="51" customFormat="1" ht="14.25" customHeight="1" x14ac:dyDescent="0.2">
      <c r="A71" s="160" t="s">
        <v>101</v>
      </c>
      <c r="B71" s="160" t="str">
        <f t="shared" si="11"/>
        <v>Papakura</v>
      </c>
      <c r="C71" s="72" t="s">
        <v>22</v>
      </c>
      <c r="D71" s="58">
        <v>10</v>
      </c>
      <c r="E71" s="58">
        <v>6</v>
      </c>
      <c r="F71" s="58">
        <v>10</v>
      </c>
      <c r="G71" s="58">
        <v>8</v>
      </c>
      <c r="H71" s="58">
        <v>5</v>
      </c>
      <c r="I71" s="58">
        <v>3</v>
      </c>
      <c r="J71" s="58">
        <v>0</v>
      </c>
      <c r="K71" s="58">
        <v>0</v>
      </c>
      <c r="L71" s="58">
        <v>0</v>
      </c>
      <c r="M71" s="58">
        <v>2</v>
      </c>
      <c r="P71" s="140"/>
    </row>
    <row r="72" spans="1:16" s="51" customFormat="1" ht="14.25" customHeight="1" x14ac:dyDescent="0.2">
      <c r="A72" s="160" t="s">
        <v>101</v>
      </c>
      <c r="B72" s="160" t="str">
        <f t="shared" si="11"/>
        <v>Papakura</v>
      </c>
      <c r="C72" s="72" t="s">
        <v>19</v>
      </c>
      <c r="D72" s="58">
        <v>0</v>
      </c>
      <c r="E72" s="58">
        <v>0</v>
      </c>
      <c r="F72" s="58">
        <v>0</v>
      </c>
      <c r="G72" s="58">
        <v>0</v>
      </c>
      <c r="H72" s="58">
        <v>1</v>
      </c>
      <c r="I72" s="58">
        <v>0</v>
      </c>
      <c r="J72" s="58">
        <v>0</v>
      </c>
      <c r="K72" s="58">
        <v>0</v>
      </c>
      <c r="L72" s="58">
        <v>0</v>
      </c>
      <c r="M72" s="58">
        <v>0</v>
      </c>
      <c r="P72" s="140"/>
    </row>
    <row r="73" spans="1:16" s="51" customFormat="1" ht="14.25" customHeight="1" x14ac:dyDescent="0.2">
      <c r="A73" s="160" t="s">
        <v>101</v>
      </c>
      <c r="B73" s="161" t="str">
        <f t="shared" si="11"/>
        <v>Papakura</v>
      </c>
      <c r="C73" s="74" t="s">
        <v>2</v>
      </c>
      <c r="D73" s="71">
        <v>50</v>
      </c>
      <c r="E73" s="71">
        <v>57</v>
      </c>
      <c r="F73" s="71">
        <v>77</v>
      </c>
      <c r="G73" s="71">
        <v>38</v>
      </c>
      <c r="H73" s="71">
        <v>43</v>
      </c>
      <c r="I73" s="71">
        <v>11</v>
      </c>
      <c r="J73" s="71">
        <v>5</v>
      </c>
      <c r="K73" s="71">
        <v>6</v>
      </c>
      <c r="L73" s="71">
        <v>7</v>
      </c>
      <c r="M73" s="71">
        <v>12</v>
      </c>
      <c r="P73" s="140"/>
    </row>
    <row r="74" spans="1:16" s="51" customFormat="1" ht="14.25" customHeight="1" x14ac:dyDescent="0.2">
      <c r="A74" s="160" t="s">
        <v>101</v>
      </c>
      <c r="B74" s="159" t="s">
        <v>48</v>
      </c>
      <c r="C74" s="63" t="s">
        <v>21</v>
      </c>
      <c r="D74" s="66">
        <v>29</v>
      </c>
      <c r="E74" s="66">
        <v>24</v>
      </c>
      <c r="F74" s="66">
        <v>24</v>
      </c>
      <c r="G74" s="66">
        <v>18</v>
      </c>
      <c r="H74" s="66">
        <v>12</v>
      </c>
      <c r="I74" s="66">
        <v>7</v>
      </c>
      <c r="J74" s="66">
        <v>5</v>
      </c>
      <c r="K74" s="66">
        <v>2</v>
      </c>
      <c r="L74" s="66">
        <v>5</v>
      </c>
      <c r="M74" s="66">
        <v>9</v>
      </c>
      <c r="P74" s="140"/>
    </row>
    <row r="75" spans="1:16" s="51" customFormat="1" ht="14.25" customHeight="1" x14ac:dyDescent="0.2">
      <c r="A75" s="160" t="s">
        <v>101</v>
      </c>
      <c r="B75" s="160" t="str">
        <f t="shared" ref="B75:B78" si="12">B74</f>
        <v>Pukekohe</v>
      </c>
      <c r="C75" s="72" t="s">
        <v>88</v>
      </c>
      <c r="D75" s="58">
        <v>4</v>
      </c>
      <c r="E75" s="58">
        <v>3</v>
      </c>
      <c r="F75" s="58">
        <v>5</v>
      </c>
      <c r="G75" s="58">
        <v>3</v>
      </c>
      <c r="H75" s="58">
        <v>3</v>
      </c>
      <c r="I75" s="58">
        <v>3</v>
      </c>
      <c r="J75" s="58">
        <v>0</v>
      </c>
      <c r="K75" s="58">
        <v>0</v>
      </c>
      <c r="L75" s="58">
        <v>0</v>
      </c>
      <c r="M75" s="58">
        <v>0</v>
      </c>
      <c r="P75" s="140"/>
    </row>
    <row r="76" spans="1:16" s="51" customFormat="1" ht="14.25" customHeight="1" x14ac:dyDescent="0.2">
      <c r="A76" s="160" t="s">
        <v>101</v>
      </c>
      <c r="B76" s="160" t="str">
        <f t="shared" si="12"/>
        <v>Pukekohe</v>
      </c>
      <c r="C76" s="72" t="s">
        <v>22</v>
      </c>
      <c r="D76" s="58">
        <v>2</v>
      </c>
      <c r="E76" s="58">
        <v>3</v>
      </c>
      <c r="F76" s="58">
        <v>1</v>
      </c>
      <c r="G76" s="58">
        <v>5</v>
      </c>
      <c r="H76" s="58">
        <v>2</v>
      </c>
      <c r="I76" s="58">
        <v>0</v>
      </c>
      <c r="J76" s="58">
        <v>0</v>
      </c>
      <c r="K76" s="58">
        <v>1</v>
      </c>
      <c r="L76" s="58">
        <v>0</v>
      </c>
      <c r="M76" s="58">
        <v>0</v>
      </c>
      <c r="P76" s="140"/>
    </row>
    <row r="77" spans="1:16" s="51" customFormat="1" ht="14.25" customHeight="1" x14ac:dyDescent="0.2">
      <c r="A77" s="160" t="s">
        <v>101</v>
      </c>
      <c r="B77" s="160" t="str">
        <f t="shared" si="12"/>
        <v>Pukekohe</v>
      </c>
      <c r="C77" s="72" t="s">
        <v>19</v>
      </c>
      <c r="D77" s="58">
        <v>0</v>
      </c>
      <c r="E77" s="58">
        <v>0</v>
      </c>
      <c r="F77" s="58">
        <v>0</v>
      </c>
      <c r="G77" s="58">
        <v>0</v>
      </c>
      <c r="H77" s="58">
        <v>0</v>
      </c>
      <c r="I77" s="58">
        <v>0</v>
      </c>
      <c r="J77" s="58">
        <v>0</v>
      </c>
      <c r="K77" s="58">
        <v>0</v>
      </c>
      <c r="L77" s="58">
        <v>0</v>
      </c>
      <c r="M77" s="58">
        <v>0</v>
      </c>
      <c r="P77" s="140"/>
    </row>
    <row r="78" spans="1:16" s="51" customFormat="1" ht="14.25" customHeight="1" x14ac:dyDescent="0.2">
      <c r="A78" s="160" t="s">
        <v>101</v>
      </c>
      <c r="B78" s="161" t="str">
        <f t="shared" si="12"/>
        <v>Pukekohe</v>
      </c>
      <c r="C78" s="74" t="s">
        <v>2</v>
      </c>
      <c r="D78" s="71">
        <v>35</v>
      </c>
      <c r="E78" s="71">
        <v>30</v>
      </c>
      <c r="F78" s="71">
        <v>30</v>
      </c>
      <c r="G78" s="71">
        <v>26</v>
      </c>
      <c r="H78" s="71">
        <v>17</v>
      </c>
      <c r="I78" s="71">
        <v>10</v>
      </c>
      <c r="J78" s="71">
        <v>5</v>
      </c>
      <c r="K78" s="71">
        <v>3</v>
      </c>
      <c r="L78" s="71">
        <v>5</v>
      </c>
      <c r="M78" s="71">
        <v>9</v>
      </c>
      <c r="P78" s="140"/>
    </row>
    <row r="79" spans="1:16" s="51" customFormat="1" ht="14.25" customHeight="1" x14ac:dyDescent="0.2">
      <c r="A79" s="160" t="s">
        <v>101</v>
      </c>
      <c r="B79" s="160" t="s">
        <v>111</v>
      </c>
      <c r="C79" s="72" t="s">
        <v>21</v>
      </c>
      <c r="D79" s="58">
        <v>217</v>
      </c>
      <c r="E79" s="58">
        <v>206</v>
      </c>
      <c r="F79" s="58">
        <v>189</v>
      </c>
      <c r="G79" s="58">
        <v>162</v>
      </c>
      <c r="H79" s="58">
        <v>149</v>
      </c>
      <c r="I79" s="58">
        <v>49</v>
      </c>
      <c r="J79" s="58">
        <v>63</v>
      </c>
      <c r="K79" s="58">
        <v>57</v>
      </c>
      <c r="L79" s="58">
        <v>53</v>
      </c>
      <c r="M79" s="58">
        <v>54</v>
      </c>
      <c r="P79" s="140"/>
    </row>
    <row r="80" spans="1:16" s="51" customFormat="1" ht="14.25" customHeight="1" x14ac:dyDescent="0.2">
      <c r="A80" s="160" t="s">
        <v>101</v>
      </c>
      <c r="B80" s="160" t="str">
        <f t="shared" ref="B80:B83" si="13">B79</f>
        <v>Justice service area total</v>
      </c>
      <c r="C80" s="72" t="s">
        <v>88</v>
      </c>
      <c r="D80" s="58">
        <v>58</v>
      </c>
      <c r="E80" s="58">
        <v>44</v>
      </c>
      <c r="F80" s="58">
        <v>54</v>
      </c>
      <c r="G80" s="58">
        <v>51</v>
      </c>
      <c r="H80" s="58">
        <v>49</v>
      </c>
      <c r="I80" s="58">
        <v>29</v>
      </c>
      <c r="J80" s="58">
        <v>5</v>
      </c>
      <c r="K80" s="58">
        <v>12</v>
      </c>
      <c r="L80" s="58">
        <v>12</v>
      </c>
      <c r="M80" s="58">
        <v>17</v>
      </c>
      <c r="P80" s="140"/>
    </row>
    <row r="81" spans="1:16" s="51" customFormat="1" ht="14.25" customHeight="1" x14ac:dyDescent="0.2">
      <c r="A81" s="160" t="s">
        <v>101</v>
      </c>
      <c r="B81" s="160" t="str">
        <f t="shared" si="13"/>
        <v>Justice service area total</v>
      </c>
      <c r="C81" s="72" t="s">
        <v>22</v>
      </c>
      <c r="D81" s="58">
        <v>50</v>
      </c>
      <c r="E81" s="58">
        <v>52</v>
      </c>
      <c r="F81" s="58">
        <v>44</v>
      </c>
      <c r="G81" s="58">
        <v>43</v>
      </c>
      <c r="H81" s="58">
        <v>37</v>
      </c>
      <c r="I81" s="58">
        <v>14</v>
      </c>
      <c r="J81" s="58">
        <v>10</v>
      </c>
      <c r="K81" s="58">
        <v>10</v>
      </c>
      <c r="L81" s="58">
        <v>3</v>
      </c>
      <c r="M81" s="58">
        <v>9</v>
      </c>
      <c r="P81" s="140"/>
    </row>
    <row r="82" spans="1:16" s="51" customFormat="1" ht="14.25" customHeight="1" x14ac:dyDescent="0.2">
      <c r="A82" s="160" t="s">
        <v>101</v>
      </c>
      <c r="B82" s="160" t="str">
        <f t="shared" si="13"/>
        <v>Justice service area total</v>
      </c>
      <c r="C82" s="72" t="s">
        <v>19</v>
      </c>
      <c r="D82" s="58">
        <v>1</v>
      </c>
      <c r="E82" s="58">
        <v>0</v>
      </c>
      <c r="F82" s="58">
        <v>1</v>
      </c>
      <c r="G82" s="58">
        <v>0</v>
      </c>
      <c r="H82" s="58">
        <v>1</v>
      </c>
      <c r="I82" s="58">
        <v>1</v>
      </c>
      <c r="J82" s="58">
        <v>1</v>
      </c>
      <c r="K82" s="58">
        <v>0</v>
      </c>
      <c r="L82" s="58">
        <v>0</v>
      </c>
      <c r="M82" s="58">
        <v>1</v>
      </c>
      <c r="P82" s="140"/>
    </row>
    <row r="83" spans="1:16" s="51" customFormat="1" ht="14.25" customHeight="1" x14ac:dyDescent="0.2">
      <c r="A83" s="161" t="s">
        <v>101</v>
      </c>
      <c r="B83" s="161" t="str">
        <f t="shared" si="13"/>
        <v>Justice service area total</v>
      </c>
      <c r="C83" s="74" t="s">
        <v>2</v>
      </c>
      <c r="D83" s="69">
        <v>326</v>
      </c>
      <c r="E83" s="69">
        <v>302</v>
      </c>
      <c r="F83" s="69">
        <v>288</v>
      </c>
      <c r="G83" s="69">
        <v>256</v>
      </c>
      <c r="H83" s="69">
        <v>236</v>
      </c>
      <c r="I83" s="69">
        <v>93</v>
      </c>
      <c r="J83" s="69">
        <v>79</v>
      </c>
      <c r="K83" s="69">
        <v>79</v>
      </c>
      <c r="L83" s="69">
        <v>68</v>
      </c>
      <c r="M83" s="69">
        <v>81</v>
      </c>
      <c r="P83" s="140"/>
    </row>
    <row r="84" spans="1:16" s="51" customFormat="1" ht="14.25" customHeight="1" x14ac:dyDescent="0.2">
      <c r="A84" s="159" t="s">
        <v>31</v>
      </c>
      <c r="B84" s="159" t="s">
        <v>49</v>
      </c>
      <c r="C84" s="63" t="s">
        <v>21</v>
      </c>
      <c r="D84" s="66">
        <v>60</v>
      </c>
      <c r="E84" s="66">
        <v>90</v>
      </c>
      <c r="F84" s="66">
        <v>81</v>
      </c>
      <c r="G84" s="66">
        <v>96</v>
      </c>
      <c r="H84" s="66">
        <v>85</v>
      </c>
      <c r="I84" s="66">
        <v>43</v>
      </c>
      <c r="J84" s="66">
        <v>33</v>
      </c>
      <c r="K84" s="66">
        <v>25</v>
      </c>
      <c r="L84" s="66">
        <v>22</v>
      </c>
      <c r="M84" s="66">
        <v>17</v>
      </c>
      <c r="P84" s="140"/>
    </row>
    <row r="85" spans="1:16" s="51" customFormat="1" x14ac:dyDescent="0.2">
      <c r="A85" s="160" t="str">
        <f t="shared" ref="A85:B100" si="14">A84</f>
        <v>Waikato</v>
      </c>
      <c r="B85" s="160" t="str">
        <f t="shared" si="14"/>
        <v>Hamilton</v>
      </c>
      <c r="C85" s="72" t="s">
        <v>88</v>
      </c>
      <c r="D85" s="58">
        <v>28</v>
      </c>
      <c r="E85" s="58">
        <v>22</v>
      </c>
      <c r="F85" s="58">
        <v>20</v>
      </c>
      <c r="G85" s="58">
        <v>19</v>
      </c>
      <c r="H85" s="58">
        <v>11</v>
      </c>
      <c r="I85" s="58">
        <v>6</v>
      </c>
      <c r="J85" s="58">
        <v>4</v>
      </c>
      <c r="K85" s="58">
        <v>5</v>
      </c>
      <c r="L85" s="58">
        <v>4</v>
      </c>
      <c r="M85" s="58">
        <v>3</v>
      </c>
      <c r="P85" s="140"/>
    </row>
    <row r="86" spans="1:16" s="51" customFormat="1" x14ac:dyDescent="0.2">
      <c r="A86" s="160" t="str">
        <f t="shared" si="14"/>
        <v>Waikato</v>
      </c>
      <c r="B86" s="160" t="str">
        <f t="shared" si="14"/>
        <v>Hamilton</v>
      </c>
      <c r="C86" s="72" t="s">
        <v>22</v>
      </c>
      <c r="D86" s="58">
        <v>9</v>
      </c>
      <c r="E86" s="58">
        <v>16</v>
      </c>
      <c r="F86" s="58">
        <v>13</v>
      </c>
      <c r="G86" s="58">
        <v>16</v>
      </c>
      <c r="H86" s="58">
        <v>21</v>
      </c>
      <c r="I86" s="58">
        <v>8</v>
      </c>
      <c r="J86" s="58">
        <v>1</v>
      </c>
      <c r="K86" s="58">
        <v>2</v>
      </c>
      <c r="L86" s="58">
        <v>0</v>
      </c>
      <c r="M86" s="58">
        <v>3</v>
      </c>
      <c r="P86" s="140"/>
    </row>
    <row r="87" spans="1:16" s="51" customFormat="1" x14ac:dyDescent="0.2">
      <c r="A87" s="160" t="str">
        <f t="shared" si="14"/>
        <v>Waikato</v>
      </c>
      <c r="B87" s="160" t="str">
        <f t="shared" si="14"/>
        <v>Hamilton</v>
      </c>
      <c r="C87" s="72" t="s">
        <v>19</v>
      </c>
      <c r="D87" s="58">
        <v>0</v>
      </c>
      <c r="E87" s="58">
        <v>0</v>
      </c>
      <c r="F87" s="58">
        <v>0</v>
      </c>
      <c r="G87" s="58">
        <v>0</v>
      </c>
      <c r="H87" s="58">
        <v>0</v>
      </c>
      <c r="I87" s="58">
        <v>0</v>
      </c>
      <c r="J87" s="58">
        <v>0</v>
      </c>
      <c r="K87" s="58">
        <v>1</v>
      </c>
      <c r="L87" s="58">
        <v>0</v>
      </c>
      <c r="M87" s="58">
        <v>0</v>
      </c>
      <c r="P87" s="140"/>
    </row>
    <row r="88" spans="1:16" s="51" customFormat="1" x14ac:dyDescent="0.2">
      <c r="A88" s="160" t="str">
        <f t="shared" si="14"/>
        <v>Waikato</v>
      </c>
      <c r="B88" s="161" t="str">
        <f t="shared" si="14"/>
        <v>Hamilton</v>
      </c>
      <c r="C88" s="74" t="s">
        <v>2</v>
      </c>
      <c r="D88" s="71">
        <v>97</v>
      </c>
      <c r="E88" s="71">
        <v>128</v>
      </c>
      <c r="F88" s="71">
        <v>114</v>
      </c>
      <c r="G88" s="71">
        <v>131</v>
      </c>
      <c r="H88" s="71">
        <v>117</v>
      </c>
      <c r="I88" s="71">
        <v>57</v>
      </c>
      <c r="J88" s="71">
        <v>38</v>
      </c>
      <c r="K88" s="71">
        <v>33</v>
      </c>
      <c r="L88" s="71">
        <v>26</v>
      </c>
      <c r="M88" s="71">
        <v>23</v>
      </c>
      <c r="P88" s="140"/>
    </row>
    <row r="89" spans="1:16" s="51" customFormat="1" x14ac:dyDescent="0.2">
      <c r="A89" s="160" t="str">
        <f t="shared" si="14"/>
        <v>Waikato</v>
      </c>
      <c r="B89" s="159" t="s">
        <v>50</v>
      </c>
      <c r="C89" s="63" t="s">
        <v>21</v>
      </c>
      <c r="D89" s="66">
        <v>10</v>
      </c>
      <c r="E89" s="66">
        <v>8</v>
      </c>
      <c r="F89" s="66">
        <v>10</v>
      </c>
      <c r="G89" s="66">
        <v>10</v>
      </c>
      <c r="H89" s="66">
        <v>6</v>
      </c>
      <c r="I89" s="66">
        <v>9</v>
      </c>
      <c r="J89" s="66">
        <v>6</v>
      </c>
      <c r="K89" s="66">
        <v>1</v>
      </c>
      <c r="L89" s="66">
        <v>0</v>
      </c>
      <c r="M89" s="66">
        <v>1</v>
      </c>
      <c r="P89" s="140"/>
    </row>
    <row r="90" spans="1:16" s="51" customFormat="1" x14ac:dyDescent="0.2">
      <c r="A90" s="160" t="str">
        <f t="shared" si="14"/>
        <v>Waikato</v>
      </c>
      <c r="B90" s="160" t="str">
        <f t="shared" si="14"/>
        <v>Huntly</v>
      </c>
      <c r="C90" s="72" t="s">
        <v>88</v>
      </c>
      <c r="D90" s="58">
        <v>0</v>
      </c>
      <c r="E90" s="58">
        <v>2</v>
      </c>
      <c r="F90" s="58">
        <v>0</v>
      </c>
      <c r="G90" s="58">
        <v>2</v>
      </c>
      <c r="H90" s="58">
        <v>1</v>
      </c>
      <c r="I90" s="58">
        <v>0</v>
      </c>
      <c r="J90" s="58">
        <v>1</v>
      </c>
      <c r="K90" s="58">
        <v>0</v>
      </c>
      <c r="L90" s="58">
        <v>0</v>
      </c>
      <c r="M90" s="58">
        <v>1</v>
      </c>
      <c r="P90" s="140"/>
    </row>
    <row r="91" spans="1:16" s="51" customFormat="1" x14ac:dyDescent="0.2">
      <c r="A91" s="160" t="str">
        <f t="shared" si="14"/>
        <v>Waikato</v>
      </c>
      <c r="B91" s="160" t="str">
        <f t="shared" si="14"/>
        <v>Huntly</v>
      </c>
      <c r="C91" s="72" t="s">
        <v>22</v>
      </c>
      <c r="D91" s="58">
        <v>4</v>
      </c>
      <c r="E91" s="58">
        <v>1</v>
      </c>
      <c r="F91" s="58">
        <v>1</v>
      </c>
      <c r="G91" s="58">
        <v>1</v>
      </c>
      <c r="H91" s="58">
        <v>0</v>
      </c>
      <c r="I91" s="58">
        <v>0</v>
      </c>
      <c r="J91" s="58">
        <v>1</v>
      </c>
      <c r="K91" s="58">
        <v>1</v>
      </c>
      <c r="L91" s="58">
        <v>0</v>
      </c>
      <c r="M91" s="58">
        <v>0</v>
      </c>
      <c r="P91" s="140"/>
    </row>
    <row r="92" spans="1:16" s="51" customFormat="1" x14ac:dyDescent="0.2">
      <c r="A92" s="160" t="str">
        <f t="shared" si="14"/>
        <v>Waikato</v>
      </c>
      <c r="B92" s="160" t="str">
        <f t="shared" si="14"/>
        <v>Huntly</v>
      </c>
      <c r="C92" s="72" t="s">
        <v>19</v>
      </c>
      <c r="D92" s="58">
        <v>0</v>
      </c>
      <c r="E92" s="58">
        <v>0</v>
      </c>
      <c r="F92" s="58">
        <v>1</v>
      </c>
      <c r="G92" s="58">
        <v>0</v>
      </c>
      <c r="H92" s="58">
        <v>0</v>
      </c>
      <c r="I92" s="58">
        <v>0</v>
      </c>
      <c r="J92" s="58">
        <v>0</v>
      </c>
      <c r="K92" s="58">
        <v>0</v>
      </c>
      <c r="L92" s="58">
        <v>0</v>
      </c>
      <c r="M92" s="58">
        <v>0</v>
      </c>
      <c r="P92" s="140"/>
    </row>
    <row r="93" spans="1:16" s="51" customFormat="1" x14ac:dyDescent="0.2">
      <c r="A93" s="160" t="str">
        <f t="shared" si="14"/>
        <v>Waikato</v>
      </c>
      <c r="B93" s="161" t="str">
        <f t="shared" si="14"/>
        <v>Huntly</v>
      </c>
      <c r="C93" s="74" t="s">
        <v>2</v>
      </c>
      <c r="D93" s="71">
        <v>14</v>
      </c>
      <c r="E93" s="71">
        <v>11</v>
      </c>
      <c r="F93" s="71">
        <v>12</v>
      </c>
      <c r="G93" s="71">
        <v>13</v>
      </c>
      <c r="H93" s="71">
        <v>7</v>
      </c>
      <c r="I93" s="71">
        <v>9</v>
      </c>
      <c r="J93" s="71">
        <v>8</v>
      </c>
      <c r="K93" s="71">
        <v>2</v>
      </c>
      <c r="L93" s="71">
        <v>0</v>
      </c>
      <c r="M93" s="71">
        <v>2</v>
      </c>
      <c r="P93" s="140"/>
    </row>
    <row r="94" spans="1:16" s="51" customFormat="1" x14ac:dyDescent="0.2">
      <c r="A94" s="160" t="str">
        <f t="shared" si="14"/>
        <v>Waikato</v>
      </c>
      <c r="B94" s="159" t="s">
        <v>51</v>
      </c>
      <c r="C94" s="63" t="s">
        <v>21</v>
      </c>
      <c r="D94" s="66">
        <v>3</v>
      </c>
      <c r="E94" s="66">
        <v>4</v>
      </c>
      <c r="F94" s="66">
        <v>4</v>
      </c>
      <c r="G94" s="66">
        <v>10</v>
      </c>
      <c r="H94" s="66">
        <v>12</v>
      </c>
      <c r="I94" s="66">
        <v>5</v>
      </c>
      <c r="J94" s="66">
        <v>4</v>
      </c>
      <c r="K94" s="66">
        <v>4</v>
      </c>
      <c r="L94" s="66">
        <v>0</v>
      </c>
      <c r="M94" s="66">
        <v>0</v>
      </c>
      <c r="P94" s="140"/>
    </row>
    <row r="95" spans="1:16" s="51" customFormat="1" x14ac:dyDescent="0.2">
      <c r="A95" s="160" t="str">
        <f t="shared" si="14"/>
        <v>Waikato</v>
      </c>
      <c r="B95" s="160" t="str">
        <f t="shared" si="14"/>
        <v>Morrinsville</v>
      </c>
      <c r="C95" s="72" t="s">
        <v>88</v>
      </c>
      <c r="D95" s="58">
        <v>3</v>
      </c>
      <c r="E95" s="58">
        <v>2</v>
      </c>
      <c r="F95" s="58">
        <v>2</v>
      </c>
      <c r="G95" s="58">
        <v>2</v>
      </c>
      <c r="H95" s="58">
        <v>0</v>
      </c>
      <c r="I95" s="58">
        <v>0</v>
      </c>
      <c r="J95" s="58">
        <v>0</v>
      </c>
      <c r="K95" s="58">
        <v>0</v>
      </c>
      <c r="L95" s="58">
        <v>0</v>
      </c>
      <c r="M95" s="58">
        <v>0</v>
      </c>
      <c r="P95" s="140"/>
    </row>
    <row r="96" spans="1:16" s="51" customFormat="1" x14ac:dyDescent="0.2">
      <c r="A96" s="160" t="str">
        <f t="shared" si="14"/>
        <v>Waikato</v>
      </c>
      <c r="B96" s="160" t="str">
        <f t="shared" si="14"/>
        <v>Morrinsville</v>
      </c>
      <c r="C96" s="72" t="s">
        <v>22</v>
      </c>
      <c r="D96" s="58">
        <v>0</v>
      </c>
      <c r="E96" s="58">
        <v>4</v>
      </c>
      <c r="F96" s="58">
        <v>2</v>
      </c>
      <c r="G96" s="58">
        <v>0</v>
      </c>
      <c r="H96" s="58">
        <v>5</v>
      </c>
      <c r="I96" s="58">
        <v>0</v>
      </c>
      <c r="J96" s="58">
        <v>0</v>
      </c>
      <c r="K96" s="58">
        <v>0</v>
      </c>
      <c r="L96" s="58">
        <v>0</v>
      </c>
      <c r="M96" s="58">
        <v>0</v>
      </c>
      <c r="P96" s="140"/>
    </row>
    <row r="97" spans="1:16" s="51" customFormat="1" x14ac:dyDescent="0.2">
      <c r="A97" s="160" t="str">
        <f t="shared" si="14"/>
        <v>Waikato</v>
      </c>
      <c r="B97" s="160" t="str">
        <f t="shared" si="14"/>
        <v>Morrinsville</v>
      </c>
      <c r="C97" s="72" t="s">
        <v>19</v>
      </c>
      <c r="D97" s="58">
        <v>0</v>
      </c>
      <c r="E97" s="58">
        <v>0</v>
      </c>
      <c r="F97" s="58">
        <v>0</v>
      </c>
      <c r="G97" s="58">
        <v>0</v>
      </c>
      <c r="H97" s="58">
        <v>0</v>
      </c>
      <c r="I97" s="58">
        <v>0</v>
      </c>
      <c r="J97" s="58">
        <v>0</v>
      </c>
      <c r="K97" s="58">
        <v>0</v>
      </c>
      <c r="L97" s="58">
        <v>0</v>
      </c>
      <c r="M97" s="58">
        <v>0</v>
      </c>
      <c r="P97" s="140"/>
    </row>
    <row r="98" spans="1:16" s="51" customFormat="1" x14ac:dyDescent="0.2">
      <c r="A98" s="160" t="str">
        <f t="shared" si="14"/>
        <v>Waikato</v>
      </c>
      <c r="B98" s="161" t="str">
        <f t="shared" si="14"/>
        <v>Morrinsville</v>
      </c>
      <c r="C98" s="74" t="s">
        <v>2</v>
      </c>
      <c r="D98" s="71">
        <v>6</v>
      </c>
      <c r="E98" s="71">
        <v>10</v>
      </c>
      <c r="F98" s="71">
        <v>8</v>
      </c>
      <c r="G98" s="71">
        <v>12</v>
      </c>
      <c r="H98" s="71">
        <v>17</v>
      </c>
      <c r="I98" s="71">
        <v>5</v>
      </c>
      <c r="J98" s="71">
        <v>4</v>
      </c>
      <c r="K98" s="71">
        <v>4</v>
      </c>
      <c r="L98" s="71">
        <v>0</v>
      </c>
      <c r="M98" s="71">
        <v>0</v>
      </c>
      <c r="P98" s="140"/>
    </row>
    <row r="99" spans="1:16" s="51" customFormat="1" ht="14.25" customHeight="1" x14ac:dyDescent="0.2">
      <c r="A99" s="160" t="str">
        <f t="shared" si="14"/>
        <v>Waikato</v>
      </c>
      <c r="B99" s="159" t="s">
        <v>52</v>
      </c>
      <c r="C99" s="63" t="s">
        <v>21</v>
      </c>
      <c r="D99" s="66">
        <v>10</v>
      </c>
      <c r="E99" s="66">
        <v>5</v>
      </c>
      <c r="F99" s="66">
        <v>10</v>
      </c>
      <c r="G99" s="66">
        <v>8</v>
      </c>
      <c r="H99" s="66">
        <v>4</v>
      </c>
      <c r="I99" s="66">
        <v>4</v>
      </c>
      <c r="J99" s="66">
        <v>1</v>
      </c>
      <c r="K99" s="66">
        <v>4</v>
      </c>
      <c r="L99" s="66">
        <v>1</v>
      </c>
      <c r="M99" s="66">
        <v>0</v>
      </c>
      <c r="P99" s="140"/>
    </row>
    <row r="100" spans="1:16" s="51" customFormat="1" x14ac:dyDescent="0.2">
      <c r="A100" s="160" t="str">
        <f t="shared" si="14"/>
        <v>Waikato</v>
      </c>
      <c r="B100" s="160" t="str">
        <f t="shared" si="14"/>
        <v>Te Awamutu</v>
      </c>
      <c r="C100" s="72" t="s">
        <v>88</v>
      </c>
      <c r="D100" s="58">
        <v>1</v>
      </c>
      <c r="E100" s="58">
        <v>0</v>
      </c>
      <c r="F100" s="58">
        <v>0</v>
      </c>
      <c r="G100" s="58">
        <v>2</v>
      </c>
      <c r="H100" s="58">
        <v>0</v>
      </c>
      <c r="I100" s="58">
        <v>0</v>
      </c>
      <c r="J100" s="58">
        <v>0</v>
      </c>
      <c r="K100" s="58">
        <v>0</v>
      </c>
      <c r="L100" s="58">
        <v>0</v>
      </c>
      <c r="M100" s="58">
        <v>1</v>
      </c>
      <c r="P100" s="140"/>
    </row>
    <row r="101" spans="1:16" s="51" customFormat="1" x14ac:dyDescent="0.2">
      <c r="A101" s="160" t="str">
        <f t="shared" ref="A101:B116" si="15">A100</f>
        <v>Waikato</v>
      </c>
      <c r="B101" s="160" t="str">
        <f t="shared" si="15"/>
        <v>Te Awamutu</v>
      </c>
      <c r="C101" s="72" t="s">
        <v>22</v>
      </c>
      <c r="D101" s="58">
        <v>1</v>
      </c>
      <c r="E101" s="58">
        <v>1</v>
      </c>
      <c r="F101" s="58">
        <v>0</v>
      </c>
      <c r="G101" s="58">
        <v>2</v>
      </c>
      <c r="H101" s="58">
        <v>0</v>
      </c>
      <c r="I101" s="58">
        <v>1</v>
      </c>
      <c r="J101" s="58">
        <v>0</v>
      </c>
      <c r="K101" s="58">
        <v>0</v>
      </c>
      <c r="L101" s="58">
        <v>1</v>
      </c>
      <c r="M101" s="58">
        <v>0</v>
      </c>
      <c r="P101" s="140"/>
    </row>
    <row r="102" spans="1:16" s="51" customFormat="1" x14ac:dyDescent="0.2">
      <c r="A102" s="160" t="str">
        <f t="shared" si="15"/>
        <v>Waikato</v>
      </c>
      <c r="B102" s="160" t="str">
        <f t="shared" si="15"/>
        <v>Te Awamutu</v>
      </c>
      <c r="C102" s="72" t="s">
        <v>19</v>
      </c>
      <c r="D102" s="58">
        <v>0</v>
      </c>
      <c r="E102" s="58">
        <v>0</v>
      </c>
      <c r="F102" s="58">
        <v>0</v>
      </c>
      <c r="G102" s="58">
        <v>0</v>
      </c>
      <c r="H102" s="58">
        <v>0</v>
      </c>
      <c r="I102" s="58">
        <v>0</v>
      </c>
      <c r="J102" s="58">
        <v>0</v>
      </c>
      <c r="K102" s="58">
        <v>0</v>
      </c>
      <c r="L102" s="58">
        <v>0</v>
      </c>
      <c r="M102" s="58">
        <v>0</v>
      </c>
      <c r="P102" s="140"/>
    </row>
    <row r="103" spans="1:16" s="51" customFormat="1" x14ac:dyDescent="0.2">
      <c r="A103" s="160" t="str">
        <f t="shared" si="15"/>
        <v>Waikato</v>
      </c>
      <c r="B103" s="161" t="str">
        <f t="shared" si="15"/>
        <v>Te Awamutu</v>
      </c>
      <c r="C103" s="74" t="s">
        <v>2</v>
      </c>
      <c r="D103" s="71">
        <v>12</v>
      </c>
      <c r="E103" s="71">
        <v>6</v>
      </c>
      <c r="F103" s="71">
        <v>10</v>
      </c>
      <c r="G103" s="71">
        <v>12</v>
      </c>
      <c r="H103" s="71">
        <v>4</v>
      </c>
      <c r="I103" s="71">
        <v>5</v>
      </c>
      <c r="J103" s="71">
        <v>1</v>
      </c>
      <c r="K103" s="71">
        <v>4</v>
      </c>
      <c r="L103" s="71">
        <v>2</v>
      </c>
      <c r="M103" s="71">
        <v>1</v>
      </c>
      <c r="P103" s="140"/>
    </row>
    <row r="104" spans="1:16" s="51" customFormat="1" x14ac:dyDescent="0.2">
      <c r="A104" s="160" t="str">
        <f t="shared" si="15"/>
        <v>Waikato</v>
      </c>
      <c r="B104" s="159" t="s">
        <v>160</v>
      </c>
      <c r="C104" s="63" t="s">
        <v>21</v>
      </c>
      <c r="D104" s="66">
        <v>6</v>
      </c>
      <c r="E104" s="66">
        <v>7</v>
      </c>
      <c r="F104" s="66">
        <v>9</v>
      </c>
      <c r="G104" s="66">
        <v>3</v>
      </c>
      <c r="H104" s="66">
        <v>7</v>
      </c>
      <c r="I104" s="66">
        <v>3</v>
      </c>
      <c r="J104" s="66">
        <v>1</v>
      </c>
      <c r="K104" s="66">
        <v>1</v>
      </c>
      <c r="L104" s="66">
        <v>2</v>
      </c>
      <c r="M104" s="66">
        <v>1</v>
      </c>
      <c r="P104" s="140"/>
    </row>
    <row r="105" spans="1:16" s="51" customFormat="1" x14ac:dyDescent="0.2">
      <c r="A105" s="160" t="str">
        <f t="shared" si="15"/>
        <v>Waikato</v>
      </c>
      <c r="B105" s="160" t="str">
        <f t="shared" si="15"/>
        <v>Te Kūiti</v>
      </c>
      <c r="C105" s="72" t="s">
        <v>88</v>
      </c>
      <c r="D105" s="58">
        <v>0</v>
      </c>
      <c r="E105" s="58">
        <v>0</v>
      </c>
      <c r="F105" s="58">
        <v>0</v>
      </c>
      <c r="G105" s="58">
        <v>0</v>
      </c>
      <c r="H105" s="58">
        <v>1</v>
      </c>
      <c r="I105" s="58">
        <v>0</v>
      </c>
      <c r="J105" s="58">
        <v>0</v>
      </c>
      <c r="K105" s="58">
        <v>0</v>
      </c>
      <c r="L105" s="58">
        <v>0</v>
      </c>
      <c r="M105" s="58">
        <v>0</v>
      </c>
      <c r="P105" s="140"/>
    </row>
    <row r="106" spans="1:16" s="51" customFormat="1" x14ac:dyDescent="0.2">
      <c r="A106" s="160" t="str">
        <f t="shared" si="15"/>
        <v>Waikato</v>
      </c>
      <c r="B106" s="160" t="str">
        <f t="shared" si="15"/>
        <v>Te Kūiti</v>
      </c>
      <c r="C106" s="72" t="s">
        <v>22</v>
      </c>
      <c r="D106" s="58">
        <v>1</v>
      </c>
      <c r="E106" s="58">
        <v>0</v>
      </c>
      <c r="F106" s="58">
        <v>2</v>
      </c>
      <c r="G106" s="58">
        <v>0</v>
      </c>
      <c r="H106" s="58">
        <v>0</v>
      </c>
      <c r="I106" s="58">
        <v>0</v>
      </c>
      <c r="J106" s="58">
        <v>0</v>
      </c>
      <c r="K106" s="58">
        <v>0</v>
      </c>
      <c r="L106" s="58">
        <v>0</v>
      </c>
      <c r="M106" s="58">
        <v>1</v>
      </c>
      <c r="P106" s="140"/>
    </row>
    <row r="107" spans="1:16" s="51" customFormat="1" x14ac:dyDescent="0.2">
      <c r="A107" s="160" t="str">
        <f t="shared" si="15"/>
        <v>Waikato</v>
      </c>
      <c r="B107" s="160" t="str">
        <f t="shared" si="15"/>
        <v>Te Kūiti</v>
      </c>
      <c r="C107" s="72" t="s">
        <v>19</v>
      </c>
      <c r="D107" s="58">
        <v>0</v>
      </c>
      <c r="E107" s="58">
        <v>0</v>
      </c>
      <c r="F107" s="58">
        <v>0</v>
      </c>
      <c r="G107" s="58">
        <v>0</v>
      </c>
      <c r="H107" s="58">
        <v>0</v>
      </c>
      <c r="I107" s="58">
        <v>0</v>
      </c>
      <c r="J107" s="58">
        <v>0</v>
      </c>
      <c r="K107" s="58">
        <v>0</v>
      </c>
      <c r="L107" s="58">
        <v>0</v>
      </c>
      <c r="M107" s="58">
        <v>0</v>
      </c>
      <c r="P107" s="140"/>
    </row>
    <row r="108" spans="1:16" s="51" customFormat="1" x14ac:dyDescent="0.2">
      <c r="A108" s="160" t="str">
        <f t="shared" si="15"/>
        <v>Waikato</v>
      </c>
      <c r="B108" s="161" t="str">
        <f t="shared" si="15"/>
        <v>Te Kūiti</v>
      </c>
      <c r="C108" s="74" t="s">
        <v>2</v>
      </c>
      <c r="D108" s="71">
        <v>7</v>
      </c>
      <c r="E108" s="71">
        <v>7</v>
      </c>
      <c r="F108" s="71">
        <v>11</v>
      </c>
      <c r="G108" s="71">
        <v>3</v>
      </c>
      <c r="H108" s="71">
        <v>8</v>
      </c>
      <c r="I108" s="71">
        <v>3</v>
      </c>
      <c r="J108" s="71">
        <v>1</v>
      </c>
      <c r="K108" s="71">
        <v>1</v>
      </c>
      <c r="L108" s="71">
        <v>2</v>
      </c>
      <c r="M108" s="71">
        <v>2</v>
      </c>
      <c r="P108" s="140"/>
    </row>
    <row r="109" spans="1:16" s="51" customFormat="1" x14ac:dyDescent="0.2">
      <c r="A109" s="160" t="str">
        <f>A108</f>
        <v>Waikato</v>
      </c>
      <c r="B109" s="159" t="s">
        <v>55</v>
      </c>
      <c r="C109" s="63" t="s">
        <v>21</v>
      </c>
      <c r="D109" s="66">
        <v>9</v>
      </c>
      <c r="E109" s="66">
        <v>7</v>
      </c>
      <c r="F109" s="66">
        <v>2</v>
      </c>
      <c r="G109" s="66">
        <v>8</v>
      </c>
      <c r="H109" s="66">
        <v>3</v>
      </c>
      <c r="I109" s="66">
        <v>1</v>
      </c>
      <c r="J109" s="66">
        <v>1</v>
      </c>
      <c r="K109" s="66">
        <v>0</v>
      </c>
      <c r="L109" s="66">
        <v>0</v>
      </c>
      <c r="M109" s="66">
        <v>1</v>
      </c>
      <c r="P109" s="140"/>
    </row>
    <row r="110" spans="1:16" s="51" customFormat="1" x14ac:dyDescent="0.2">
      <c r="A110" s="160" t="str">
        <f t="shared" ref="A110:B114" si="16">A109</f>
        <v>Waikato</v>
      </c>
      <c r="B110" s="160" t="str">
        <f t="shared" si="16"/>
        <v>Thames</v>
      </c>
      <c r="C110" s="72" t="s">
        <v>88</v>
      </c>
      <c r="D110" s="58">
        <v>0</v>
      </c>
      <c r="E110" s="58">
        <v>0</v>
      </c>
      <c r="F110" s="58">
        <v>0</v>
      </c>
      <c r="G110" s="58">
        <v>1</v>
      </c>
      <c r="H110" s="58">
        <v>0</v>
      </c>
      <c r="I110" s="58">
        <v>0</v>
      </c>
      <c r="J110" s="58">
        <v>1</v>
      </c>
      <c r="K110" s="58">
        <v>0</v>
      </c>
      <c r="L110" s="58">
        <v>0</v>
      </c>
      <c r="M110" s="58">
        <v>0</v>
      </c>
      <c r="P110" s="140"/>
    </row>
    <row r="111" spans="1:16" s="51" customFormat="1" x14ac:dyDescent="0.2">
      <c r="A111" s="160" t="str">
        <f t="shared" si="16"/>
        <v>Waikato</v>
      </c>
      <c r="B111" s="160" t="str">
        <f t="shared" si="16"/>
        <v>Thames</v>
      </c>
      <c r="C111" s="72" t="s">
        <v>22</v>
      </c>
      <c r="D111" s="58">
        <v>2</v>
      </c>
      <c r="E111" s="58">
        <v>0</v>
      </c>
      <c r="F111" s="58">
        <v>1</v>
      </c>
      <c r="G111" s="58">
        <v>1</v>
      </c>
      <c r="H111" s="58">
        <v>2</v>
      </c>
      <c r="I111" s="58">
        <v>0</v>
      </c>
      <c r="J111" s="58">
        <v>0</v>
      </c>
      <c r="K111" s="58">
        <v>1</v>
      </c>
      <c r="L111" s="58">
        <v>0</v>
      </c>
      <c r="M111" s="58">
        <v>0</v>
      </c>
      <c r="P111" s="140"/>
    </row>
    <row r="112" spans="1:16" s="51" customFormat="1" x14ac:dyDescent="0.2">
      <c r="A112" s="160" t="str">
        <f t="shared" si="16"/>
        <v>Waikato</v>
      </c>
      <c r="B112" s="160" t="str">
        <f t="shared" si="16"/>
        <v>Thames</v>
      </c>
      <c r="C112" s="72" t="s">
        <v>19</v>
      </c>
      <c r="D112" s="58">
        <v>0</v>
      </c>
      <c r="E112" s="58">
        <v>0</v>
      </c>
      <c r="F112" s="58">
        <v>0</v>
      </c>
      <c r="G112" s="58">
        <v>0</v>
      </c>
      <c r="H112" s="58">
        <v>0</v>
      </c>
      <c r="I112" s="58">
        <v>0</v>
      </c>
      <c r="J112" s="58">
        <v>0</v>
      </c>
      <c r="K112" s="58">
        <v>0</v>
      </c>
      <c r="L112" s="58">
        <v>0</v>
      </c>
      <c r="M112" s="58">
        <v>0</v>
      </c>
      <c r="P112" s="140"/>
    </row>
    <row r="113" spans="1:16" s="51" customFormat="1" x14ac:dyDescent="0.2">
      <c r="A113" s="160" t="str">
        <f t="shared" si="16"/>
        <v>Waikato</v>
      </c>
      <c r="B113" s="161" t="str">
        <f t="shared" si="16"/>
        <v>Thames</v>
      </c>
      <c r="C113" s="74" t="s">
        <v>2</v>
      </c>
      <c r="D113" s="71">
        <v>11</v>
      </c>
      <c r="E113" s="71">
        <v>7</v>
      </c>
      <c r="F113" s="71">
        <v>3</v>
      </c>
      <c r="G113" s="71">
        <v>10</v>
      </c>
      <c r="H113" s="71">
        <v>5</v>
      </c>
      <c r="I113" s="71">
        <v>1</v>
      </c>
      <c r="J113" s="71">
        <v>2</v>
      </c>
      <c r="K113" s="71">
        <v>1</v>
      </c>
      <c r="L113" s="71">
        <v>0</v>
      </c>
      <c r="M113" s="71">
        <v>1</v>
      </c>
      <c r="P113" s="140"/>
    </row>
    <row r="114" spans="1:16" s="51" customFormat="1" ht="14.25" customHeight="1" x14ac:dyDescent="0.2">
      <c r="A114" s="160" t="str">
        <f t="shared" si="16"/>
        <v>Waikato</v>
      </c>
      <c r="B114" s="160" t="s">
        <v>111</v>
      </c>
      <c r="C114" s="72" t="s">
        <v>21</v>
      </c>
      <c r="D114" s="58">
        <v>98</v>
      </c>
      <c r="E114" s="58">
        <v>121</v>
      </c>
      <c r="F114" s="58">
        <v>116</v>
      </c>
      <c r="G114" s="58">
        <v>135</v>
      </c>
      <c r="H114" s="58">
        <v>117</v>
      </c>
      <c r="I114" s="58">
        <v>65</v>
      </c>
      <c r="J114" s="58">
        <v>46</v>
      </c>
      <c r="K114" s="58">
        <v>35</v>
      </c>
      <c r="L114" s="58">
        <v>25</v>
      </c>
      <c r="M114" s="58">
        <v>20</v>
      </c>
      <c r="P114" s="140"/>
    </row>
    <row r="115" spans="1:16" s="51" customFormat="1" x14ac:dyDescent="0.2">
      <c r="A115" s="160" t="str">
        <f t="shared" si="15"/>
        <v>Waikato</v>
      </c>
      <c r="B115" s="160" t="str">
        <f t="shared" si="15"/>
        <v>Justice service area total</v>
      </c>
      <c r="C115" s="72" t="s">
        <v>88</v>
      </c>
      <c r="D115" s="58">
        <v>32</v>
      </c>
      <c r="E115" s="58">
        <v>26</v>
      </c>
      <c r="F115" s="58">
        <v>22</v>
      </c>
      <c r="G115" s="58">
        <v>26</v>
      </c>
      <c r="H115" s="58">
        <v>13</v>
      </c>
      <c r="I115" s="58">
        <v>6</v>
      </c>
      <c r="J115" s="58">
        <v>6</v>
      </c>
      <c r="K115" s="58">
        <v>5</v>
      </c>
      <c r="L115" s="58">
        <v>4</v>
      </c>
      <c r="M115" s="58">
        <v>5</v>
      </c>
      <c r="P115" s="140"/>
    </row>
    <row r="116" spans="1:16" s="51" customFormat="1" x14ac:dyDescent="0.2">
      <c r="A116" s="160" t="str">
        <f t="shared" si="15"/>
        <v>Waikato</v>
      </c>
      <c r="B116" s="160" t="str">
        <f t="shared" si="15"/>
        <v>Justice service area total</v>
      </c>
      <c r="C116" s="72" t="s">
        <v>22</v>
      </c>
      <c r="D116" s="58">
        <v>17</v>
      </c>
      <c r="E116" s="58">
        <v>22</v>
      </c>
      <c r="F116" s="58">
        <v>19</v>
      </c>
      <c r="G116" s="58">
        <v>20</v>
      </c>
      <c r="H116" s="58">
        <v>28</v>
      </c>
      <c r="I116" s="58">
        <v>9</v>
      </c>
      <c r="J116" s="58">
        <v>2</v>
      </c>
      <c r="K116" s="58">
        <v>4</v>
      </c>
      <c r="L116" s="58">
        <v>1</v>
      </c>
      <c r="M116" s="58">
        <v>4</v>
      </c>
      <c r="P116" s="140"/>
    </row>
    <row r="117" spans="1:16" s="51" customFormat="1" x14ac:dyDescent="0.2">
      <c r="A117" s="160" t="str">
        <f t="shared" ref="A117:B118" si="17">A116</f>
        <v>Waikato</v>
      </c>
      <c r="B117" s="160" t="str">
        <f t="shared" si="17"/>
        <v>Justice service area total</v>
      </c>
      <c r="C117" s="72" t="s">
        <v>19</v>
      </c>
      <c r="D117" s="58">
        <v>0</v>
      </c>
      <c r="E117" s="58">
        <v>0</v>
      </c>
      <c r="F117" s="58">
        <v>1</v>
      </c>
      <c r="G117" s="58">
        <v>0</v>
      </c>
      <c r="H117" s="58">
        <v>0</v>
      </c>
      <c r="I117" s="58">
        <v>0</v>
      </c>
      <c r="J117" s="58">
        <v>0</v>
      </c>
      <c r="K117" s="58">
        <v>1</v>
      </c>
      <c r="L117" s="58">
        <v>0</v>
      </c>
      <c r="M117" s="58">
        <v>0</v>
      </c>
      <c r="P117" s="140"/>
    </row>
    <row r="118" spans="1:16" s="51" customFormat="1" x14ac:dyDescent="0.2">
      <c r="A118" s="161" t="str">
        <f t="shared" si="17"/>
        <v>Waikato</v>
      </c>
      <c r="B118" s="161" t="str">
        <f t="shared" si="17"/>
        <v>Justice service area total</v>
      </c>
      <c r="C118" s="74" t="s">
        <v>2</v>
      </c>
      <c r="D118" s="69">
        <v>147</v>
      </c>
      <c r="E118" s="69">
        <v>169</v>
      </c>
      <c r="F118" s="69">
        <v>158</v>
      </c>
      <c r="G118" s="69">
        <v>181</v>
      </c>
      <c r="H118" s="69">
        <v>158</v>
      </c>
      <c r="I118" s="69">
        <v>80</v>
      </c>
      <c r="J118" s="69">
        <v>54</v>
      </c>
      <c r="K118" s="69">
        <v>45</v>
      </c>
      <c r="L118" s="69">
        <v>30</v>
      </c>
      <c r="M118" s="69">
        <v>29</v>
      </c>
      <c r="P118" s="140"/>
    </row>
    <row r="119" spans="1:16" s="51" customFormat="1" ht="14.25" customHeight="1" x14ac:dyDescent="0.2">
      <c r="A119" s="159" t="s">
        <v>102</v>
      </c>
      <c r="B119" s="159" t="s">
        <v>161</v>
      </c>
      <c r="C119" s="63" t="s">
        <v>21</v>
      </c>
      <c r="D119" s="66">
        <v>13</v>
      </c>
      <c r="E119" s="66">
        <v>17</v>
      </c>
      <c r="F119" s="66">
        <v>28</v>
      </c>
      <c r="G119" s="66">
        <v>20</v>
      </c>
      <c r="H119" s="66">
        <v>15</v>
      </c>
      <c r="I119" s="66">
        <v>14</v>
      </c>
      <c r="J119" s="66">
        <v>9</v>
      </c>
      <c r="K119" s="66">
        <v>10</v>
      </c>
      <c r="L119" s="66">
        <v>9</v>
      </c>
      <c r="M119" s="66">
        <v>10</v>
      </c>
      <c r="P119" s="140"/>
    </row>
    <row r="120" spans="1:16" s="51" customFormat="1" ht="14.25" customHeight="1" x14ac:dyDescent="0.2">
      <c r="A120" s="160" t="s">
        <v>102</v>
      </c>
      <c r="B120" s="160" t="str">
        <f t="shared" ref="B120:B123" si="18">B119</f>
        <v>Ōpōtiki</v>
      </c>
      <c r="C120" s="72" t="s">
        <v>88</v>
      </c>
      <c r="D120" s="58">
        <v>1</v>
      </c>
      <c r="E120" s="58">
        <v>1</v>
      </c>
      <c r="F120" s="58">
        <v>2</v>
      </c>
      <c r="G120" s="58">
        <v>4</v>
      </c>
      <c r="H120" s="58">
        <v>2</v>
      </c>
      <c r="I120" s="58">
        <v>2</v>
      </c>
      <c r="J120" s="58">
        <v>1</v>
      </c>
      <c r="K120" s="58">
        <v>0</v>
      </c>
      <c r="L120" s="58">
        <v>0</v>
      </c>
      <c r="M120" s="58">
        <v>3</v>
      </c>
      <c r="P120" s="140"/>
    </row>
    <row r="121" spans="1:16" s="51" customFormat="1" ht="14.25" customHeight="1" x14ac:dyDescent="0.2">
      <c r="A121" s="160" t="s">
        <v>102</v>
      </c>
      <c r="B121" s="160" t="str">
        <f t="shared" si="18"/>
        <v>Ōpōtiki</v>
      </c>
      <c r="C121" s="72" t="s">
        <v>22</v>
      </c>
      <c r="D121" s="58">
        <v>1</v>
      </c>
      <c r="E121" s="58">
        <v>3</v>
      </c>
      <c r="F121" s="58">
        <v>3</v>
      </c>
      <c r="G121" s="58">
        <v>0</v>
      </c>
      <c r="H121" s="58">
        <v>3</v>
      </c>
      <c r="I121" s="58">
        <v>0</v>
      </c>
      <c r="J121" s="58">
        <v>0</v>
      </c>
      <c r="K121" s="58">
        <v>0</v>
      </c>
      <c r="L121" s="58">
        <v>0</v>
      </c>
      <c r="M121" s="58">
        <v>1</v>
      </c>
      <c r="P121" s="140"/>
    </row>
    <row r="122" spans="1:16" s="51" customFormat="1" ht="14.25" customHeight="1" x14ac:dyDescent="0.2">
      <c r="A122" s="160" t="s">
        <v>102</v>
      </c>
      <c r="B122" s="160" t="str">
        <f t="shared" si="18"/>
        <v>Ōpōtiki</v>
      </c>
      <c r="C122" s="72" t="s">
        <v>19</v>
      </c>
      <c r="D122" s="58">
        <v>0</v>
      </c>
      <c r="E122" s="58">
        <v>0</v>
      </c>
      <c r="F122" s="58">
        <v>0</v>
      </c>
      <c r="G122" s="58">
        <v>0</v>
      </c>
      <c r="H122" s="58">
        <v>0</v>
      </c>
      <c r="I122" s="58">
        <v>0</v>
      </c>
      <c r="J122" s="58">
        <v>0</v>
      </c>
      <c r="K122" s="58">
        <v>0</v>
      </c>
      <c r="L122" s="58">
        <v>0</v>
      </c>
      <c r="M122" s="58">
        <v>0</v>
      </c>
      <c r="P122" s="140"/>
    </row>
    <row r="123" spans="1:16" s="51" customFormat="1" ht="14.25" customHeight="1" x14ac:dyDescent="0.2">
      <c r="A123" s="160" t="s">
        <v>102</v>
      </c>
      <c r="B123" s="161" t="str">
        <f t="shared" si="18"/>
        <v>Ōpōtiki</v>
      </c>
      <c r="C123" s="74" t="s">
        <v>2</v>
      </c>
      <c r="D123" s="71">
        <v>15</v>
      </c>
      <c r="E123" s="71">
        <v>21</v>
      </c>
      <c r="F123" s="71">
        <v>33</v>
      </c>
      <c r="G123" s="71">
        <v>24</v>
      </c>
      <c r="H123" s="71">
        <v>20</v>
      </c>
      <c r="I123" s="71">
        <v>16</v>
      </c>
      <c r="J123" s="71">
        <v>10</v>
      </c>
      <c r="K123" s="71">
        <v>10</v>
      </c>
      <c r="L123" s="71">
        <v>9</v>
      </c>
      <c r="M123" s="71">
        <v>14</v>
      </c>
      <c r="P123" s="140"/>
    </row>
    <row r="124" spans="1:16" s="51" customFormat="1" ht="14.25" customHeight="1" x14ac:dyDescent="0.2">
      <c r="A124" s="160" t="s">
        <v>102</v>
      </c>
      <c r="B124" s="159" t="s">
        <v>54</v>
      </c>
      <c r="C124" s="63" t="s">
        <v>21</v>
      </c>
      <c r="D124" s="66">
        <v>99</v>
      </c>
      <c r="E124" s="66">
        <v>102</v>
      </c>
      <c r="F124" s="66">
        <v>92</v>
      </c>
      <c r="G124" s="66">
        <v>65</v>
      </c>
      <c r="H124" s="66">
        <v>76</v>
      </c>
      <c r="I124" s="66">
        <v>50</v>
      </c>
      <c r="J124" s="66">
        <v>35</v>
      </c>
      <c r="K124" s="66">
        <v>31</v>
      </c>
      <c r="L124" s="66">
        <v>34</v>
      </c>
      <c r="M124" s="66">
        <v>20</v>
      </c>
      <c r="P124" s="140"/>
    </row>
    <row r="125" spans="1:16" s="51" customFormat="1" ht="14.25" customHeight="1" x14ac:dyDescent="0.2">
      <c r="A125" s="160" t="s">
        <v>102</v>
      </c>
      <c r="B125" s="160" t="str">
        <f t="shared" ref="B125:B128" si="19">B124</f>
        <v>Tauranga</v>
      </c>
      <c r="C125" s="72" t="s">
        <v>88</v>
      </c>
      <c r="D125" s="58">
        <v>18</v>
      </c>
      <c r="E125" s="58">
        <v>19</v>
      </c>
      <c r="F125" s="58">
        <v>13</v>
      </c>
      <c r="G125" s="58">
        <v>8</v>
      </c>
      <c r="H125" s="58">
        <v>12</v>
      </c>
      <c r="I125" s="58">
        <v>8</v>
      </c>
      <c r="J125" s="58">
        <v>3</v>
      </c>
      <c r="K125" s="58">
        <v>3</v>
      </c>
      <c r="L125" s="58">
        <v>4</v>
      </c>
      <c r="M125" s="58">
        <v>3</v>
      </c>
      <c r="P125" s="140"/>
    </row>
    <row r="126" spans="1:16" s="51" customFormat="1" ht="14.25" customHeight="1" x14ac:dyDescent="0.2">
      <c r="A126" s="160" t="s">
        <v>102</v>
      </c>
      <c r="B126" s="160" t="str">
        <f t="shared" si="19"/>
        <v>Tauranga</v>
      </c>
      <c r="C126" s="72" t="s">
        <v>22</v>
      </c>
      <c r="D126" s="58">
        <v>9</v>
      </c>
      <c r="E126" s="58">
        <v>17</v>
      </c>
      <c r="F126" s="58">
        <v>8</v>
      </c>
      <c r="G126" s="58">
        <v>8</v>
      </c>
      <c r="H126" s="58">
        <v>6</v>
      </c>
      <c r="I126" s="58">
        <v>1</v>
      </c>
      <c r="J126" s="58">
        <v>1</v>
      </c>
      <c r="K126" s="58">
        <v>3</v>
      </c>
      <c r="L126" s="58">
        <v>4</v>
      </c>
      <c r="M126" s="58">
        <v>1</v>
      </c>
      <c r="P126" s="140"/>
    </row>
    <row r="127" spans="1:16" s="51" customFormat="1" ht="14.25" customHeight="1" x14ac:dyDescent="0.2">
      <c r="A127" s="160" t="s">
        <v>102</v>
      </c>
      <c r="B127" s="160" t="str">
        <f t="shared" si="19"/>
        <v>Tauranga</v>
      </c>
      <c r="C127" s="72" t="s">
        <v>19</v>
      </c>
      <c r="D127" s="58">
        <v>0</v>
      </c>
      <c r="E127" s="58">
        <v>0</v>
      </c>
      <c r="F127" s="58">
        <v>0</v>
      </c>
      <c r="G127" s="58">
        <v>0</v>
      </c>
      <c r="H127" s="58">
        <v>0</v>
      </c>
      <c r="I127" s="58">
        <v>0</v>
      </c>
      <c r="J127" s="58">
        <v>0</v>
      </c>
      <c r="K127" s="58">
        <v>0</v>
      </c>
      <c r="L127" s="58">
        <v>0</v>
      </c>
      <c r="M127" s="58">
        <v>1</v>
      </c>
      <c r="P127" s="140"/>
    </row>
    <row r="128" spans="1:16" s="51" customFormat="1" ht="14.25" customHeight="1" x14ac:dyDescent="0.2">
      <c r="A128" s="160" t="s">
        <v>102</v>
      </c>
      <c r="B128" s="161" t="str">
        <f t="shared" si="19"/>
        <v>Tauranga</v>
      </c>
      <c r="C128" s="74" t="s">
        <v>2</v>
      </c>
      <c r="D128" s="71">
        <v>126</v>
      </c>
      <c r="E128" s="71">
        <v>138</v>
      </c>
      <c r="F128" s="71">
        <v>113</v>
      </c>
      <c r="G128" s="71">
        <v>81</v>
      </c>
      <c r="H128" s="71">
        <v>94</v>
      </c>
      <c r="I128" s="71">
        <v>59</v>
      </c>
      <c r="J128" s="71">
        <v>39</v>
      </c>
      <c r="K128" s="71">
        <v>37</v>
      </c>
      <c r="L128" s="71">
        <v>42</v>
      </c>
      <c r="M128" s="71">
        <v>25</v>
      </c>
      <c r="P128" s="140"/>
    </row>
    <row r="129" spans="1:16" s="51" customFormat="1" ht="14.25" customHeight="1" x14ac:dyDescent="0.2">
      <c r="A129" s="160" t="s">
        <v>102</v>
      </c>
      <c r="B129" s="159" t="s">
        <v>179</v>
      </c>
      <c r="C129" s="63" t="s">
        <v>21</v>
      </c>
      <c r="D129" s="66">
        <v>3</v>
      </c>
      <c r="E129" s="66">
        <v>6</v>
      </c>
      <c r="F129" s="66">
        <v>6</v>
      </c>
      <c r="G129" s="66">
        <v>10</v>
      </c>
      <c r="H129" s="66">
        <v>3</v>
      </c>
      <c r="I129" s="66">
        <v>1</v>
      </c>
      <c r="J129" s="66">
        <v>1</v>
      </c>
      <c r="K129" s="66">
        <v>1</v>
      </c>
      <c r="L129" s="66">
        <v>3</v>
      </c>
      <c r="M129" s="66">
        <v>0</v>
      </c>
      <c r="P129" s="140"/>
    </row>
    <row r="130" spans="1:16" s="51" customFormat="1" ht="14.25" customHeight="1" x14ac:dyDescent="0.2">
      <c r="A130" s="160" t="s">
        <v>102</v>
      </c>
      <c r="B130" s="160" t="str">
        <f t="shared" ref="B130:B133" si="20">B129</f>
        <v>Waihi</v>
      </c>
      <c r="C130" s="72" t="s">
        <v>88</v>
      </c>
      <c r="D130" s="58">
        <v>2</v>
      </c>
      <c r="E130" s="58">
        <v>0</v>
      </c>
      <c r="F130" s="58">
        <v>1</v>
      </c>
      <c r="G130" s="58">
        <v>0</v>
      </c>
      <c r="H130" s="58">
        <v>0</v>
      </c>
      <c r="I130" s="58">
        <v>1</v>
      </c>
      <c r="J130" s="58">
        <v>0</v>
      </c>
      <c r="K130" s="58">
        <v>0</v>
      </c>
      <c r="L130" s="58">
        <v>0</v>
      </c>
      <c r="M130" s="58">
        <v>0</v>
      </c>
      <c r="P130" s="140"/>
    </row>
    <row r="131" spans="1:16" s="51" customFormat="1" ht="14.25" customHeight="1" x14ac:dyDescent="0.2">
      <c r="A131" s="160" t="s">
        <v>102</v>
      </c>
      <c r="B131" s="160" t="str">
        <f t="shared" si="20"/>
        <v>Waihi</v>
      </c>
      <c r="C131" s="72" t="s">
        <v>22</v>
      </c>
      <c r="D131" s="58">
        <v>0</v>
      </c>
      <c r="E131" s="58">
        <v>0</v>
      </c>
      <c r="F131" s="58">
        <v>0</v>
      </c>
      <c r="G131" s="58">
        <v>3</v>
      </c>
      <c r="H131" s="58">
        <v>0</v>
      </c>
      <c r="I131" s="58">
        <v>0</v>
      </c>
      <c r="J131" s="58">
        <v>0</v>
      </c>
      <c r="K131" s="58">
        <v>0</v>
      </c>
      <c r="L131" s="58">
        <v>0</v>
      </c>
      <c r="M131" s="58">
        <v>0</v>
      </c>
      <c r="P131" s="140"/>
    </row>
    <row r="132" spans="1:16" s="51" customFormat="1" ht="14.25" customHeight="1" x14ac:dyDescent="0.2">
      <c r="A132" s="160" t="s">
        <v>102</v>
      </c>
      <c r="B132" s="160" t="str">
        <f t="shared" si="20"/>
        <v>Waihi</v>
      </c>
      <c r="C132" s="72" t="s">
        <v>19</v>
      </c>
      <c r="D132" s="58">
        <v>0</v>
      </c>
      <c r="E132" s="58">
        <v>0</v>
      </c>
      <c r="F132" s="58">
        <v>0</v>
      </c>
      <c r="G132" s="58">
        <v>0</v>
      </c>
      <c r="H132" s="58">
        <v>0</v>
      </c>
      <c r="I132" s="58">
        <v>0</v>
      </c>
      <c r="J132" s="58">
        <v>0</v>
      </c>
      <c r="K132" s="58">
        <v>0</v>
      </c>
      <c r="L132" s="58">
        <v>0</v>
      </c>
      <c r="M132" s="58">
        <v>0</v>
      </c>
      <c r="P132" s="140"/>
    </row>
    <row r="133" spans="1:16" s="51" customFormat="1" ht="14.25" customHeight="1" x14ac:dyDescent="0.2">
      <c r="A133" s="160" t="s">
        <v>102</v>
      </c>
      <c r="B133" s="161" t="str">
        <f t="shared" si="20"/>
        <v>Waihi</v>
      </c>
      <c r="C133" s="74" t="s">
        <v>2</v>
      </c>
      <c r="D133" s="71">
        <v>5</v>
      </c>
      <c r="E133" s="71">
        <v>6</v>
      </c>
      <c r="F133" s="71">
        <v>7</v>
      </c>
      <c r="G133" s="71">
        <v>13</v>
      </c>
      <c r="H133" s="71">
        <v>3</v>
      </c>
      <c r="I133" s="71">
        <v>2</v>
      </c>
      <c r="J133" s="71">
        <v>1</v>
      </c>
      <c r="K133" s="71">
        <v>1</v>
      </c>
      <c r="L133" s="71">
        <v>3</v>
      </c>
      <c r="M133" s="71">
        <v>0</v>
      </c>
      <c r="P133" s="140"/>
    </row>
    <row r="134" spans="1:16" s="51" customFormat="1" ht="14.25" customHeight="1" x14ac:dyDescent="0.2">
      <c r="A134" s="160" t="s">
        <v>102</v>
      </c>
      <c r="B134" s="159" t="s">
        <v>162</v>
      </c>
      <c r="C134" s="63" t="s">
        <v>21</v>
      </c>
      <c r="D134" s="66">
        <v>64</v>
      </c>
      <c r="E134" s="66">
        <v>62</v>
      </c>
      <c r="F134" s="66">
        <v>77</v>
      </c>
      <c r="G134" s="66">
        <v>91</v>
      </c>
      <c r="H134" s="66">
        <v>72</v>
      </c>
      <c r="I134" s="66">
        <v>34</v>
      </c>
      <c r="J134" s="66">
        <v>28</v>
      </c>
      <c r="K134" s="66">
        <v>28</v>
      </c>
      <c r="L134" s="66">
        <v>20</v>
      </c>
      <c r="M134" s="66">
        <v>23</v>
      </c>
      <c r="P134" s="140"/>
    </row>
    <row r="135" spans="1:16" s="51" customFormat="1" ht="14.25" customHeight="1" x14ac:dyDescent="0.2">
      <c r="A135" s="160" t="s">
        <v>102</v>
      </c>
      <c r="B135" s="160" t="str">
        <f t="shared" ref="B135:B138" si="21">B134</f>
        <v>Whakatāne</v>
      </c>
      <c r="C135" s="72" t="s">
        <v>88</v>
      </c>
      <c r="D135" s="58">
        <v>14</v>
      </c>
      <c r="E135" s="58">
        <v>10</v>
      </c>
      <c r="F135" s="58">
        <v>17</v>
      </c>
      <c r="G135" s="58">
        <v>11</v>
      </c>
      <c r="H135" s="58">
        <v>20</v>
      </c>
      <c r="I135" s="58">
        <v>1</v>
      </c>
      <c r="J135" s="58">
        <v>2</v>
      </c>
      <c r="K135" s="58">
        <v>2</v>
      </c>
      <c r="L135" s="58">
        <v>4</v>
      </c>
      <c r="M135" s="58">
        <v>0</v>
      </c>
      <c r="P135" s="140"/>
    </row>
    <row r="136" spans="1:16" s="51" customFormat="1" ht="14.25" customHeight="1" x14ac:dyDescent="0.2">
      <c r="A136" s="160" t="s">
        <v>102</v>
      </c>
      <c r="B136" s="160" t="str">
        <f t="shared" si="21"/>
        <v>Whakatāne</v>
      </c>
      <c r="C136" s="72" t="s">
        <v>22</v>
      </c>
      <c r="D136" s="58">
        <v>13</v>
      </c>
      <c r="E136" s="58">
        <v>8</v>
      </c>
      <c r="F136" s="58">
        <v>15</v>
      </c>
      <c r="G136" s="58">
        <v>8</v>
      </c>
      <c r="H136" s="58">
        <v>8</v>
      </c>
      <c r="I136" s="58">
        <v>3</v>
      </c>
      <c r="J136" s="58">
        <v>4</v>
      </c>
      <c r="K136" s="58">
        <v>0</v>
      </c>
      <c r="L136" s="58">
        <v>4</v>
      </c>
      <c r="M136" s="58">
        <v>5</v>
      </c>
      <c r="P136" s="140"/>
    </row>
    <row r="137" spans="1:16" s="51" customFormat="1" ht="14.25" customHeight="1" x14ac:dyDescent="0.2">
      <c r="A137" s="160" t="s">
        <v>102</v>
      </c>
      <c r="B137" s="160" t="str">
        <f t="shared" si="21"/>
        <v>Whakatāne</v>
      </c>
      <c r="C137" s="72" t="s">
        <v>19</v>
      </c>
      <c r="D137" s="58">
        <v>0</v>
      </c>
      <c r="E137" s="58">
        <v>0</v>
      </c>
      <c r="F137" s="58">
        <v>0</v>
      </c>
      <c r="G137" s="58">
        <v>0</v>
      </c>
      <c r="H137" s="58">
        <v>0</v>
      </c>
      <c r="I137" s="58">
        <v>0</v>
      </c>
      <c r="J137" s="58">
        <v>0</v>
      </c>
      <c r="K137" s="58">
        <v>0</v>
      </c>
      <c r="L137" s="58">
        <v>0</v>
      </c>
      <c r="M137" s="58">
        <v>0</v>
      </c>
      <c r="P137" s="140"/>
    </row>
    <row r="138" spans="1:16" s="51" customFormat="1" ht="14.25" customHeight="1" x14ac:dyDescent="0.2">
      <c r="A138" s="160" t="s">
        <v>102</v>
      </c>
      <c r="B138" s="161" t="str">
        <f t="shared" si="21"/>
        <v>Whakatāne</v>
      </c>
      <c r="C138" s="74" t="s">
        <v>2</v>
      </c>
      <c r="D138" s="71">
        <v>91</v>
      </c>
      <c r="E138" s="71">
        <v>80</v>
      </c>
      <c r="F138" s="71">
        <v>109</v>
      </c>
      <c r="G138" s="71">
        <v>110</v>
      </c>
      <c r="H138" s="71">
        <v>100</v>
      </c>
      <c r="I138" s="71">
        <v>38</v>
      </c>
      <c r="J138" s="71">
        <v>34</v>
      </c>
      <c r="K138" s="71">
        <v>30</v>
      </c>
      <c r="L138" s="71">
        <v>28</v>
      </c>
      <c r="M138" s="71">
        <v>28</v>
      </c>
      <c r="P138" s="140"/>
    </row>
    <row r="139" spans="1:16" s="51" customFormat="1" ht="14.25" customHeight="1" x14ac:dyDescent="0.2">
      <c r="A139" s="160" t="s">
        <v>102</v>
      </c>
      <c r="B139" s="160" t="s">
        <v>111</v>
      </c>
      <c r="C139" s="72" t="s">
        <v>21</v>
      </c>
      <c r="D139" s="58">
        <v>179</v>
      </c>
      <c r="E139" s="58">
        <v>187</v>
      </c>
      <c r="F139" s="58">
        <v>203</v>
      </c>
      <c r="G139" s="58">
        <v>186</v>
      </c>
      <c r="H139" s="58">
        <v>166</v>
      </c>
      <c r="I139" s="58">
        <v>99</v>
      </c>
      <c r="J139" s="58">
        <v>73</v>
      </c>
      <c r="K139" s="58">
        <v>70</v>
      </c>
      <c r="L139" s="58">
        <v>66</v>
      </c>
      <c r="M139" s="58">
        <v>53</v>
      </c>
      <c r="P139" s="140"/>
    </row>
    <row r="140" spans="1:16" s="51" customFormat="1" ht="14.25" customHeight="1" x14ac:dyDescent="0.2">
      <c r="A140" s="160" t="s">
        <v>102</v>
      </c>
      <c r="B140" s="160" t="str">
        <f t="shared" ref="B140:B143" si="22">B139</f>
        <v>Justice service area total</v>
      </c>
      <c r="C140" s="72" t="s">
        <v>88</v>
      </c>
      <c r="D140" s="58">
        <v>35</v>
      </c>
      <c r="E140" s="58">
        <v>30</v>
      </c>
      <c r="F140" s="58">
        <v>33</v>
      </c>
      <c r="G140" s="58">
        <v>23</v>
      </c>
      <c r="H140" s="58">
        <v>34</v>
      </c>
      <c r="I140" s="58">
        <v>12</v>
      </c>
      <c r="J140" s="58">
        <v>6</v>
      </c>
      <c r="K140" s="58">
        <v>5</v>
      </c>
      <c r="L140" s="58">
        <v>8</v>
      </c>
      <c r="M140" s="58">
        <v>6</v>
      </c>
      <c r="P140" s="140"/>
    </row>
    <row r="141" spans="1:16" s="51" customFormat="1" ht="14.25" customHeight="1" x14ac:dyDescent="0.2">
      <c r="A141" s="160" t="s">
        <v>102</v>
      </c>
      <c r="B141" s="160" t="str">
        <f t="shared" si="22"/>
        <v>Justice service area total</v>
      </c>
      <c r="C141" s="72" t="s">
        <v>22</v>
      </c>
      <c r="D141" s="58">
        <v>23</v>
      </c>
      <c r="E141" s="58">
        <v>28</v>
      </c>
      <c r="F141" s="58">
        <v>26</v>
      </c>
      <c r="G141" s="58">
        <v>19</v>
      </c>
      <c r="H141" s="58">
        <v>17</v>
      </c>
      <c r="I141" s="58">
        <v>4</v>
      </c>
      <c r="J141" s="58">
        <v>5</v>
      </c>
      <c r="K141" s="58">
        <v>3</v>
      </c>
      <c r="L141" s="58">
        <v>8</v>
      </c>
      <c r="M141" s="58">
        <v>7</v>
      </c>
      <c r="P141" s="140"/>
    </row>
    <row r="142" spans="1:16" s="51" customFormat="1" ht="14.25" customHeight="1" x14ac:dyDescent="0.2">
      <c r="A142" s="160" t="s">
        <v>102</v>
      </c>
      <c r="B142" s="160" t="str">
        <f t="shared" si="22"/>
        <v>Justice service area total</v>
      </c>
      <c r="C142" s="72" t="s">
        <v>19</v>
      </c>
      <c r="D142" s="58">
        <v>0</v>
      </c>
      <c r="E142" s="58">
        <v>0</v>
      </c>
      <c r="F142" s="58">
        <v>0</v>
      </c>
      <c r="G142" s="58">
        <v>0</v>
      </c>
      <c r="H142" s="58">
        <v>0</v>
      </c>
      <c r="I142" s="58">
        <v>0</v>
      </c>
      <c r="J142" s="58">
        <v>0</v>
      </c>
      <c r="K142" s="58">
        <v>0</v>
      </c>
      <c r="L142" s="58">
        <v>0</v>
      </c>
      <c r="M142" s="58">
        <v>1</v>
      </c>
      <c r="P142" s="140"/>
    </row>
    <row r="143" spans="1:16" s="51" customFormat="1" ht="14.25" customHeight="1" x14ac:dyDescent="0.2">
      <c r="A143" s="161" t="s">
        <v>102</v>
      </c>
      <c r="B143" s="161" t="str">
        <f t="shared" si="22"/>
        <v>Justice service area total</v>
      </c>
      <c r="C143" s="74" t="s">
        <v>2</v>
      </c>
      <c r="D143" s="69">
        <v>237</v>
      </c>
      <c r="E143" s="69">
        <v>245</v>
      </c>
      <c r="F143" s="69">
        <v>262</v>
      </c>
      <c r="G143" s="69">
        <v>228</v>
      </c>
      <c r="H143" s="69">
        <v>217</v>
      </c>
      <c r="I143" s="69">
        <v>115</v>
      </c>
      <c r="J143" s="69">
        <v>84</v>
      </c>
      <c r="K143" s="69">
        <v>78</v>
      </c>
      <c r="L143" s="69">
        <v>82</v>
      </c>
      <c r="M143" s="69">
        <v>67</v>
      </c>
      <c r="P143" s="140"/>
    </row>
    <row r="144" spans="1:16" s="51" customFormat="1" ht="14.25" customHeight="1" x14ac:dyDescent="0.2">
      <c r="A144" s="159" t="s">
        <v>103</v>
      </c>
      <c r="B144" s="159" t="s">
        <v>53</v>
      </c>
      <c r="C144" s="63" t="s">
        <v>21</v>
      </c>
      <c r="D144" s="66">
        <v>82</v>
      </c>
      <c r="E144" s="66">
        <v>90</v>
      </c>
      <c r="F144" s="66">
        <v>85</v>
      </c>
      <c r="G144" s="66">
        <v>70</v>
      </c>
      <c r="H144" s="66">
        <v>66</v>
      </c>
      <c r="I144" s="66">
        <v>53</v>
      </c>
      <c r="J144" s="66">
        <v>31</v>
      </c>
      <c r="K144" s="66">
        <v>36</v>
      </c>
      <c r="L144" s="66">
        <v>40</v>
      </c>
      <c r="M144" s="66">
        <v>20</v>
      </c>
      <c r="P144" s="140"/>
    </row>
    <row r="145" spans="1:16" s="51" customFormat="1" x14ac:dyDescent="0.2">
      <c r="A145" s="160" t="s">
        <v>103</v>
      </c>
      <c r="B145" s="160" t="str">
        <f t="shared" ref="B145:B148" si="23">B144</f>
        <v>Rotorua</v>
      </c>
      <c r="C145" s="72" t="s">
        <v>88</v>
      </c>
      <c r="D145" s="58">
        <v>16</v>
      </c>
      <c r="E145" s="58">
        <v>20</v>
      </c>
      <c r="F145" s="58">
        <v>22</v>
      </c>
      <c r="G145" s="58">
        <v>11</v>
      </c>
      <c r="H145" s="58">
        <v>7</v>
      </c>
      <c r="I145" s="58">
        <v>5</v>
      </c>
      <c r="J145" s="58">
        <v>4</v>
      </c>
      <c r="K145" s="58">
        <v>2</v>
      </c>
      <c r="L145" s="58">
        <v>1</v>
      </c>
      <c r="M145" s="58">
        <v>2</v>
      </c>
      <c r="P145" s="140"/>
    </row>
    <row r="146" spans="1:16" s="51" customFormat="1" x14ac:dyDescent="0.2">
      <c r="A146" s="160" t="s">
        <v>103</v>
      </c>
      <c r="B146" s="160" t="str">
        <f t="shared" si="23"/>
        <v>Rotorua</v>
      </c>
      <c r="C146" s="72" t="s">
        <v>22</v>
      </c>
      <c r="D146" s="58">
        <v>9</v>
      </c>
      <c r="E146" s="58">
        <v>14</v>
      </c>
      <c r="F146" s="58">
        <v>13</v>
      </c>
      <c r="G146" s="58">
        <v>11</v>
      </c>
      <c r="H146" s="58">
        <v>6</v>
      </c>
      <c r="I146" s="58">
        <v>5</v>
      </c>
      <c r="J146" s="58">
        <v>3</v>
      </c>
      <c r="K146" s="58">
        <v>3</v>
      </c>
      <c r="L146" s="58">
        <v>4</v>
      </c>
      <c r="M146" s="58">
        <v>2</v>
      </c>
      <c r="P146" s="140"/>
    </row>
    <row r="147" spans="1:16" s="51" customFormat="1" x14ac:dyDescent="0.2">
      <c r="A147" s="160" t="s">
        <v>103</v>
      </c>
      <c r="B147" s="160" t="str">
        <f t="shared" si="23"/>
        <v>Rotorua</v>
      </c>
      <c r="C147" s="72" t="s">
        <v>19</v>
      </c>
      <c r="D147" s="58">
        <v>1</v>
      </c>
      <c r="E147" s="58">
        <v>0</v>
      </c>
      <c r="F147" s="58">
        <v>0</v>
      </c>
      <c r="G147" s="58">
        <v>1</v>
      </c>
      <c r="H147" s="58">
        <v>0</v>
      </c>
      <c r="I147" s="58">
        <v>0</v>
      </c>
      <c r="J147" s="58">
        <v>0</v>
      </c>
      <c r="K147" s="58">
        <v>0</v>
      </c>
      <c r="L147" s="58">
        <v>0</v>
      </c>
      <c r="M147" s="58">
        <v>0</v>
      </c>
      <c r="P147" s="140"/>
    </row>
    <row r="148" spans="1:16" s="51" customFormat="1" x14ac:dyDescent="0.2">
      <c r="A148" s="160" t="s">
        <v>103</v>
      </c>
      <c r="B148" s="161" t="str">
        <f t="shared" si="23"/>
        <v>Rotorua</v>
      </c>
      <c r="C148" s="74" t="s">
        <v>2</v>
      </c>
      <c r="D148" s="71">
        <v>108</v>
      </c>
      <c r="E148" s="71">
        <v>124</v>
      </c>
      <c r="F148" s="71">
        <v>120</v>
      </c>
      <c r="G148" s="71">
        <v>93</v>
      </c>
      <c r="H148" s="71">
        <v>79</v>
      </c>
      <c r="I148" s="71">
        <v>63</v>
      </c>
      <c r="J148" s="71">
        <v>38</v>
      </c>
      <c r="K148" s="71">
        <v>41</v>
      </c>
      <c r="L148" s="71">
        <v>45</v>
      </c>
      <c r="M148" s="71">
        <v>24</v>
      </c>
      <c r="P148" s="140"/>
    </row>
    <row r="149" spans="1:16" s="51" customFormat="1" x14ac:dyDescent="0.2">
      <c r="A149" s="160" t="s">
        <v>103</v>
      </c>
      <c r="B149" s="159" t="s">
        <v>56</v>
      </c>
      <c r="C149" s="63" t="s">
        <v>21</v>
      </c>
      <c r="D149" s="66">
        <v>18</v>
      </c>
      <c r="E149" s="66">
        <v>14</v>
      </c>
      <c r="F149" s="66">
        <v>10</v>
      </c>
      <c r="G149" s="66">
        <v>9</v>
      </c>
      <c r="H149" s="66">
        <v>4</v>
      </c>
      <c r="I149" s="66">
        <v>2</v>
      </c>
      <c r="J149" s="66">
        <v>4</v>
      </c>
      <c r="K149" s="66">
        <v>4</v>
      </c>
      <c r="L149" s="66">
        <v>7</v>
      </c>
      <c r="M149" s="66">
        <v>4</v>
      </c>
      <c r="P149" s="140"/>
    </row>
    <row r="150" spans="1:16" s="51" customFormat="1" x14ac:dyDescent="0.2">
      <c r="A150" s="160" t="s">
        <v>103</v>
      </c>
      <c r="B150" s="160" t="str">
        <f t="shared" ref="B150:B153" si="24">B149</f>
        <v>Taumarunui</v>
      </c>
      <c r="C150" s="72" t="s">
        <v>88</v>
      </c>
      <c r="D150" s="58">
        <v>4</v>
      </c>
      <c r="E150" s="58">
        <v>5</v>
      </c>
      <c r="F150" s="58">
        <v>1</v>
      </c>
      <c r="G150" s="58">
        <v>1</v>
      </c>
      <c r="H150" s="58">
        <v>6</v>
      </c>
      <c r="I150" s="58">
        <v>1</v>
      </c>
      <c r="J150" s="58">
        <v>0</v>
      </c>
      <c r="K150" s="58">
        <v>0</v>
      </c>
      <c r="L150" s="58">
        <v>1</v>
      </c>
      <c r="M150" s="58">
        <v>1</v>
      </c>
      <c r="P150" s="140"/>
    </row>
    <row r="151" spans="1:16" s="51" customFormat="1" x14ac:dyDescent="0.2">
      <c r="A151" s="160" t="s">
        <v>103</v>
      </c>
      <c r="B151" s="160" t="str">
        <f t="shared" si="24"/>
        <v>Taumarunui</v>
      </c>
      <c r="C151" s="72" t="s">
        <v>22</v>
      </c>
      <c r="D151" s="58">
        <v>3</v>
      </c>
      <c r="E151" s="58">
        <v>0</v>
      </c>
      <c r="F151" s="58">
        <v>0</v>
      </c>
      <c r="G151" s="58">
        <v>4</v>
      </c>
      <c r="H151" s="58">
        <v>1</v>
      </c>
      <c r="I151" s="58">
        <v>0</v>
      </c>
      <c r="J151" s="58">
        <v>1</v>
      </c>
      <c r="K151" s="58">
        <v>0</v>
      </c>
      <c r="L151" s="58">
        <v>0</v>
      </c>
      <c r="M151" s="58">
        <v>2</v>
      </c>
      <c r="P151" s="140"/>
    </row>
    <row r="152" spans="1:16" s="51" customFormat="1" x14ac:dyDescent="0.2">
      <c r="A152" s="160" t="s">
        <v>103</v>
      </c>
      <c r="B152" s="160" t="str">
        <f t="shared" si="24"/>
        <v>Taumarunui</v>
      </c>
      <c r="C152" s="72" t="s">
        <v>19</v>
      </c>
      <c r="D152" s="58">
        <v>0</v>
      </c>
      <c r="E152" s="58">
        <v>0</v>
      </c>
      <c r="F152" s="58">
        <v>0</v>
      </c>
      <c r="G152" s="58">
        <v>0</v>
      </c>
      <c r="H152" s="58">
        <v>0</v>
      </c>
      <c r="I152" s="58">
        <v>0</v>
      </c>
      <c r="J152" s="58">
        <v>0</v>
      </c>
      <c r="K152" s="58">
        <v>0</v>
      </c>
      <c r="L152" s="58">
        <v>0</v>
      </c>
      <c r="M152" s="58">
        <v>0</v>
      </c>
      <c r="P152" s="140"/>
    </row>
    <row r="153" spans="1:16" s="51" customFormat="1" x14ac:dyDescent="0.2">
      <c r="A153" s="160" t="s">
        <v>103</v>
      </c>
      <c r="B153" s="161" t="str">
        <f t="shared" si="24"/>
        <v>Taumarunui</v>
      </c>
      <c r="C153" s="74" t="s">
        <v>2</v>
      </c>
      <c r="D153" s="71">
        <v>25</v>
      </c>
      <c r="E153" s="71">
        <v>19</v>
      </c>
      <c r="F153" s="71">
        <v>11</v>
      </c>
      <c r="G153" s="71">
        <v>14</v>
      </c>
      <c r="H153" s="71">
        <v>11</v>
      </c>
      <c r="I153" s="71">
        <v>3</v>
      </c>
      <c r="J153" s="71">
        <v>5</v>
      </c>
      <c r="K153" s="71">
        <v>4</v>
      </c>
      <c r="L153" s="71">
        <v>8</v>
      </c>
      <c r="M153" s="71">
        <v>7</v>
      </c>
      <c r="P153" s="140"/>
    </row>
    <row r="154" spans="1:16" s="51" customFormat="1" x14ac:dyDescent="0.2">
      <c r="A154" s="160" t="s">
        <v>103</v>
      </c>
      <c r="B154" s="159" t="s">
        <v>163</v>
      </c>
      <c r="C154" s="63" t="s">
        <v>21</v>
      </c>
      <c r="D154" s="66">
        <v>52</v>
      </c>
      <c r="E154" s="66">
        <v>56</v>
      </c>
      <c r="F154" s="66">
        <v>48</v>
      </c>
      <c r="G154" s="66">
        <v>41</v>
      </c>
      <c r="H154" s="66">
        <v>33</v>
      </c>
      <c r="I154" s="66">
        <v>12</v>
      </c>
      <c r="J154" s="66">
        <v>19</v>
      </c>
      <c r="K154" s="66">
        <v>13</v>
      </c>
      <c r="L154" s="66">
        <v>6</v>
      </c>
      <c r="M154" s="66">
        <v>9</v>
      </c>
      <c r="P154" s="140"/>
    </row>
    <row r="155" spans="1:16" s="51" customFormat="1" x14ac:dyDescent="0.2">
      <c r="A155" s="160" t="s">
        <v>103</v>
      </c>
      <c r="B155" s="160" t="str">
        <f t="shared" ref="B155:B158" si="25">B154</f>
        <v>Taupō</v>
      </c>
      <c r="C155" s="72" t="s">
        <v>88</v>
      </c>
      <c r="D155" s="58">
        <v>22</v>
      </c>
      <c r="E155" s="58">
        <v>22</v>
      </c>
      <c r="F155" s="58">
        <v>18</v>
      </c>
      <c r="G155" s="58">
        <v>11</v>
      </c>
      <c r="H155" s="58">
        <v>10</v>
      </c>
      <c r="I155" s="58">
        <v>3</v>
      </c>
      <c r="J155" s="58">
        <v>1</v>
      </c>
      <c r="K155" s="58">
        <v>1</v>
      </c>
      <c r="L155" s="58">
        <v>3</v>
      </c>
      <c r="M155" s="58">
        <v>0</v>
      </c>
      <c r="P155" s="140"/>
    </row>
    <row r="156" spans="1:16" s="51" customFormat="1" x14ac:dyDescent="0.2">
      <c r="A156" s="160" t="s">
        <v>103</v>
      </c>
      <c r="B156" s="160" t="str">
        <f t="shared" si="25"/>
        <v>Taupō</v>
      </c>
      <c r="C156" s="72" t="s">
        <v>22</v>
      </c>
      <c r="D156" s="58">
        <v>11</v>
      </c>
      <c r="E156" s="58">
        <v>3</v>
      </c>
      <c r="F156" s="58">
        <v>5</v>
      </c>
      <c r="G156" s="58">
        <v>7</v>
      </c>
      <c r="H156" s="58">
        <v>4</v>
      </c>
      <c r="I156" s="58">
        <v>1</v>
      </c>
      <c r="J156" s="58">
        <v>1</v>
      </c>
      <c r="K156" s="58">
        <v>0</v>
      </c>
      <c r="L156" s="58">
        <v>1</v>
      </c>
      <c r="M156" s="58">
        <v>0</v>
      </c>
      <c r="P156" s="140"/>
    </row>
    <row r="157" spans="1:16" s="51" customFormat="1" x14ac:dyDescent="0.2">
      <c r="A157" s="160" t="s">
        <v>103</v>
      </c>
      <c r="B157" s="160" t="str">
        <f t="shared" si="25"/>
        <v>Taupō</v>
      </c>
      <c r="C157" s="72" t="s">
        <v>19</v>
      </c>
      <c r="D157" s="58">
        <v>0</v>
      </c>
      <c r="E157" s="58">
        <v>0</v>
      </c>
      <c r="F157" s="58">
        <v>0</v>
      </c>
      <c r="G157" s="58">
        <v>0</v>
      </c>
      <c r="H157" s="58">
        <v>0</v>
      </c>
      <c r="I157" s="58">
        <v>0</v>
      </c>
      <c r="J157" s="58">
        <v>0</v>
      </c>
      <c r="K157" s="58">
        <v>0</v>
      </c>
      <c r="L157" s="58">
        <v>0</v>
      </c>
      <c r="M157" s="58">
        <v>0</v>
      </c>
      <c r="P157" s="140"/>
    </row>
    <row r="158" spans="1:16" s="51" customFormat="1" x14ac:dyDescent="0.2">
      <c r="A158" s="160" t="s">
        <v>103</v>
      </c>
      <c r="B158" s="161" t="str">
        <f t="shared" si="25"/>
        <v>Taupō</v>
      </c>
      <c r="C158" s="74" t="s">
        <v>2</v>
      </c>
      <c r="D158" s="71">
        <v>85</v>
      </c>
      <c r="E158" s="71">
        <v>81</v>
      </c>
      <c r="F158" s="71">
        <v>71</v>
      </c>
      <c r="G158" s="71">
        <v>59</v>
      </c>
      <c r="H158" s="71">
        <v>47</v>
      </c>
      <c r="I158" s="71">
        <v>16</v>
      </c>
      <c r="J158" s="71">
        <v>21</v>
      </c>
      <c r="K158" s="71">
        <v>14</v>
      </c>
      <c r="L158" s="71">
        <v>10</v>
      </c>
      <c r="M158" s="71">
        <v>9</v>
      </c>
      <c r="P158" s="140"/>
    </row>
    <row r="159" spans="1:16" s="51" customFormat="1" x14ac:dyDescent="0.2">
      <c r="A159" s="160" t="s">
        <v>103</v>
      </c>
      <c r="B159" s="159" t="s">
        <v>57</v>
      </c>
      <c r="C159" s="63" t="s">
        <v>21</v>
      </c>
      <c r="D159" s="66">
        <v>37</v>
      </c>
      <c r="E159" s="66">
        <v>58</v>
      </c>
      <c r="F159" s="66">
        <v>48</v>
      </c>
      <c r="G159" s="66">
        <v>48</v>
      </c>
      <c r="H159" s="66">
        <v>29</v>
      </c>
      <c r="I159" s="66">
        <v>21</v>
      </c>
      <c r="J159" s="66">
        <v>22</v>
      </c>
      <c r="K159" s="66">
        <v>11</v>
      </c>
      <c r="L159" s="66">
        <v>6</v>
      </c>
      <c r="M159" s="66">
        <v>11</v>
      </c>
      <c r="P159" s="140"/>
    </row>
    <row r="160" spans="1:16" s="51" customFormat="1" x14ac:dyDescent="0.2">
      <c r="A160" s="160" t="s">
        <v>103</v>
      </c>
      <c r="B160" s="160" t="str">
        <f t="shared" ref="B160:B163" si="26">B159</f>
        <v>Tokoroa</v>
      </c>
      <c r="C160" s="72" t="s">
        <v>88</v>
      </c>
      <c r="D160" s="58">
        <v>8</v>
      </c>
      <c r="E160" s="58">
        <v>8</v>
      </c>
      <c r="F160" s="58">
        <v>6</v>
      </c>
      <c r="G160" s="58">
        <v>8</v>
      </c>
      <c r="H160" s="58">
        <v>6</v>
      </c>
      <c r="I160" s="58">
        <v>2</v>
      </c>
      <c r="J160" s="58">
        <v>3</v>
      </c>
      <c r="K160" s="58">
        <v>6</v>
      </c>
      <c r="L160" s="58">
        <v>0</v>
      </c>
      <c r="M160" s="58">
        <v>1</v>
      </c>
      <c r="P160" s="140"/>
    </row>
    <row r="161" spans="1:16" s="51" customFormat="1" x14ac:dyDescent="0.2">
      <c r="A161" s="160" t="s">
        <v>103</v>
      </c>
      <c r="B161" s="160" t="str">
        <f t="shared" si="26"/>
        <v>Tokoroa</v>
      </c>
      <c r="C161" s="72" t="s">
        <v>22</v>
      </c>
      <c r="D161" s="58">
        <v>6</v>
      </c>
      <c r="E161" s="58">
        <v>4</v>
      </c>
      <c r="F161" s="58">
        <v>12</v>
      </c>
      <c r="G161" s="58">
        <v>5</v>
      </c>
      <c r="H161" s="58">
        <v>2</v>
      </c>
      <c r="I161" s="58">
        <v>5</v>
      </c>
      <c r="J161" s="58">
        <v>2</v>
      </c>
      <c r="K161" s="58">
        <v>1</v>
      </c>
      <c r="L161" s="58">
        <v>1</v>
      </c>
      <c r="M161" s="58">
        <v>2</v>
      </c>
      <c r="P161" s="140"/>
    </row>
    <row r="162" spans="1:16" s="51" customFormat="1" x14ac:dyDescent="0.2">
      <c r="A162" s="160" t="s">
        <v>103</v>
      </c>
      <c r="B162" s="160" t="str">
        <f t="shared" si="26"/>
        <v>Tokoroa</v>
      </c>
      <c r="C162" s="72" t="s">
        <v>19</v>
      </c>
      <c r="D162" s="58">
        <v>0</v>
      </c>
      <c r="E162" s="58">
        <v>0</v>
      </c>
      <c r="F162" s="58">
        <v>0</v>
      </c>
      <c r="G162" s="58">
        <v>0</v>
      </c>
      <c r="H162" s="58">
        <v>0</v>
      </c>
      <c r="I162" s="58">
        <v>0</v>
      </c>
      <c r="J162" s="58">
        <v>0</v>
      </c>
      <c r="K162" s="58">
        <v>0</v>
      </c>
      <c r="L162" s="58">
        <v>0</v>
      </c>
      <c r="M162" s="58">
        <v>0</v>
      </c>
      <c r="P162" s="140"/>
    </row>
    <row r="163" spans="1:16" s="51" customFormat="1" x14ac:dyDescent="0.2">
      <c r="A163" s="160" t="s">
        <v>103</v>
      </c>
      <c r="B163" s="161" t="str">
        <f t="shared" si="26"/>
        <v>Tokoroa</v>
      </c>
      <c r="C163" s="74" t="s">
        <v>2</v>
      </c>
      <c r="D163" s="71">
        <v>51</v>
      </c>
      <c r="E163" s="71">
        <v>70</v>
      </c>
      <c r="F163" s="71">
        <v>66</v>
      </c>
      <c r="G163" s="71">
        <v>61</v>
      </c>
      <c r="H163" s="71">
        <v>37</v>
      </c>
      <c r="I163" s="71">
        <v>28</v>
      </c>
      <c r="J163" s="71">
        <v>27</v>
      </c>
      <c r="K163" s="71">
        <v>18</v>
      </c>
      <c r="L163" s="71">
        <v>7</v>
      </c>
      <c r="M163" s="71">
        <v>14</v>
      </c>
      <c r="P163" s="140"/>
    </row>
    <row r="164" spans="1:16" s="51" customFormat="1" ht="14.25" customHeight="1" x14ac:dyDescent="0.2">
      <c r="A164" s="160" t="s">
        <v>103</v>
      </c>
      <c r="B164" s="160" t="s">
        <v>111</v>
      </c>
      <c r="C164" s="72" t="s">
        <v>21</v>
      </c>
      <c r="D164" s="58">
        <v>189</v>
      </c>
      <c r="E164" s="58">
        <v>218</v>
      </c>
      <c r="F164" s="58">
        <v>191</v>
      </c>
      <c r="G164" s="58">
        <v>168</v>
      </c>
      <c r="H164" s="58">
        <v>132</v>
      </c>
      <c r="I164" s="58">
        <v>88</v>
      </c>
      <c r="J164" s="58">
        <v>76</v>
      </c>
      <c r="K164" s="58">
        <v>64</v>
      </c>
      <c r="L164" s="58">
        <v>59</v>
      </c>
      <c r="M164" s="58">
        <v>44</v>
      </c>
      <c r="P164" s="140"/>
    </row>
    <row r="165" spans="1:16" s="51" customFormat="1" x14ac:dyDescent="0.2">
      <c r="A165" s="160" t="s">
        <v>103</v>
      </c>
      <c r="B165" s="160" t="str">
        <f t="shared" ref="B165:B168" si="27">B164</f>
        <v>Justice service area total</v>
      </c>
      <c r="C165" s="72" t="s">
        <v>88</v>
      </c>
      <c r="D165" s="58">
        <v>50</v>
      </c>
      <c r="E165" s="58">
        <v>55</v>
      </c>
      <c r="F165" s="58">
        <v>47</v>
      </c>
      <c r="G165" s="58">
        <v>31</v>
      </c>
      <c r="H165" s="58">
        <v>29</v>
      </c>
      <c r="I165" s="58">
        <v>11</v>
      </c>
      <c r="J165" s="58">
        <v>8</v>
      </c>
      <c r="K165" s="58">
        <v>9</v>
      </c>
      <c r="L165" s="58">
        <v>5</v>
      </c>
      <c r="M165" s="58">
        <v>4</v>
      </c>
      <c r="P165" s="140"/>
    </row>
    <row r="166" spans="1:16" s="51" customFormat="1" x14ac:dyDescent="0.2">
      <c r="A166" s="160" t="s">
        <v>103</v>
      </c>
      <c r="B166" s="160" t="str">
        <f t="shared" si="27"/>
        <v>Justice service area total</v>
      </c>
      <c r="C166" s="72" t="s">
        <v>22</v>
      </c>
      <c r="D166" s="58">
        <v>29</v>
      </c>
      <c r="E166" s="58">
        <v>21</v>
      </c>
      <c r="F166" s="58">
        <v>30</v>
      </c>
      <c r="G166" s="58">
        <v>27</v>
      </c>
      <c r="H166" s="58">
        <v>13</v>
      </c>
      <c r="I166" s="58">
        <v>11</v>
      </c>
      <c r="J166" s="58">
        <v>7</v>
      </c>
      <c r="K166" s="58">
        <v>4</v>
      </c>
      <c r="L166" s="58">
        <v>6</v>
      </c>
      <c r="M166" s="58">
        <v>6</v>
      </c>
      <c r="P166" s="140"/>
    </row>
    <row r="167" spans="1:16" s="51" customFormat="1" x14ac:dyDescent="0.2">
      <c r="A167" s="160" t="s">
        <v>103</v>
      </c>
      <c r="B167" s="160" t="str">
        <f t="shared" si="27"/>
        <v>Justice service area total</v>
      </c>
      <c r="C167" s="72" t="s">
        <v>19</v>
      </c>
      <c r="D167" s="58">
        <v>1</v>
      </c>
      <c r="E167" s="58">
        <v>0</v>
      </c>
      <c r="F167" s="58">
        <v>0</v>
      </c>
      <c r="G167" s="58">
        <v>1</v>
      </c>
      <c r="H167" s="58">
        <v>0</v>
      </c>
      <c r="I167" s="58">
        <v>0</v>
      </c>
      <c r="J167" s="58">
        <v>0</v>
      </c>
      <c r="K167" s="58">
        <v>0</v>
      </c>
      <c r="L167" s="58">
        <v>0</v>
      </c>
      <c r="M167" s="58">
        <v>0</v>
      </c>
      <c r="P167" s="140"/>
    </row>
    <row r="168" spans="1:16" s="51" customFormat="1" x14ac:dyDescent="0.2">
      <c r="A168" s="161" t="s">
        <v>103</v>
      </c>
      <c r="B168" s="161" t="str">
        <f t="shared" si="27"/>
        <v>Justice service area total</v>
      </c>
      <c r="C168" s="74" t="s">
        <v>2</v>
      </c>
      <c r="D168" s="69">
        <v>269</v>
      </c>
      <c r="E168" s="69">
        <v>294</v>
      </c>
      <c r="F168" s="69">
        <v>268</v>
      </c>
      <c r="G168" s="69">
        <v>227</v>
      </c>
      <c r="H168" s="69">
        <v>174</v>
      </c>
      <c r="I168" s="69">
        <v>110</v>
      </c>
      <c r="J168" s="69">
        <v>91</v>
      </c>
      <c r="K168" s="69">
        <v>77</v>
      </c>
      <c r="L168" s="69">
        <v>70</v>
      </c>
      <c r="M168" s="69">
        <v>54</v>
      </c>
      <c r="P168" s="140"/>
    </row>
    <row r="169" spans="1:16" s="51" customFormat="1" ht="14.25" customHeight="1" x14ac:dyDescent="0.2">
      <c r="A169" s="159" t="s">
        <v>104</v>
      </c>
      <c r="B169" s="159" t="s">
        <v>58</v>
      </c>
      <c r="C169" s="63" t="s">
        <v>21</v>
      </c>
      <c r="D169" s="66">
        <v>58</v>
      </c>
      <c r="E169" s="66">
        <v>88</v>
      </c>
      <c r="F169" s="66">
        <v>71</v>
      </c>
      <c r="G169" s="66">
        <v>78</v>
      </c>
      <c r="H169" s="66">
        <v>50</v>
      </c>
      <c r="I169" s="66">
        <v>27</v>
      </c>
      <c r="J169" s="66">
        <v>12</v>
      </c>
      <c r="K169" s="66">
        <v>11</v>
      </c>
      <c r="L169" s="66">
        <v>9</v>
      </c>
      <c r="M169" s="66">
        <v>7</v>
      </c>
      <c r="P169" s="140"/>
    </row>
    <row r="170" spans="1:16" s="51" customFormat="1" x14ac:dyDescent="0.2">
      <c r="A170" s="160" t="str">
        <f t="shared" ref="A170:B185" si="28">A169</f>
        <v>East Coast</v>
      </c>
      <c r="B170" s="160" t="str">
        <f t="shared" si="28"/>
        <v>Gisborne</v>
      </c>
      <c r="C170" s="72" t="s">
        <v>88</v>
      </c>
      <c r="D170" s="58">
        <v>7</v>
      </c>
      <c r="E170" s="58">
        <v>9</v>
      </c>
      <c r="F170" s="58">
        <v>15</v>
      </c>
      <c r="G170" s="58">
        <v>8</v>
      </c>
      <c r="H170" s="58">
        <v>13</v>
      </c>
      <c r="I170" s="58">
        <v>6</v>
      </c>
      <c r="J170" s="58">
        <v>4</v>
      </c>
      <c r="K170" s="58">
        <v>1</v>
      </c>
      <c r="L170" s="58">
        <v>2</v>
      </c>
      <c r="M170" s="58">
        <v>2</v>
      </c>
      <c r="P170" s="140"/>
    </row>
    <row r="171" spans="1:16" s="51" customFormat="1" x14ac:dyDescent="0.2">
      <c r="A171" s="160" t="str">
        <f t="shared" si="28"/>
        <v>East Coast</v>
      </c>
      <c r="B171" s="160" t="str">
        <f t="shared" si="28"/>
        <v>Gisborne</v>
      </c>
      <c r="C171" s="72" t="s">
        <v>22</v>
      </c>
      <c r="D171" s="58">
        <v>14</v>
      </c>
      <c r="E171" s="58">
        <v>14</v>
      </c>
      <c r="F171" s="58">
        <v>22</v>
      </c>
      <c r="G171" s="58">
        <v>21</v>
      </c>
      <c r="H171" s="58">
        <v>10</v>
      </c>
      <c r="I171" s="58">
        <v>3</v>
      </c>
      <c r="J171" s="58">
        <v>2</v>
      </c>
      <c r="K171" s="58">
        <v>3</v>
      </c>
      <c r="L171" s="58">
        <v>1</v>
      </c>
      <c r="M171" s="58">
        <v>5</v>
      </c>
      <c r="P171" s="140"/>
    </row>
    <row r="172" spans="1:16" s="51" customFormat="1" x14ac:dyDescent="0.2">
      <c r="A172" s="160" t="str">
        <f t="shared" si="28"/>
        <v>East Coast</v>
      </c>
      <c r="B172" s="160" t="str">
        <f t="shared" si="28"/>
        <v>Gisborne</v>
      </c>
      <c r="C172" s="72" t="s">
        <v>19</v>
      </c>
      <c r="D172" s="58">
        <v>0</v>
      </c>
      <c r="E172" s="58">
        <v>0</v>
      </c>
      <c r="F172" s="58">
        <v>0</v>
      </c>
      <c r="G172" s="58">
        <v>0</v>
      </c>
      <c r="H172" s="58">
        <v>0</v>
      </c>
      <c r="I172" s="58">
        <v>0</v>
      </c>
      <c r="J172" s="58">
        <v>0</v>
      </c>
      <c r="K172" s="58">
        <v>0</v>
      </c>
      <c r="L172" s="58">
        <v>0</v>
      </c>
      <c r="M172" s="58">
        <v>0</v>
      </c>
      <c r="P172" s="140"/>
    </row>
    <row r="173" spans="1:16" s="51" customFormat="1" x14ac:dyDescent="0.2">
      <c r="A173" s="160" t="str">
        <f t="shared" si="28"/>
        <v>East Coast</v>
      </c>
      <c r="B173" s="161" t="str">
        <f t="shared" si="28"/>
        <v>Gisborne</v>
      </c>
      <c r="C173" s="74" t="s">
        <v>2</v>
      </c>
      <c r="D173" s="71">
        <v>79</v>
      </c>
      <c r="E173" s="71">
        <v>111</v>
      </c>
      <c r="F173" s="71">
        <v>108</v>
      </c>
      <c r="G173" s="71">
        <v>107</v>
      </c>
      <c r="H173" s="71">
        <v>73</v>
      </c>
      <c r="I173" s="71">
        <v>36</v>
      </c>
      <c r="J173" s="71">
        <v>18</v>
      </c>
      <c r="K173" s="71">
        <v>15</v>
      </c>
      <c r="L173" s="71">
        <v>12</v>
      </c>
      <c r="M173" s="71">
        <v>14</v>
      </c>
      <c r="P173" s="140"/>
    </row>
    <row r="174" spans="1:16" s="51" customFormat="1" x14ac:dyDescent="0.2">
      <c r="A174" s="160" t="str">
        <f t="shared" si="28"/>
        <v>East Coast</v>
      </c>
      <c r="B174" s="159" t="s">
        <v>59</v>
      </c>
      <c r="C174" s="63" t="s">
        <v>21</v>
      </c>
      <c r="D174" s="66">
        <v>27</v>
      </c>
      <c r="E174" s="66">
        <v>47</v>
      </c>
      <c r="F174" s="66">
        <v>52</v>
      </c>
      <c r="G174" s="66">
        <v>30</v>
      </c>
      <c r="H174" s="66">
        <v>35</v>
      </c>
      <c r="I174" s="66">
        <v>26</v>
      </c>
      <c r="J174" s="66">
        <v>22</v>
      </c>
      <c r="K174" s="66">
        <v>10</v>
      </c>
      <c r="L174" s="66">
        <v>19</v>
      </c>
      <c r="M174" s="66">
        <v>15</v>
      </c>
      <c r="P174" s="140"/>
    </row>
    <row r="175" spans="1:16" s="51" customFormat="1" x14ac:dyDescent="0.2">
      <c r="A175" s="160" t="str">
        <f t="shared" si="28"/>
        <v>East Coast</v>
      </c>
      <c r="B175" s="160" t="str">
        <f t="shared" si="28"/>
        <v>Hastings</v>
      </c>
      <c r="C175" s="72" t="s">
        <v>88</v>
      </c>
      <c r="D175" s="58">
        <v>8</v>
      </c>
      <c r="E175" s="58">
        <v>8</v>
      </c>
      <c r="F175" s="58">
        <v>4</v>
      </c>
      <c r="G175" s="58">
        <v>4</v>
      </c>
      <c r="H175" s="58">
        <v>3</v>
      </c>
      <c r="I175" s="58">
        <v>1</v>
      </c>
      <c r="J175" s="58">
        <v>1</v>
      </c>
      <c r="K175" s="58">
        <v>1</v>
      </c>
      <c r="L175" s="58">
        <v>2</v>
      </c>
      <c r="M175" s="58">
        <v>1</v>
      </c>
      <c r="P175" s="140"/>
    </row>
    <row r="176" spans="1:16" s="51" customFormat="1" x14ac:dyDescent="0.2">
      <c r="A176" s="160" t="str">
        <f t="shared" si="28"/>
        <v>East Coast</v>
      </c>
      <c r="B176" s="160" t="str">
        <f t="shared" si="28"/>
        <v>Hastings</v>
      </c>
      <c r="C176" s="72" t="s">
        <v>22</v>
      </c>
      <c r="D176" s="58">
        <v>6</v>
      </c>
      <c r="E176" s="58">
        <v>8</v>
      </c>
      <c r="F176" s="58">
        <v>2</v>
      </c>
      <c r="G176" s="58">
        <v>10</v>
      </c>
      <c r="H176" s="58">
        <v>6</v>
      </c>
      <c r="I176" s="58">
        <v>2</v>
      </c>
      <c r="J176" s="58">
        <v>4</v>
      </c>
      <c r="K176" s="58">
        <v>2</v>
      </c>
      <c r="L176" s="58">
        <v>1</v>
      </c>
      <c r="M176" s="58">
        <v>0</v>
      </c>
      <c r="P176" s="140"/>
    </row>
    <row r="177" spans="1:16" s="51" customFormat="1" x14ac:dyDescent="0.2">
      <c r="A177" s="160" t="str">
        <f t="shared" si="28"/>
        <v>East Coast</v>
      </c>
      <c r="B177" s="160" t="str">
        <f t="shared" si="28"/>
        <v>Hastings</v>
      </c>
      <c r="C177" s="72" t="s">
        <v>19</v>
      </c>
      <c r="D177" s="58">
        <v>1</v>
      </c>
      <c r="E177" s="58">
        <v>0</v>
      </c>
      <c r="F177" s="58">
        <v>0</v>
      </c>
      <c r="G177" s="58">
        <v>0</v>
      </c>
      <c r="H177" s="58">
        <v>0</v>
      </c>
      <c r="I177" s="58">
        <v>0</v>
      </c>
      <c r="J177" s="58">
        <v>0</v>
      </c>
      <c r="K177" s="58">
        <v>1</v>
      </c>
      <c r="L177" s="58">
        <v>0</v>
      </c>
      <c r="M177" s="58">
        <v>0</v>
      </c>
      <c r="P177" s="140"/>
    </row>
    <row r="178" spans="1:16" s="51" customFormat="1" x14ac:dyDescent="0.2">
      <c r="A178" s="160" t="str">
        <f t="shared" si="28"/>
        <v>East Coast</v>
      </c>
      <c r="B178" s="161" t="str">
        <f t="shared" si="28"/>
        <v>Hastings</v>
      </c>
      <c r="C178" s="74" t="s">
        <v>2</v>
      </c>
      <c r="D178" s="71">
        <v>42</v>
      </c>
      <c r="E178" s="71">
        <v>63</v>
      </c>
      <c r="F178" s="71">
        <v>58</v>
      </c>
      <c r="G178" s="71">
        <v>44</v>
      </c>
      <c r="H178" s="71">
        <v>44</v>
      </c>
      <c r="I178" s="71">
        <v>29</v>
      </c>
      <c r="J178" s="71">
        <v>27</v>
      </c>
      <c r="K178" s="71">
        <v>14</v>
      </c>
      <c r="L178" s="71">
        <v>22</v>
      </c>
      <c r="M178" s="71">
        <v>16</v>
      </c>
      <c r="P178" s="140"/>
    </row>
    <row r="179" spans="1:16" s="51" customFormat="1" x14ac:dyDescent="0.2">
      <c r="A179" s="160" t="str">
        <f t="shared" si="28"/>
        <v>East Coast</v>
      </c>
      <c r="B179" s="159" t="s">
        <v>60</v>
      </c>
      <c r="C179" s="63" t="s">
        <v>21</v>
      </c>
      <c r="D179" s="66">
        <v>14</v>
      </c>
      <c r="E179" s="66">
        <v>21</v>
      </c>
      <c r="F179" s="66">
        <v>26</v>
      </c>
      <c r="G179" s="66">
        <v>22</v>
      </c>
      <c r="H179" s="66">
        <v>13</v>
      </c>
      <c r="I179" s="66">
        <v>15</v>
      </c>
      <c r="J179" s="66">
        <v>12</v>
      </c>
      <c r="K179" s="66">
        <v>10</v>
      </c>
      <c r="L179" s="66">
        <v>17</v>
      </c>
      <c r="M179" s="66">
        <v>12</v>
      </c>
      <c r="P179" s="140"/>
    </row>
    <row r="180" spans="1:16" s="51" customFormat="1" x14ac:dyDescent="0.2">
      <c r="A180" s="160" t="str">
        <f t="shared" si="28"/>
        <v>East Coast</v>
      </c>
      <c r="B180" s="160" t="str">
        <f t="shared" si="28"/>
        <v>Napier</v>
      </c>
      <c r="C180" s="72" t="s">
        <v>88</v>
      </c>
      <c r="D180" s="58">
        <v>2</v>
      </c>
      <c r="E180" s="58">
        <v>6</v>
      </c>
      <c r="F180" s="58">
        <v>5</v>
      </c>
      <c r="G180" s="58">
        <v>6</v>
      </c>
      <c r="H180" s="58">
        <v>4</v>
      </c>
      <c r="I180" s="58">
        <v>1</v>
      </c>
      <c r="J180" s="58">
        <v>2</v>
      </c>
      <c r="K180" s="58">
        <v>1</v>
      </c>
      <c r="L180" s="58">
        <v>1</v>
      </c>
      <c r="M180" s="58">
        <v>0</v>
      </c>
      <c r="P180" s="140"/>
    </row>
    <row r="181" spans="1:16" s="51" customFormat="1" x14ac:dyDescent="0.2">
      <c r="A181" s="160" t="str">
        <f t="shared" si="28"/>
        <v>East Coast</v>
      </c>
      <c r="B181" s="160" t="str">
        <f t="shared" si="28"/>
        <v>Napier</v>
      </c>
      <c r="C181" s="72" t="s">
        <v>22</v>
      </c>
      <c r="D181" s="58">
        <v>5</v>
      </c>
      <c r="E181" s="58">
        <v>8</v>
      </c>
      <c r="F181" s="58">
        <v>4</v>
      </c>
      <c r="G181" s="58">
        <v>4</v>
      </c>
      <c r="H181" s="58">
        <v>9</v>
      </c>
      <c r="I181" s="58">
        <v>2</v>
      </c>
      <c r="J181" s="58">
        <v>1</v>
      </c>
      <c r="K181" s="58">
        <v>2</v>
      </c>
      <c r="L181" s="58">
        <v>0</v>
      </c>
      <c r="M181" s="58">
        <v>0</v>
      </c>
      <c r="P181" s="140"/>
    </row>
    <row r="182" spans="1:16" s="51" customFormat="1" x14ac:dyDescent="0.2">
      <c r="A182" s="160" t="str">
        <f t="shared" si="28"/>
        <v>East Coast</v>
      </c>
      <c r="B182" s="160" t="str">
        <f t="shared" si="28"/>
        <v>Napier</v>
      </c>
      <c r="C182" s="72" t="s">
        <v>19</v>
      </c>
      <c r="D182" s="58">
        <v>0</v>
      </c>
      <c r="E182" s="58">
        <v>0</v>
      </c>
      <c r="F182" s="58">
        <v>0</v>
      </c>
      <c r="G182" s="58">
        <v>0</v>
      </c>
      <c r="H182" s="58">
        <v>0</v>
      </c>
      <c r="I182" s="58">
        <v>0</v>
      </c>
      <c r="J182" s="58">
        <v>0</v>
      </c>
      <c r="K182" s="58">
        <v>0</v>
      </c>
      <c r="L182" s="58">
        <v>0</v>
      </c>
      <c r="M182" s="58">
        <v>0</v>
      </c>
      <c r="P182" s="140"/>
    </row>
    <row r="183" spans="1:16" s="51" customFormat="1" x14ac:dyDescent="0.2">
      <c r="A183" s="160" t="str">
        <f t="shared" si="28"/>
        <v>East Coast</v>
      </c>
      <c r="B183" s="161" t="str">
        <f t="shared" si="28"/>
        <v>Napier</v>
      </c>
      <c r="C183" s="74" t="s">
        <v>2</v>
      </c>
      <c r="D183" s="71">
        <v>21</v>
      </c>
      <c r="E183" s="71">
        <v>35</v>
      </c>
      <c r="F183" s="71">
        <v>35</v>
      </c>
      <c r="G183" s="71">
        <v>32</v>
      </c>
      <c r="H183" s="71">
        <v>26</v>
      </c>
      <c r="I183" s="71">
        <v>18</v>
      </c>
      <c r="J183" s="71">
        <v>15</v>
      </c>
      <c r="K183" s="71">
        <v>13</v>
      </c>
      <c r="L183" s="71">
        <v>18</v>
      </c>
      <c r="M183" s="71">
        <v>12</v>
      </c>
      <c r="P183" s="140"/>
    </row>
    <row r="184" spans="1:16" s="51" customFormat="1" x14ac:dyDescent="0.2">
      <c r="A184" s="160" t="str">
        <f t="shared" si="28"/>
        <v>East Coast</v>
      </c>
      <c r="B184" s="159" t="s">
        <v>164</v>
      </c>
      <c r="C184" s="63" t="s">
        <v>21</v>
      </c>
      <c r="D184" s="66">
        <v>3</v>
      </c>
      <c r="E184" s="66">
        <v>2</v>
      </c>
      <c r="F184" s="66">
        <v>4</v>
      </c>
      <c r="G184" s="66">
        <v>3</v>
      </c>
      <c r="H184" s="66">
        <v>1</v>
      </c>
      <c r="I184" s="66">
        <v>2</v>
      </c>
      <c r="J184" s="66">
        <v>0</v>
      </c>
      <c r="K184" s="66">
        <v>1</v>
      </c>
      <c r="L184" s="66">
        <v>0</v>
      </c>
      <c r="M184" s="66">
        <v>0</v>
      </c>
      <c r="P184" s="140"/>
    </row>
    <row r="185" spans="1:16" s="51" customFormat="1" x14ac:dyDescent="0.2">
      <c r="A185" s="160" t="str">
        <f t="shared" si="28"/>
        <v>East Coast</v>
      </c>
      <c r="B185" s="160" t="str">
        <f t="shared" si="28"/>
        <v>Ruatōria</v>
      </c>
      <c r="C185" s="72" t="s">
        <v>88</v>
      </c>
      <c r="D185" s="58">
        <v>0</v>
      </c>
      <c r="E185" s="58">
        <v>0</v>
      </c>
      <c r="F185" s="58">
        <v>2</v>
      </c>
      <c r="G185" s="58">
        <v>1</v>
      </c>
      <c r="H185" s="58">
        <v>0</v>
      </c>
      <c r="I185" s="58">
        <v>0</v>
      </c>
      <c r="J185" s="58">
        <v>0</v>
      </c>
      <c r="K185" s="58">
        <v>0</v>
      </c>
      <c r="L185" s="58">
        <v>0</v>
      </c>
      <c r="M185" s="58">
        <v>0</v>
      </c>
      <c r="P185" s="140"/>
    </row>
    <row r="186" spans="1:16" s="51" customFormat="1" x14ac:dyDescent="0.2">
      <c r="A186" s="160" t="str">
        <f t="shared" ref="A186:B201" si="29">A185</f>
        <v>East Coast</v>
      </c>
      <c r="B186" s="160" t="str">
        <f t="shared" si="29"/>
        <v>Ruatōria</v>
      </c>
      <c r="C186" s="72" t="s">
        <v>22</v>
      </c>
      <c r="D186" s="58">
        <v>0</v>
      </c>
      <c r="E186" s="58">
        <v>0</v>
      </c>
      <c r="F186" s="58">
        <v>2</v>
      </c>
      <c r="G186" s="58">
        <v>1</v>
      </c>
      <c r="H186" s="58">
        <v>0</v>
      </c>
      <c r="I186" s="58">
        <v>0</v>
      </c>
      <c r="J186" s="58">
        <v>0</v>
      </c>
      <c r="K186" s="58">
        <v>1</v>
      </c>
      <c r="L186" s="58">
        <v>0</v>
      </c>
      <c r="M186" s="58">
        <v>0</v>
      </c>
      <c r="P186" s="140"/>
    </row>
    <row r="187" spans="1:16" s="51" customFormat="1" x14ac:dyDescent="0.2">
      <c r="A187" s="160" t="str">
        <f t="shared" si="29"/>
        <v>East Coast</v>
      </c>
      <c r="B187" s="160" t="str">
        <f t="shared" si="29"/>
        <v>Ruatōria</v>
      </c>
      <c r="C187" s="72" t="s">
        <v>19</v>
      </c>
      <c r="D187" s="58">
        <v>0</v>
      </c>
      <c r="E187" s="58">
        <v>0</v>
      </c>
      <c r="F187" s="58">
        <v>0</v>
      </c>
      <c r="G187" s="58">
        <v>0</v>
      </c>
      <c r="H187" s="58">
        <v>0</v>
      </c>
      <c r="I187" s="58">
        <v>0</v>
      </c>
      <c r="J187" s="58">
        <v>0</v>
      </c>
      <c r="K187" s="58">
        <v>0</v>
      </c>
      <c r="L187" s="58">
        <v>0</v>
      </c>
      <c r="M187" s="58">
        <v>0</v>
      </c>
      <c r="P187" s="140"/>
    </row>
    <row r="188" spans="1:16" s="51" customFormat="1" x14ac:dyDescent="0.2">
      <c r="A188" s="160" t="str">
        <f t="shared" si="29"/>
        <v>East Coast</v>
      </c>
      <c r="B188" s="161" t="str">
        <f t="shared" si="29"/>
        <v>Ruatōria</v>
      </c>
      <c r="C188" s="74" t="s">
        <v>2</v>
      </c>
      <c r="D188" s="71">
        <v>3</v>
      </c>
      <c r="E188" s="71">
        <v>2</v>
      </c>
      <c r="F188" s="71">
        <v>8</v>
      </c>
      <c r="G188" s="71">
        <v>5</v>
      </c>
      <c r="H188" s="71">
        <v>1</v>
      </c>
      <c r="I188" s="71">
        <v>2</v>
      </c>
      <c r="J188" s="71">
        <v>0</v>
      </c>
      <c r="K188" s="71">
        <v>2</v>
      </c>
      <c r="L188" s="71">
        <v>0</v>
      </c>
      <c r="M188" s="71">
        <v>0</v>
      </c>
      <c r="P188" s="140"/>
    </row>
    <row r="189" spans="1:16" s="51" customFormat="1" ht="14.25" customHeight="1" x14ac:dyDescent="0.2">
      <c r="A189" s="160" t="str">
        <f t="shared" si="29"/>
        <v>East Coast</v>
      </c>
      <c r="B189" s="159" t="s">
        <v>61</v>
      </c>
      <c r="C189" s="63" t="s">
        <v>21</v>
      </c>
      <c r="D189" s="66">
        <v>1</v>
      </c>
      <c r="E189" s="66">
        <v>3</v>
      </c>
      <c r="F189" s="66">
        <v>1</v>
      </c>
      <c r="G189" s="66">
        <v>1</v>
      </c>
      <c r="H189" s="66">
        <v>0</v>
      </c>
      <c r="I189" s="66">
        <v>2</v>
      </c>
      <c r="J189" s="66">
        <v>2</v>
      </c>
      <c r="K189" s="66">
        <v>2</v>
      </c>
      <c r="L189" s="66">
        <v>1</v>
      </c>
      <c r="M189" s="66">
        <v>0</v>
      </c>
      <c r="P189" s="140"/>
    </row>
    <row r="190" spans="1:16" s="51" customFormat="1" x14ac:dyDescent="0.2">
      <c r="A190" s="160" t="str">
        <f t="shared" si="29"/>
        <v>East Coast</v>
      </c>
      <c r="B190" s="160" t="str">
        <f t="shared" si="29"/>
        <v>Waipukurau</v>
      </c>
      <c r="C190" s="72" t="s">
        <v>88</v>
      </c>
      <c r="D190" s="58">
        <v>0</v>
      </c>
      <c r="E190" s="58">
        <v>0</v>
      </c>
      <c r="F190" s="58">
        <v>1</v>
      </c>
      <c r="G190" s="58">
        <v>1</v>
      </c>
      <c r="H190" s="58">
        <v>0</v>
      </c>
      <c r="I190" s="58">
        <v>0</v>
      </c>
      <c r="J190" s="58">
        <v>0</v>
      </c>
      <c r="K190" s="58">
        <v>0</v>
      </c>
      <c r="L190" s="58">
        <v>0</v>
      </c>
      <c r="M190" s="58">
        <v>0</v>
      </c>
      <c r="P190" s="140"/>
    </row>
    <row r="191" spans="1:16" s="51" customFormat="1" x14ac:dyDescent="0.2">
      <c r="A191" s="160" t="str">
        <f t="shared" si="29"/>
        <v>East Coast</v>
      </c>
      <c r="B191" s="160" t="str">
        <f t="shared" si="29"/>
        <v>Waipukurau</v>
      </c>
      <c r="C191" s="72" t="s">
        <v>22</v>
      </c>
      <c r="D191" s="58">
        <v>0</v>
      </c>
      <c r="E191" s="58">
        <v>0</v>
      </c>
      <c r="F191" s="58">
        <v>0</v>
      </c>
      <c r="G191" s="58">
        <v>1</v>
      </c>
      <c r="H191" s="58">
        <v>0</v>
      </c>
      <c r="I191" s="58">
        <v>0</v>
      </c>
      <c r="J191" s="58">
        <v>0</v>
      </c>
      <c r="K191" s="58">
        <v>0</v>
      </c>
      <c r="L191" s="58">
        <v>0</v>
      </c>
      <c r="M191" s="58">
        <v>0</v>
      </c>
      <c r="P191" s="140"/>
    </row>
    <row r="192" spans="1:16" s="51" customFormat="1" x14ac:dyDescent="0.2">
      <c r="A192" s="160" t="str">
        <f t="shared" si="29"/>
        <v>East Coast</v>
      </c>
      <c r="B192" s="160" t="str">
        <f t="shared" si="29"/>
        <v>Waipukurau</v>
      </c>
      <c r="C192" s="72" t="s">
        <v>19</v>
      </c>
      <c r="D192" s="58">
        <v>0</v>
      </c>
      <c r="E192" s="58">
        <v>0</v>
      </c>
      <c r="F192" s="58">
        <v>0</v>
      </c>
      <c r="G192" s="58">
        <v>0</v>
      </c>
      <c r="H192" s="58">
        <v>0</v>
      </c>
      <c r="I192" s="58">
        <v>0</v>
      </c>
      <c r="J192" s="58">
        <v>0</v>
      </c>
      <c r="K192" s="58">
        <v>0</v>
      </c>
      <c r="L192" s="58">
        <v>0</v>
      </c>
      <c r="M192" s="58">
        <v>0</v>
      </c>
      <c r="P192" s="140"/>
    </row>
    <row r="193" spans="1:16" s="51" customFormat="1" x14ac:dyDescent="0.2">
      <c r="A193" s="160" t="str">
        <f t="shared" si="29"/>
        <v>East Coast</v>
      </c>
      <c r="B193" s="161" t="str">
        <f t="shared" si="29"/>
        <v>Waipukurau</v>
      </c>
      <c r="C193" s="74" t="s">
        <v>2</v>
      </c>
      <c r="D193" s="71">
        <v>1</v>
      </c>
      <c r="E193" s="71">
        <v>3</v>
      </c>
      <c r="F193" s="71">
        <v>2</v>
      </c>
      <c r="G193" s="71">
        <v>3</v>
      </c>
      <c r="H193" s="71">
        <v>0</v>
      </c>
      <c r="I193" s="71">
        <v>2</v>
      </c>
      <c r="J193" s="71">
        <v>2</v>
      </c>
      <c r="K193" s="71">
        <v>2</v>
      </c>
      <c r="L193" s="71">
        <v>1</v>
      </c>
      <c r="M193" s="71">
        <v>0</v>
      </c>
      <c r="P193" s="140"/>
    </row>
    <row r="194" spans="1:16" s="51" customFormat="1" x14ac:dyDescent="0.2">
      <c r="A194" s="160" t="str">
        <f t="shared" si="29"/>
        <v>East Coast</v>
      </c>
      <c r="B194" s="159" t="s">
        <v>62</v>
      </c>
      <c r="C194" s="63" t="s">
        <v>21</v>
      </c>
      <c r="D194" s="66">
        <v>8</v>
      </c>
      <c r="E194" s="66">
        <v>9</v>
      </c>
      <c r="F194" s="66">
        <v>9</v>
      </c>
      <c r="G194" s="66">
        <v>16</v>
      </c>
      <c r="H194" s="66">
        <v>8</v>
      </c>
      <c r="I194" s="66">
        <v>4</v>
      </c>
      <c r="J194" s="66">
        <v>2</v>
      </c>
      <c r="K194" s="66">
        <v>3</v>
      </c>
      <c r="L194" s="66">
        <v>2</v>
      </c>
      <c r="M194" s="66">
        <v>1</v>
      </c>
      <c r="P194" s="140"/>
    </row>
    <row r="195" spans="1:16" s="51" customFormat="1" x14ac:dyDescent="0.2">
      <c r="A195" s="160" t="str">
        <f t="shared" si="29"/>
        <v>East Coast</v>
      </c>
      <c r="B195" s="160" t="str">
        <f t="shared" si="29"/>
        <v>Wairoa</v>
      </c>
      <c r="C195" s="72" t="s">
        <v>88</v>
      </c>
      <c r="D195" s="58">
        <v>3</v>
      </c>
      <c r="E195" s="58">
        <v>1</v>
      </c>
      <c r="F195" s="58">
        <v>3</v>
      </c>
      <c r="G195" s="58">
        <v>1</v>
      </c>
      <c r="H195" s="58">
        <v>1</v>
      </c>
      <c r="I195" s="58">
        <v>0</v>
      </c>
      <c r="J195" s="58">
        <v>0</v>
      </c>
      <c r="K195" s="58">
        <v>1</v>
      </c>
      <c r="L195" s="58">
        <v>0</v>
      </c>
      <c r="M195" s="58">
        <v>0</v>
      </c>
      <c r="P195" s="140"/>
    </row>
    <row r="196" spans="1:16" s="51" customFormat="1" x14ac:dyDescent="0.2">
      <c r="A196" s="160" t="str">
        <f t="shared" si="29"/>
        <v>East Coast</v>
      </c>
      <c r="B196" s="160" t="str">
        <f t="shared" si="29"/>
        <v>Wairoa</v>
      </c>
      <c r="C196" s="72" t="s">
        <v>22</v>
      </c>
      <c r="D196" s="58">
        <v>3</v>
      </c>
      <c r="E196" s="58">
        <v>2</v>
      </c>
      <c r="F196" s="58">
        <v>3</v>
      </c>
      <c r="G196" s="58">
        <v>2</v>
      </c>
      <c r="H196" s="58">
        <v>5</v>
      </c>
      <c r="I196" s="58">
        <v>1</v>
      </c>
      <c r="J196" s="58">
        <v>1</v>
      </c>
      <c r="K196" s="58">
        <v>1</v>
      </c>
      <c r="L196" s="58">
        <v>0</v>
      </c>
      <c r="M196" s="58">
        <v>0</v>
      </c>
      <c r="P196" s="140"/>
    </row>
    <row r="197" spans="1:16" s="51" customFormat="1" x14ac:dyDescent="0.2">
      <c r="A197" s="160" t="str">
        <f t="shared" si="29"/>
        <v>East Coast</v>
      </c>
      <c r="B197" s="160" t="str">
        <f t="shared" si="29"/>
        <v>Wairoa</v>
      </c>
      <c r="C197" s="72" t="s">
        <v>19</v>
      </c>
      <c r="D197" s="58">
        <v>0</v>
      </c>
      <c r="E197" s="58">
        <v>0</v>
      </c>
      <c r="F197" s="58">
        <v>0</v>
      </c>
      <c r="G197" s="58">
        <v>0</v>
      </c>
      <c r="H197" s="58">
        <v>0</v>
      </c>
      <c r="I197" s="58">
        <v>0</v>
      </c>
      <c r="J197" s="58">
        <v>0</v>
      </c>
      <c r="K197" s="58">
        <v>0</v>
      </c>
      <c r="L197" s="58">
        <v>0</v>
      </c>
      <c r="M197" s="58">
        <v>0</v>
      </c>
      <c r="P197" s="140"/>
    </row>
    <row r="198" spans="1:16" s="51" customFormat="1" x14ac:dyDescent="0.2">
      <c r="A198" s="160" t="str">
        <f t="shared" si="29"/>
        <v>East Coast</v>
      </c>
      <c r="B198" s="161" t="str">
        <f t="shared" si="29"/>
        <v>Wairoa</v>
      </c>
      <c r="C198" s="74" t="s">
        <v>2</v>
      </c>
      <c r="D198" s="71">
        <v>14</v>
      </c>
      <c r="E198" s="71">
        <v>12</v>
      </c>
      <c r="F198" s="71">
        <v>15</v>
      </c>
      <c r="G198" s="71">
        <v>19</v>
      </c>
      <c r="H198" s="71">
        <v>14</v>
      </c>
      <c r="I198" s="71">
        <v>5</v>
      </c>
      <c r="J198" s="71">
        <v>3</v>
      </c>
      <c r="K198" s="71">
        <v>5</v>
      </c>
      <c r="L198" s="71">
        <v>2</v>
      </c>
      <c r="M198" s="71">
        <v>1</v>
      </c>
      <c r="P198" s="140"/>
    </row>
    <row r="199" spans="1:16" s="51" customFormat="1" ht="14.25" customHeight="1" x14ac:dyDescent="0.2">
      <c r="A199" s="160" t="str">
        <f t="shared" si="29"/>
        <v>East Coast</v>
      </c>
      <c r="B199" s="160" t="s">
        <v>111</v>
      </c>
      <c r="C199" s="72" t="s">
        <v>21</v>
      </c>
      <c r="D199" s="58">
        <v>111</v>
      </c>
      <c r="E199" s="58">
        <v>170</v>
      </c>
      <c r="F199" s="58">
        <v>163</v>
      </c>
      <c r="G199" s="58">
        <v>150</v>
      </c>
      <c r="H199" s="58">
        <v>107</v>
      </c>
      <c r="I199" s="58">
        <v>76</v>
      </c>
      <c r="J199" s="58">
        <v>50</v>
      </c>
      <c r="K199" s="58">
        <v>37</v>
      </c>
      <c r="L199" s="58">
        <v>48</v>
      </c>
      <c r="M199" s="58">
        <v>35</v>
      </c>
      <c r="P199" s="140"/>
    </row>
    <row r="200" spans="1:16" s="51" customFormat="1" x14ac:dyDescent="0.2">
      <c r="A200" s="160" t="str">
        <f t="shared" si="29"/>
        <v>East Coast</v>
      </c>
      <c r="B200" s="160" t="str">
        <f t="shared" si="29"/>
        <v>Justice service area total</v>
      </c>
      <c r="C200" s="72" t="s">
        <v>88</v>
      </c>
      <c r="D200" s="58">
        <v>20</v>
      </c>
      <c r="E200" s="58">
        <v>24</v>
      </c>
      <c r="F200" s="58">
        <v>30</v>
      </c>
      <c r="G200" s="58">
        <v>21</v>
      </c>
      <c r="H200" s="58">
        <v>21</v>
      </c>
      <c r="I200" s="58">
        <v>8</v>
      </c>
      <c r="J200" s="58">
        <v>7</v>
      </c>
      <c r="K200" s="58">
        <v>4</v>
      </c>
      <c r="L200" s="58">
        <v>5</v>
      </c>
      <c r="M200" s="58">
        <v>3</v>
      </c>
      <c r="P200" s="140"/>
    </row>
    <row r="201" spans="1:16" s="51" customFormat="1" x14ac:dyDescent="0.2">
      <c r="A201" s="160" t="str">
        <f t="shared" si="29"/>
        <v>East Coast</v>
      </c>
      <c r="B201" s="160" t="str">
        <f t="shared" si="29"/>
        <v>Justice service area total</v>
      </c>
      <c r="C201" s="72" t="s">
        <v>22</v>
      </c>
      <c r="D201" s="58">
        <v>28</v>
      </c>
      <c r="E201" s="58">
        <v>32</v>
      </c>
      <c r="F201" s="58">
        <v>33</v>
      </c>
      <c r="G201" s="58">
        <v>39</v>
      </c>
      <c r="H201" s="58">
        <v>30</v>
      </c>
      <c r="I201" s="58">
        <v>8</v>
      </c>
      <c r="J201" s="58">
        <v>8</v>
      </c>
      <c r="K201" s="58">
        <v>9</v>
      </c>
      <c r="L201" s="58">
        <v>2</v>
      </c>
      <c r="M201" s="58">
        <v>5</v>
      </c>
      <c r="P201" s="140"/>
    </row>
    <row r="202" spans="1:16" s="51" customFormat="1" x14ac:dyDescent="0.2">
      <c r="A202" s="160" t="str">
        <f t="shared" ref="A202:B203" si="30">A201</f>
        <v>East Coast</v>
      </c>
      <c r="B202" s="160" t="str">
        <f t="shared" si="30"/>
        <v>Justice service area total</v>
      </c>
      <c r="C202" s="72" t="s">
        <v>19</v>
      </c>
      <c r="D202" s="58">
        <v>1</v>
      </c>
      <c r="E202" s="58">
        <v>0</v>
      </c>
      <c r="F202" s="58">
        <v>0</v>
      </c>
      <c r="G202" s="58">
        <v>0</v>
      </c>
      <c r="H202" s="58">
        <v>0</v>
      </c>
      <c r="I202" s="58">
        <v>0</v>
      </c>
      <c r="J202" s="58">
        <v>0</v>
      </c>
      <c r="K202" s="58">
        <v>1</v>
      </c>
      <c r="L202" s="58">
        <v>0</v>
      </c>
      <c r="M202" s="58">
        <v>0</v>
      </c>
      <c r="P202" s="140"/>
    </row>
    <row r="203" spans="1:16" s="51" customFormat="1" x14ac:dyDescent="0.2">
      <c r="A203" s="161" t="str">
        <f t="shared" si="30"/>
        <v>East Coast</v>
      </c>
      <c r="B203" s="161" t="str">
        <f t="shared" si="30"/>
        <v>Justice service area total</v>
      </c>
      <c r="C203" s="74" t="s">
        <v>2</v>
      </c>
      <c r="D203" s="69">
        <v>160</v>
      </c>
      <c r="E203" s="69">
        <v>226</v>
      </c>
      <c r="F203" s="69">
        <v>226</v>
      </c>
      <c r="G203" s="69">
        <v>210</v>
      </c>
      <c r="H203" s="69">
        <v>158</v>
      </c>
      <c r="I203" s="69">
        <v>92</v>
      </c>
      <c r="J203" s="69">
        <v>65</v>
      </c>
      <c r="K203" s="69">
        <v>51</v>
      </c>
      <c r="L203" s="69">
        <v>55</v>
      </c>
      <c r="M203" s="69">
        <v>43</v>
      </c>
      <c r="P203" s="140"/>
    </row>
    <row r="204" spans="1:16" s="51" customFormat="1" ht="14.25" customHeight="1" x14ac:dyDescent="0.2">
      <c r="A204" s="159" t="s">
        <v>97</v>
      </c>
      <c r="B204" s="159" t="s">
        <v>165</v>
      </c>
      <c r="C204" s="63" t="s">
        <v>21</v>
      </c>
      <c r="D204" s="66">
        <v>20</v>
      </c>
      <c r="E204" s="66">
        <v>38</v>
      </c>
      <c r="F204" s="66">
        <v>26</v>
      </c>
      <c r="G204" s="66">
        <v>33</v>
      </c>
      <c r="H204" s="66">
        <v>8</v>
      </c>
      <c r="I204" s="66">
        <v>8</v>
      </c>
      <c r="J204" s="66">
        <v>7</v>
      </c>
      <c r="K204" s="66">
        <v>4</v>
      </c>
      <c r="L204" s="66">
        <v>5</v>
      </c>
      <c r="M204" s="66">
        <v>4</v>
      </c>
      <c r="P204" s="140"/>
    </row>
    <row r="205" spans="1:16" s="51" customFormat="1" ht="14.25" customHeight="1" x14ac:dyDescent="0.2">
      <c r="A205" s="160" t="str">
        <f t="shared" ref="A205:B220" si="31">A204</f>
        <v>Taranaki/Whanganui</v>
      </c>
      <c r="B205" s="160" t="str">
        <f t="shared" si="31"/>
        <v>Hāwera</v>
      </c>
      <c r="C205" s="72" t="s">
        <v>88</v>
      </c>
      <c r="D205" s="58">
        <v>6</v>
      </c>
      <c r="E205" s="58">
        <v>8</v>
      </c>
      <c r="F205" s="58">
        <v>12</v>
      </c>
      <c r="G205" s="58">
        <v>9</v>
      </c>
      <c r="H205" s="58">
        <v>5</v>
      </c>
      <c r="I205" s="58">
        <v>2</v>
      </c>
      <c r="J205" s="58">
        <v>3</v>
      </c>
      <c r="K205" s="58">
        <v>0</v>
      </c>
      <c r="L205" s="58">
        <v>1</v>
      </c>
      <c r="M205" s="58">
        <v>0</v>
      </c>
      <c r="P205" s="140"/>
    </row>
    <row r="206" spans="1:16" s="51" customFormat="1" ht="14.25" customHeight="1" x14ac:dyDescent="0.2">
      <c r="A206" s="160" t="str">
        <f t="shared" si="31"/>
        <v>Taranaki/Whanganui</v>
      </c>
      <c r="B206" s="160" t="str">
        <f t="shared" si="31"/>
        <v>Hāwera</v>
      </c>
      <c r="C206" s="72" t="s">
        <v>22</v>
      </c>
      <c r="D206" s="58">
        <v>4</v>
      </c>
      <c r="E206" s="58">
        <v>5</v>
      </c>
      <c r="F206" s="58">
        <v>2</v>
      </c>
      <c r="G206" s="58">
        <v>4</v>
      </c>
      <c r="H206" s="58">
        <v>2</v>
      </c>
      <c r="I206" s="58">
        <v>3</v>
      </c>
      <c r="J206" s="58">
        <v>0</v>
      </c>
      <c r="K206" s="58">
        <v>0</v>
      </c>
      <c r="L206" s="58">
        <v>1</v>
      </c>
      <c r="M206" s="58">
        <v>0</v>
      </c>
      <c r="P206" s="140"/>
    </row>
    <row r="207" spans="1:16" s="51" customFormat="1" ht="14.25" customHeight="1" x14ac:dyDescent="0.2">
      <c r="A207" s="160" t="str">
        <f t="shared" si="31"/>
        <v>Taranaki/Whanganui</v>
      </c>
      <c r="B207" s="160" t="str">
        <f t="shared" si="31"/>
        <v>Hāwera</v>
      </c>
      <c r="C207" s="72" t="s">
        <v>19</v>
      </c>
      <c r="D207" s="58">
        <v>1</v>
      </c>
      <c r="E207" s="58">
        <v>0</v>
      </c>
      <c r="F207" s="58">
        <v>0</v>
      </c>
      <c r="G207" s="58">
        <v>0</v>
      </c>
      <c r="H207" s="58">
        <v>0</v>
      </c>
      <c r="I207" s="58">
        <v>0</v>
      </c>
      <c r="J207" s="58">
        <v>0</v>
      </c>
      <c r="K207" s="58">
        <v>0</v>
      </c>
      <c r="L207" s="58">
        <v>0</v>
      </c>
      <c r="M207" s="58">
        <v>0</v>
      </c>
      <c r="P207" s="140"/>
    </row>
    <row r="208" spans="1:16" s="51" customFormat="1" ht="14.25" customHeight="1" x14ac:dyDescent="0.2">
      <c r="A208" s="160" t="str">
        <f t="shared" si="31"/>
        <v>Taranaki/Whanganui</v>
      </c>
      <c r="B208" s="161" t="str">
        <f t="shared" si="31"/>
        <v>Hāwera</v>
      </c>
      <c r="C208" s="74" t="s">
        <v>2</v>
      </c>
      <c r="D208" s="71">
        <v>31</v>
      </c>
      <c r="E208" s="71">
        <v>51</v>
      </c>
      <c r="F208" s="71">
        <v>40</v>
      </c>
      <c r="G208" s="71">
        <v>46</v>
      </c>
      <c r="H208" s="71">
        <v>15</v>
      </c>
      <c r="I208" s="71">
        <v>13</v>
      </c>
      <c r="J208" s="71">
        <v>10</v>
      </c>
      <c r="K208" s="71">
        <v>4</v>
      </c>
      <c r="L208" s="71">
        <v>7</v>
      </c>
      <c r="M208" s="71">
        <v>4</v>
      </c>
      <c r="P208" s="140"/>
    </row>
    <row r="209" spans="1:16" s="51" customFormat="1" ht="14.25" customHeight="1" x14ac:dyDescent="0.2">
      <c r="A209" s="160" t="str">
        <f t="shared" si="31"/>
        <v>Taranaki/Whanganui</v>
      </c>
      <c r="B209" s="159" t="s">
        <v>63</v>
      </c>
      <c r="C209" s="63" t="s">
        <v>21</v>
      </c>
      <c r="D209" s="66">
        <v>3</v>
      </c>
      <c r="E209" s="66">
        <v>4</v>
      </c>
      <c r="F209" s="66">
        <v>6</v>
      </c>
      <c r="G209" s="66">
        <v>2</v>
      </c>
      <c r="H209" s="66">
        <v>2</v>
      </c>
      <c r="I209" s="66">
        <v>1</v>
      </c>
      <c r="J209" s="66">
        <v>2</v>
      </c>
      <c r="K209" s="66">
        <v>1</v>
      </c>
      <c r="L209" s="66">
        <v>0</v>
      </c>
      <c r="M209" s="66">
        <v>1</v>
      </c>
      <c r="P209" s="140"/>
    </row>
    <row r="210" spans="1:16" s="51" customFormat="1" ht="14.25" customHeight="1" x14ac:dyDescent="0.2">
      <c r="A210" s="160" t="str">
        <f t="shared" si="31"/>
        <v>Taranaki/Whanganui</v>
      </c>
      <c r="B210" s="160" t="str">
        <f t="shared" si="31"/>
        <v>Marton</v>
      </c>
      <c r="C210" s="72" t="s">
        <v>88</v>
      </c>
      <c r="D210" s="58">
        <v>2</v>
      </c>
      <c r="E210" s="58">
        <v>3</v>
      </c>
      <c r="F210" s="58">
        <v>1</v>
      </c>
      <c r="G210" s="58">
        <v>1</v>
      </c>
      <c r="H210" s="58">
        <v>0</v>
      </c>
      <c r="I210" s="58">
        <v>0</v>
      </c>
      <c r="J210" s="58">
        <v>0</v>
      </c>
      <c r="K210" s="58">
        <v>0</v>
      </c>
      <c r="L210" s="58">
        <v>0</v>
      </c>
      <c r="M210" s="58">
        <v>1</v>
      </c>
      <c r="P210" s="140"/>
    </row>
    <row r="211" spans="1:16" s="51" customFormat="1" ht="14.25" customHeight="1" x14ac:dyDescent="0.2">
      <c r="A211" s="160" t="str">
        <f t="shared" si="31"/>
        <v>Taranaki/Whanganui</v>
      </c>
      <c r="B211" s="160" t="str">
        <f t="shared" si="31"/>
        <v>Marton</v>
      </c>
      <c r="C211" s="72" t="s">
        <v>22</v>
      </c>
      <c r="D211" s="58">
        <v>0</v>
      </c>
      <c r="E211" s="58">
        <v>0</v>
      </c>
      <c r="F211" s="58">
        <v>0</v>
      </c>
      <c r="G211" s="58">
        <v>0</v>
      </c>
      <c r="H211" s="58">
        <v>0</v>
      </c>
      <c r="I211" s="58">
        <v>0</v>
      </c>
      <c r="J211" s="58">
        <v>0</v>
      </c>
      <c r="K211" s="58">
        <v>1</v>
      </c>
      <c r="L211" s="58">
        <v>0</v>
      </c>
      <c r="M211" s="58">
        <v>1</v>
      </c>
      <c r="P211" s="140"/>
    </row>
    <row r="212" spans="1:16" s="51" customFormat="1" ht="14.25" customHeight="1" x14ac:dyDescent="0.2">
      <c r="A212" s="160" t="str">
        <f t="shared" si="31"/>
        <v>Taranaki/Whanganui</v>
      </c>
      <c r="B212" s="160" t="str">
        <f t="shared" si="31"/>
        <v>Marton</v>
      </c>
      <c r="C212" s="72" t="s">
        <v>19</v>
      </c>
      <c r="D212" s="58">
        <v>0</v>
      </c>
      <c r="E212" s="58">
        <v>0</v>
      </c>
      <c r="F212" s="58">
        <v>0</v>
      </c>
      <c r="G212" s="58">
        <v>0</v>
      </c>
      <c r="H212" s="58">
        <v>0</v>
      </c>
      <c r="I212" s="58">
        <v>0</v>
      </c>
      <c r="J212" s="58">
        <v>0</v>
      </c>
      <c r="K212" s="58">
        <v>0</v>
      </c>
      <c r="L212" s="58">
        <v>0</v>
      </c>
      <c r="M212" s="58">
        <v>0</v>
      </c>
      <c r="P212" s="140"/>
    </row>
    <row r="213" spans="1:16" s="51" customFormat="1" ht="14.25" customHeight="1" x14ac:dyDescent="0.2">
      <c r="A213" s="160" t="str">
        <f t="shared" si="31"/>
        <v>Taranaki/Whanganui</v>
      </c>
      <c r="B213" s="161" t="str">
        <f t="shared" si="31"/>
        <v>Marton</v>
      </c>
      <c r="C213" s="74" t="s">
        <v>2</v>
      </c>
      <c r="D213" s="71">
        <v>5</v>
      </c>
      <c r="E213" s="71">
        <v>7</v>
      </c>
      <c r="F213" s="71">
        <v>7</v>
      </c>
      <c r="G213" s="71">
        <v>3</v>
      </c>
      <c r="H213" s="71">
        <v>2</v>
      </c>
      <c r="I213" s="71">
        <v>1</v>
      </c>
      <c r="J213" s="71">
        <v>2</v>
      </c>
      <c r="K213" s="71">
        <v>2</v>
      </c>
      <c r="L213" s="71">
        <v>0</v>
      </c>
      <c r="M213" s="71">
        <v>3</v>
      </c>
      <c r="P213" s="140"/>
    </row>
    <row r="214" spans="1:16" s="51" customFormat="1" ht="14.25" customHeight="1" x14ac:dyDescent="0.2">
      <c r="A214" s="160" t="str">
        <f t="shared" si="31"/>
        <v>Taranaki/Whanganui</v>
      </c>
      <c r="B214" s="159" t="s">
        <v>64</v>
      </c>
      <c r="C214" s="63" t="s">
        <v>21</v>
      </c>
      <c r="D214" s="66">
        <v>20</v>
      </c>
      <c r="E214" s="66">
        <v>29</v>
      </c>
      <c r="F214" s="66">
        <v>21</v>
      </c>
      <c r="G214" s="66">
        <v>26</v>
      </c>
      <c r="H214" s="66">
        <v>16</v>
      </c>
      <c r="I214" s="66">
        <v>12</v>
      </c>
      <c r="J214" s="66">
        <v>9</v>
      </c>
      <c r="K214" s="66">
        <v>8</v>
      </c>
      <c r="L214" s="66">
        <v>9</v>
      </c>
      <c r="M214" s="66">
        <v>5</v>
      </c>
      <c r="P214" s="140"/>
    </row>
    <row r="215" spans="1:16" s="51" customFormat="1" ht="14.25" customHeight="1" x14ac:dyDescent="0.2">
      <c r="A215" s="160" t="str">
        <f t="shared" si="31"/>
        <v>Taranaki/Whanganui</v>
      </c>
      <c r="B215" s="160" t="str">
        <f t="shared" si="31"/>
        <v>New Plymouth</v>
      </c>
      <c r="C215" s="72" t="s">
        <v>88</v>
      </c>
      <c r="D215" s="58">
        <v>9</v>
      </c>
      <c r="E215" s="58">
        <v>5</v>
      </c>
      <c r="F215" s="58">
        <v>6</v>
      </c>
      <c r="G215" s="58">
        <v>2</v>
      </c>
      <c r="H215" s="58">
        <v>2</v>
      </c>
      <c r="I215" s="58">
        <v>1</v>
      </c>
      <c r="J215" s="58">
        <v>3</v>
      </c>
      <c r="K215" s="58">
        <v>1</v>
      </c>
      <c r="L215" s="58">
        <v>3</v>
      </c>
      <c r="M215" s="58">
        <v>0</v>
      </c>
      <c r="P215" s="140"/>
    </row>
    <row r="216" spans="1:16" s="51" customFormat="1" ht="14.25" customHeight="1" x14ac:dyDescent="0.2">
      <c r="A216" s="160" t="str">
        <f t="shared" si="31"/>
        <v>Taranaki/Whanganui</v>
      </c>
      <c r="B216" s="160" t="str">
        <f t="shared" si="31"/>
        <v>New Plymouth</v>
      </c>
      <c r="C216" s="72" t="s">
        <v>22</v>
      </c>
      <c r="D216" s="58">
        <v>0</v>
      </c>
      <c r="E216" s="58">
        <v>2</v>
      </c>
      <c r="F216" s="58">
        <v>3</v>
      </c>
      <c r="G216" s="58">
        <v>5</v>
      </c>
      <c r="H216" s="58">
        <v>2</v>
      </c>
      <c r="I216" s="58">
        <v>1</v>
      </c>
      <c r="J216" s="58">
        <v>2</v>
      </c>
      <c r="K216" s="58">
        <v>0</v>
      </c>
      <c r="L216" s="58">
        <v>0</v>
      </c>
      <c r="M216" s="58">
        <v>1</v>
      </c>
      <c r="P216" s="140"/>
    </row>
    <row r="217" spans="1:16" s="51" customFormat="1" ht="14.25" customHeight="1" x14ac:dyDescent="0.2">
      <c r="A217" s="160" t="str">
        <f t="shared" si="31"/>
        <v>Taranaki/Whanganui</v>
      </c>
      <c r="B217" s="160" t="str">
        <f t="shared" si="31"/>
        <v>New Plymouth</v>
      </c>
      <c r="C217" s="72" t="s">
        <v>19</v>
      </c>
      <c r="D217" s="58">
        <v>0</v>
      </c>
      <c r="E217" s="58">
        <v>0</v>
      </c>
      <c r="F217" s="58">
        <v>0</v>
      </c>
      <c r="G217" s="58">
        <v>0</v>
      </c>
      <c r="H217" s="58">
        <v>0</v>
      </c>
      <c r="I217" s="58">
        <v>0</v>
      </c>
      <c r="J217" s="58">
        <v>0</v>
      </c>
      <c r="K217" s="58">
        <v>0</v>
      </c>
      <c r="L217" s="58">
        <v>0</v>
      </c>
      <c r="M217" s="58">
        <v>0</v>
      </c>
      <c r="P217" s="140"/>
    </row>
    <row r="218" spans="1:16" s="51" customFormat="1" ht="14.25" customHeight="1" x14ac:dyDescent="0.2">
      <c r="A218" s="160" t="str">
        <f t="shared" si="31"/>
        <v>Taranaki/Whanganui</v>
      </c>
      <c r="B218" s="161" t="str">
        <f t="shared" si="31"/>
        <v>New Plymouth</v>
      </c>
      <c r="C218" s="74" t="s">
        <v>2</v>
      </c>
      <c r="D218" s="71">
        <v>29</v>
      </c>
      <c r="E218" s="71">
        <v>36</v>
      </c>
      <c r="F218" s="71">
        <v>30</v>
      </c>
      <c r="G218" s="71">
        <v>33</v>
      </c>
      <c r="H218" s="71">
        <v>20</v>
      </c>
      <c r="I218" s="71">
        <v>14</v>
      </c>
      <c r="J218" s="71">
        <v>14</v>
      </c>
      <c r="K218" s="71">
        <v>9</v>
      </c>
      <c r="L218" s="71">
        <v>12</v>
      </c>
      <c r="M218" s="71">
        <v>6</v>
      </c>
      <c r="P218" s="140"/>
    </row>
    <row r="219" spans="1:16" s="51" customFormat="1" ht="14.25" customHeight="1" x14ac:dyDescent="0.2">
      <c r="A219" s="160" t="str">
        <f t="shared" si="31"/>
        <v>Taranaki/Whanganui</v>
      </c>
      <c r="B219" s="159" t="s">
        <v>65</v>
      </c>
      <c r="C219" s="63" t="s">
        <v>21</v>
      </c>
      <c r="D219" s="66">
        <v>10</v>
      </c>
      <c r="E219" s="66">
        <v>9</v>
      </c>
      <c r="F219" s="66">
        <v>7</v>
      </c>
      <c r="G219" s="66">
        <v>5</v>
      </c>
      <c r="H219" s="66">
        <v>3</v>
      </c>
      <c r="I219" s="66">
        <v>1</v>
      </c>
      <c r="J219" s="66">
        <v>3</v>
      </c>
      <c r="K219" s="66">
        <v>2</v>
      </c>
      <c r="L219" s="66">
        <v>1</v>
      </c>
      <c r="M219" s="66">
        <v>2</v>
      </c>
      <c r="P219" s="140"/>
    </row>
    <row r="220" spans="1:16" s="51" customFormat="1" ht="14.25" customHeight="1" x14ac:dyDescent="0.2">
      <c r="A220" s="160" t="str">
        <f t="shared" si="31"/>
        <v>Taranaki/Whanganui</v>
      </c>
      <c r="B220" s="160" t="str">
        <f t="shared" si="31"/>
        <v>Taihape</v>
      </c>
      <c r="C220" s="72" t="s">
        <v>88</v>
      </c>
      <c r="D220" s="58">
        <v>2</v>
      </c>
      <c r="E220" s="58">
        <v>1</v>
      </c>
      <c r="F220" s="58">
        <v>4</v>
      </c>
      <c r="G220" s="58">
        <v>1</v>
      </c>
      <c r="H220" s="58">
        <v>1</v>
      </c>
      <c r="I220" s="58">
        <v>1</v>
      </c>
      <c r="J220" s="58">
        <v>0</v>
      </c>
      <c r="K220" s="58">
        <v>0</v>
      </c>
      <c r="L220" s="58">
        <v>1</v>
      </c>
      <c r="M220" s="58">
        <v>1</v>
      </c>
      <c r="P220" s="140"/>
    </row>
    <row r="221" spans="1:16" s="51" customFormat="1" ht="14.25" customHeight="1" x14ac:dyDescent="0.2">
      <c r="A221" s="160" t="str">
        <f t="shared" ref="A221:B233" si="32">A220</f>
        <v>Taranaki/Whanganui</v>
      </c>
      <c r="B221" s="160" t="str">
        <f t="shared" si="32"/>
        <v>Taihape</v>
      </c>
      <c r="C221" s="72" t="s">
        <v>22</v>
      </c>
      <c r="D221" s="58">
        <v>1</v>
      </c>
      <c r="E221" s="58">
        <v>1</v>
      </c>
      <c r="F221" s="58">
        <v>1</v>
      </c>
      <c r="G221" s="58">
        <v>2</v>
      </c>
      <c r="H221" s="58">
        <v>0</v>
      </c>
      <c r="I221" s="58">
        <v>0</v>
      </c>
      <c r="J221" s="58">
        <v>1</v>
      </c>
      <c r="K221" s="58">
        <v>1</v>
      </c>
      <c r="L221" s="58">
        <v>0</v>
      </c>
      <c r="M221" s="58">
        <v>1</v>
      </c>
      <c r="P221" s="140"/>
    </row>
    <row r="222" spans="1:16" s="51" customFormat="1" ht="14.25" customHeight="1" x14ac:dyDescent="0.2">
      <c r="A222" s="160" t="str">
        <f t="shared" si="32"/>
        <v>Taranaki/Whanganui</v>
      </c>
      <c r="B222" s="160" t="str">
        <f t="shared" si="32"/>
        <v>Taihape</v>
      </c>
      <c r="C222" s="72" t="s">
        <v>19</v>
      </c>
      <c r="D222" s="58">
        <v>0</v>
      </c>
      <c r="E222" s="58">
        <v>0</v>
      </c>
      <c r="F222" s="58">
        <v>0</v>
      </c>
      <c r="G222" s="58">
        <v>0</v>
      </c>
      <c r="H222" s="58">
        <v>0</v>
      </c>
      <c r="I222" s="58">
        <v>0</v>
      </c>
      <c r="J222" s="58">
        <v>0</v>
      </c>
      <c r="K222" s="58">
        <v>0</v>
      </c>
      <c r="L222" s="58">
        <v>0</v>
      </c>
      <c r="M222" s="58">
        <v>0</v>
      </c>
      <c r="P222" s="140"/>
    </row>
    <row r="223" spans="1:16" s="51" customFormat="1" ht="14.25" customHeight="1" x14ac:dyDescent="0.2">
      <c r="A223" s="160" t="str">
        <f t="shared" si="32"/>
        <v>Taranaki/Whanganui</v>
      </c>
      <c r="B223" s="161" t="str">
        <f t="shared" si="32"/>
        <v>Taihape</v>
      </c>
      <c r="C223" s="74" t="s">
        <v>2</v>
      </c>
      <c r="D223" s="71">
        <v>13</v>
      </c>
      <c r="E223" s="71">
        <v>11</v>
      </c>
      <c r="F223" s="71">
        <v>12</v>
      </c>
      <c r="G223" s="71">
        <v>8</v>
      </c>
      <c r="H223" s="71">
        <v>4</v>
      </c>
      <c r="I223" s="71">
        <v>2</v>
      </c>
      <c r="J223" s="71">
        <v>4</v>
      </c>
      <c r="K223" s="71">
        <v>3</v>
      </c>
      <c r="L223" s="71">
        <v>2</v>
      </c>
      <c r="M223" s="71">
        <v>4</v>
      </c>
      <c r="P223" s="140"/>
    </row>
    <row r="224" spans="1:16" s="51" customFormat="1" ht="14.25" customHeight="1" x14ac:dyDescent="0.2">
      <c r="A224" s="160" t="str">
        <f t="shared" si="32"/>
        <v>Taranaki/Whanganui</v>
      </c>
      <c r="B224" s="159" t="s">
        <v>98</v>
      </c>
      <c r="C224" s="63" t="s">
        <v>21</v>
      </c>
      <c r="D224" s="66">
        <v>27</v>
      </c>
      <c r="E224" s="66">
        <v>31</v>
      </c>
      <c r="F224" s="66">
        <v>30</v>
      </c>
      <c r="G224" s="66">
        <v>28</v>
      </c>
      <c r="H224" s="66">
        <v>28</v>
      </c>
      <c r="I224" s="66">
        <v>17</v>
      </c>
      <c r="J224" s="66">
        <v>15</v>
      </c>
      <c r="K224" s="66">
        <v>11</v>
      </c>
      <c r="L224" s="66">
        <v>10</v>
      </c>
      <c r="M224" s="66">
        <v>8</v>
      </c>
      <c r="P224" s="140"/>
    </row>
    <row r="225" spans="1:16" s="51" customFormat="1" ht="14.25" customHeight="1" x14ac:dyDescent="0.2">
      <c r="A225" s="160" t="str">
        <f t="shared" si="32"/>
        <v>Taranaki/Whanganui</v>
      </c>
      <c r="B225" s="160" t="str">
        <f t="shared" si="32"/>
        <v>Whanganui</v>
      </c>
      <c r="C225" s="72" t="s">
        <v>88</v>
      </c>
      <c r="D225" s="58">
        <v>1</v>
      </c>
      <c r="E225" s="58">
        <v>3</v>
      </c>
      <c r="F225" s="58">
        <v>7</v>
      </c>
      <c r="G225" s="58">
        <v>4</v>
      </c>
      <c r="H225" s="58">
        <v>1</v>
      </c>
      <c r="I225" s="58">
        <v>1</v>
      </c>
      <c r="J225" s="58">
        <v>1</v>
      </c>
      <c r="K225" s="58">
        <v>2</v>
      </c>
      <c r="L225" s="58">
        <v>1</v>
      </c>
      <c r="M225" s="58">
        <v>1</v>
      </c>
      <c r="P225" s="140"/>
    </row>
    <row r="226" spans="1:16" s="51" customFormat="1" ht="14.25" customHeight="1" x14ac:dyDescent="0.2">
      <c r="A226" s="160" t="str">
        <f t="shared" si="32"/>
        <v>Taranaki/Whanganui</v>
      </c>
      <c r="B226" s="160" t="str">
        <f t="shared" si="32"/>
        <v>Whanganui</v>
      </c>
      <c r="C226" s="72" t="s">
        <v>22</v>
      </c>
      <c r="D226" s="58">
        <v>2</v>
      </c>
      <c r="E226" s="58">
        <v>4</v>
      </c>
      <c r="F226" s="58">
        <v>3</v>
      </c>
      <c r="G226" s="58">
        <v>5</v>
      </c>
      <c r="H226" s="58">
        <v>1</v>
      </c>
      <c r="I226" s="58">
        <v>2</v>
      </c>
      <c r="J226" s="58">
        <v>0</v>
      </c>
      <c r="K226" s="58">
        <v>3</v>
      </c>
      <c r="L226" s="58">
        <v>3</v>
      </c>
      <c r="M226" s="58">
        <v>0</v>
      </c>
      <c r="P226" s="140"/>
    </row>
    <row r="227" spans="1:16" s="51" customFormat="1" ht="14.25" customHeight="1" x14ac:dyDescent="0.2">
      <c r="A227" s="160" t="str">
        <f t="shared" si="32"/>
        <v>Taranaki/Whanganui</v>
      </c>
      <c r="B227" s="160" t="str">
        <f t="shared" si="32"/>
        <v>Whanganui</v>
      </c>
      <c r="C227" s="72" t="s">
        <v>19</v>
      </c>
      <c r="D227" s="58">
        <v>0</v>
      </c>
      <c r="E227" s="58">
        <v>0</v>
      </c>
      <c r="F227" s="58">
        <v>0</v>
      </c>
      <c r="G227" s="58">
        <v>1</v>
      </c>
      <c r="H227" s="58">
        <v>0</v>
      </c>
      <c r="I227" s="58">
        <v>0</v>
      </c>
      <c r="J227" s="58">
        <v>0</v>
      </c>
      <c r="K227" s="58">
        <v>0</v>
      </c>
      <c r="L227" s="58">
        <v>0</v>
      </c>
      <c r="M227" s="58">
        <v>0</v>
      </c>
      <c r="P227" s="140"/>
    </row>
    <row r="228" spans="1:16" s="51" customFormat="1" ht="14.25" customHeight="1" x14ac:dyDescent="0.2">
      <c r="A228" s="160" t="str">
        <f t="shared" si="32"/>
        <v>Taranaki/Whanganui</v>
      </c>
      <c r="B228" s="161" t="str">
        <f t="shared" si="32"/>
        <v>Whanganui</v>
      </c>
      <c r="C228" s="74" t="s">
        <v>2</v>
      </c>
      <c r="D228" s="71">
        <v>30</v>
      </c>
      <c r="E228" s="71">
        <v>38</v>
      </c>
      <c r="F228" s="71">
        <v>40</v>
      </c>
      <c r="G228" s="71">
        <v>38</v>
      </c>
      <c r="H228" s="71">
        <v>30</v>
      </c>
      <c r="I228" s="71">
        <v>20</v>
      </c>
      <c r="J228" s="71">
        <v>16</v>
      </c>
      <c r="K228" s="71">
        <v>16</v>
      </c>
      <c r="L228" s="71">
        <v>14</v>
      </c>
      <c r="M228" s="71">
        <v>9</v>
      </c>
      <c r="P228" s="140"/>
    </row>
    <row r="229" spans="1:16" s="51" customFormat="1" ht="14.25" customHeight="1" x14ac:dyDescent="0.2">
      <c r="A229" s="160" t="str">
        <f t="shared" si="32"/>
        <v>Taranaki/Whanganui</v>
      </c>
      <c r="B229" s="160" t="s">
        <v>111</v>
      </c>
      <c r="C229" s="72" t="s">
        <v>21</v>
      </c>
      <c r="D229" s="58">
        <v>80</v>
      </c>
      <c r="E229" s="58">
        <v>111</v>
      </c>
      <c r="F229" s="58">
        <v>90</v>
      </c>
      <c r="G229" s="58">
        <v>94</v>
      </c>
      <c r="H229" s="58">
        <v>57</v>
      </c>
      <c r="I229" s="58">
        <v>39</v>
      </c>
      <c r="J229" s="58">
        <v>36</v>
      </c>
      <c r="K229" s="58">
        <v>26</v>
      </c>
      <c r="L229" s="58">
        <v>25</v>
      </c>
      <c r="M229" s="58">
        <v>20</v>
      </c>
      <c r="P229" s="140"/>
    </row>
    <row r="230" spans="1:16" s="51" customFormat="1" ht="14.25" customHeight="1" x14ac:dyDescent="0.2">
      <c r="A230" s="160" t="str">
        <f t="shared" si="32"/>
        <v>Taranaki/Whanganui</v>
      </c>
      <c r="B230" s="160" t="str">
        <f t="shared" si="32"/>
        <v>Justice service area total</v>
      </c>
      <c r="C230" s="72" t="s">
        <v>88</v>
      </c>
      <c r="D230" s="58">
        <v>20</v>
      </c>
      <c r="E230" s="58">
        <v>20</v>
      </c>
      <c r="F230" s="58">
        <v>30</v>
      </c>
      <c r="G230" s="58">
        <v>17</v>
      </c>
      <c r="H230" s="58">
        <v>9</v>
      </c>
      <c r="I230" s="58">
        <v>5</v>
      </c>
      <c r="J230" s="58">
        <v>7</v>
      </c>
      <c r="K230" s="58">
        <v>3</v>
      </c>
      <c r="L230" s="58">
        <v>6</v>
      </c>
      <c r="M230" s="58">
        <v>3</v>
      </c>
      <c r="P230" s="140"/>
    </row>
    <row r="231" spans="1:16" s="51" customFormat="1" ht="14.25" customHeight="1" x14ac:dyDescent="0.2">
      <c r="A231" s="160" t="str">
        <f t="shared" si="32"/>
        <v>Taranaki/Whanganui</v>
      </c>
      <c r="B231" s="160" t="str">
        <f t="shared" si="32"/>
        <v>Justice service area total</v>
      </c>
      <c r="C231" s="72" t="s">
        <v>22</v>
      </c>
      <c r="D231" s="58">
        <v>7</v>
      </c>
      <c r="E231" s="58">
        <v>12</v>
      </c>
      <c r="F231" s="58">
        <v>9</v>
      </c>
      <c r="G231" s="58">
        <v>16</v>
      </c>
      <c r="H231" s="58">
        <v>5</v>
      </c>
      <c r="I231" s="58">
        <v>6</v>
      </c>
      <c r="J231" s="58">
        <v>3</v>
      </c>
      <c r="K231" s="58">
        <v>5</v>
      </c>
      <c r="L231" s="58">
        <v>4</v>
      </c>
      <c r="M231" s="58">
        <v>3</v>
      </c>
      <c r="P231" s="140"/>
    </row>
    <row r="232" spans="1:16" s="51" customFormat="1" ht="14.25" customHeight="1" x14ac:dyDescent="0.2">
      <c r="A232" s="160" t="str">
        <f t="shared" si="32"/>
        <v>Taranaki/Whanganui</v>
      </c>
      <c r="B232" s="160" t="str">
        <f t="shared" si="32"/>
        <v>Justice service area total</v>
      </c>
      <c r="C232" s="72" t="s">
        <v>19</v>
      </c>
      <c r="D232" s="58">
        <v>1</v>
      </c>
      <c r="E232" s="58">
        <v>0</v>
      </c>
      <c r="F232" s="58">
        <v>0</v>
      </c>
      <c r="G232" s="58">
        <v>1</v>
      </c>
      <c r="H232" s="58">
        <v>0</v>
      </c>
      <c r="I232" s="58">
        <v>0</v>
      </c>
      <c r="J232" s="58">
        <v>0</v>
      </c>
      <c r="K232" s="58">
        <v>0</v>
      </c>
      <c r="L232" s="58">
        <v>0</v>
      </c>
      <c r="M232" s="58">
        <v>0</v>
      </c>
      <c r="P232" s="140"/>
    </row>
    <row r="233" spans="1:16" s="51" customFormat="1" ht="14.25" customHeight="1" x14ac:dyDescent="0.2">
      <c r="A233" s="161" t="str">
        <f t="shared" si="32"/>
        <v>Taranaki/Whanganui</v>
      </c>
      <c r="B233" s="161" t="str">
        <f t="shared" si="32"/>
        <v>Justice service area total</v>
      </c>
      <c r="C233" s="74" t="s">
        <v>2</v>
      </c>
      <c r="D233" s="69">
        <v>108</v>
      </c>
      <c r="E233" s="69">
        <v>143</v>
      </c>
      <c r="F233" s="69">
        <v>129</v>
      </c>
      <c r="G233" s="69">
        <v>128</v>
      </c>
      <c r="H233" s="69">
        <v>71</v>
      </c>
      <c r="I233" s="69">
        <v>50</v>
      </c>
      <c r="J233" s="69">
        <v>46</v>
      </c>
      <c r="K233" s="69">
        <v>34</v>
      </c>
      <c r="L233" s="69">
        <v>35</v>
      </c>
      <c r="M233" s="69">
        <v>26</v>
      </c>
      <c r="P233" s="140"/>
    </row>
    <row r="234" spans="1:16" s="51" customFormat="1" ht="14.25" customHeight="1" x14ac:dyDescent="0.2">
      <c r="A234" s="159" t="s">
        <v>166</v>
      </c>
      <c r="B234" s="159" t="s">
        <v>66</v>
      </c>
      <c r="C234" s="63" t="s">
        <v>21</v>
      </c>
      <c r="D234" s="66">
        <v>5</v>
      </c>
      <c r="E234" s="66">
        <v>4</v>
      </c>
      <c r="F234" s="66">
        <v>5</v>
      </c>
      <c r="G234" s="66">
        <v>2</v>
      </c>
      <c r="H234" s="66">
        <v>5</v>
      </c>
      <c r="I234" s="66">
        <v>5</v>
      </c>
      <c r="J234" s="66">
        <v>4</v>
      </c>
      <c r="K234" s="66">
        <v>6</v>
      </c>
      <c r="L234" s="66">
        <v>6</v>
      </c>
      <c r="M234" s="66">
        <v>4</v>
      </c>
      <c r="P234" s="140"/>
    </row>
    <row r="235" spans="1:16" s="51" customFormat="1" ht="14.25" customHeight="1" x14ac:dyDescent="0.2">
      <c r="A235" s="160" t="str">
        <f t="shared" ref="A235:B245" si="33">A234</f>
        <v>Manawatū/Wairarapa</v>
      </c>
      <c r="B235" s="160" t="str">
        <f t="shared" si="33"/>
        <v>Dannevirke</v>
      </c>
      <c r="C235" s="72" t="s">
        <v>88</v>
      </c>
      <c r="D235" s="58">
        <v>4</v>
      </c>
      <c r="E235" s="58">
        <v>1</v>
      </c>
      <c r="F235" s="58">
        <v>0</v>
      </c>
      <c r="G235" s="58">
        <v>2</v>
      </c>
      <c r="H235" s="58">
        <v>0</v>
      </c>
      <c r="I235" s="58">
        <v>1</v>
      </c>
      <c r="J235" s="58">
        <v>1</v>
      </c>
      <c r="K235" s="58">
        <v>0</v>
      </c>
      <c r="L235" s="58">
        <v>0</v>
      </c>
      <c r="M235" s="58">
        <v>1</v>
      </c>
      <c r="P235" s="140"/>
    </row>
    <row r="236" spans="1:16" s="51" customFormat="1" ht="14.25" customHeight="1" x14ac:dyDescent="0.2">
      <c r="A236" s="160" t="str">
        <f t="shared" si="33"/>
        <v>Manawatū/Wairarapa</v>
      </c>
      <c r="B236" s="160" t="str">
        <f t="shared" si="33"/>
        <v>Dannevirke</v>
      </c>
      <c r="C236" s="72" t="s">
        <v>22</v>
      </c>
      <c r="D236" s="58">
        <v>1</v>
      </c>
      <c r="E236" s="58">
        <v>0</v>
      </c>
      <c r="F236" s="58">
        <v>0</v>
      </c>
      <c r="G236" s="58">
        <v>2</v>
      </c>
      <c r="H236" s="58">
        <v>0</v>
      </c>
      <c r="I236" s="58">
        <v>0</v>
      </c>
      <c r="J236" s="58">
        <v>1</v>
      </c>
      <c r="K236" s="58">
        <v>0</v>
      </c>
      <c r="L236" s="58">
        <v>0</v>
      </c>
      <c r="M236" s="58">
        <v>0</v>
      </c>
      <c r="P236" s="140"/>
    </row>
    <row r="237" spans="1:16" s="51" customFormat="1" ht="14.25" customHeight="1" x14ac:dyDescent="0.2">
      <c r="A237" s="160" t="str">
        <f t="shared" si="33"/>
        <v>Manawatū/Wairarapa</v>
      </c>
      <c r="B237" s="160" t="str">
        <f t="shared" si="33"/>
        <v>Dannevirke</v>
      </c>
      <c r="C237" s="72" t="s">
        <v>19</v>
      </c>
      <c r="D237" s="58">
        <v>0</v>
      </c>
      <c r="E237" s="58">
        <v>0</v>
      </c>
      <c r="F237" s="58">
        <v>0</v>
      </c>
      <c r="G237" s="58">
        <v>0</v>
      </c>
      <c r="H237" s="58">
        <v>0</v>
      </c>
      <c r="I237" s="58">
        <v>0</v>
      </c>
      <c r="J237" s="58">
        <v>0</v>
      </c>
      <c r="K237" s="58">
        <v>0</v>
      </c>
      <c r="L237" s="58">
        <v>0</v>
      </c>
      <c r="M237" s="58">
        <v>0</v>
      </c>
      <c r="P237" s="140"/>
    </row>
    <row r="238" spans="1:16" s="51" customFormat="1" ht="14.25" customHeight="1" x14ac:dyDescent="0.2">
      <c r="A238" s="160" t="str">
        <f t="shared" si="33"/>
        <v>Manawatū/Wairarapa</v>
      </c>
      <c r="B238" s="161" t="str">
        <f t="shared" si="33"/>
        <v>Dannevirke</v>
      </c>
      <c r="C238" s="74" t="s">
        <v>2</v>
      </c>
      <c r="D238" s="71">
        <v>10</v>
      </c>
      <c r="E238" s="71">
        <v>5</v>
      </c>
      <c r="F238" s="71">
        <v>5</v>
      </c>
      <c r="G238" s="71">
        <v>6</v>
      </c>
      <c r="H238" s="71">
        <v>5</v>
      </c>
      <c r="I238" s="71">
        <v>6</v>
      </c>
      <c r="J238" s="71">
        <v>6</v>
      </c>
      <c r="K238" s="71">
        <v>6</v>
      </c>
      <c r="L238" s="71">
        <v>6</v>
      </c>
      <c r="M238" s="71">
        <v>5</v>
      </c>
      <c r="P238" s="140"/>
    </row>
    <row r="239" spans="1:16" s="51" customFormat="1" x14ac:dyDescent="0.2">
      <c r="A239" s="160" t="str">
        <f t="shared" si="33"/>
        <v>Manawatū/Wairarapa</v>
      </c>
      <c r="B239" s="159" t="s">
        <v>67</v>
      </c>
      <c r="C239" s="63" t="s">
        <v>21</v>
      </c>
      <c r="D239" s="66">
        <v>67</v>
      </c>
      <c r="E239" s="66">
        <v>83</v>
      </c>
      <c r="F239" s="66">
        <v>72</v>
      </c>
      <c r="G239" s="66">
        <v>44</v>
      </c>
      <c r="H239" s="66">
        <v>47</v>
      </c>
      <c r="I239" s="66">
        <v>10</v>
      </c>
      <c r="J239" s="66">
        <v>17</v>
      </c>
      <c r="K239" s="66">
        <v>12</v>
      </c>
      <c r="L239" s="66">
        <v>15</v>
      </c>
      <c r="M239" s="66">
        <v>9</v>
      </c>
      <c r="P239" s="140"/>
    </row>
    <row r="240" spans="1:16" s="51" customFormat="1" x14ac:dyDescent="0.2">
      <c r="A240" s="160" t="str">
        <f t="shared" si="33"/>
        <v>Manawatū/Wairarapa</v>
      </c>
      <c r="B240" s="160" t="str">
        <f t="shared" si="33"/>
        <v>Levin</v>
      </c>
      <c r="C240" s="72" t="s">
        <v>88</v>
      </c>
      <c r="D240" s="58">
        <v>28</v>
      </c>
      <c r="E240" s="58">
        <v>31</v>
      </c>
      <c r="F240" s="58">
        <v>26</v>
      </c>
      <c r="G240" s="58">
        <v>37</v>
      </c>
      <c r="H240" s="58">
        <v>27</v>
      </c>
      <c r="I240" s="58">
        <v>13</v>
      </c>
      <c r="J240" s="58">
        <v>11</v>
      </c>
      <c r="K240" s="58">
        <v>6</v>
      </c>
      <c r="L240" s="58">
        <v>6</v>
      </c>
      <c r="M240" s="58">
        <v>3</v>
      </c>
      <c r="P240" s="140"/>
    </row>
    <row r="241" spans="1:16" s="51" customFormat="1" x14ac:dyDescent="0.2">
      <c r="A241" s="160" t="str">
        <f t="shared" si="33"/>
        <v>Manawatū/Wairarapa</v>
      </c>
      <c r="B241" s="160" t="str">
        <f t="shared" si="33"/>
        <v>Levin</v>
      </c>
      <c r="C241" s="72" t="s">
        <v>22</v>
      </c>
      <c r="D241" s="58">
        <v>7</v>
      </c>
      <c r="E241" s="58">
        <v>10</v>
      </c>
      <c r="F241" s="58">
        <v>13</v>
      </c>
      <c r="G241" s="58">
        <v>14</v>
      </c>
      <c r="H241" s="58">
        <v>11</v>
      </c>
      <c r="I241" s="58">
        <v>9</v>
      </c>
      <c r="J241" s="58">
        <v>9</v>
      </c>
      <c r="K241" s="58">
        <v>6</v>
      </c>
      <c r="L241" s="58">
        <v>4</v>
      </c>
      <c r="M241" s="58">
        <v>3</v>
      </c>
      <c r="P241" s="140"/>
    </row>
    <row r="242" spans="1:16" s="51" customFormat="1" x14ac:dyDescent="0.2">
      <c r="A242" s="160" t="str">
        <f t="shared" si="33"/>
        <v>Manawatū/Wairarapa</v>
      </c>
      <c r="B242" s="160" t="str">
        <f t="shared" si="33"/>
        <v>Levin</v>
      </c>
      <c r="C242" s="72" t="s">
        <v>19</v>
      </c>
      <c r="D242" s="58">
        <v>0</v>
      </c>
      <c r="E242" s="58">
        <v>0</v>
      </c>
      <c r="F242" s="58">
        <v>0</v>
      </c>
      <c r="G242" s="58">
        <v>0</v>
      </c>
      <c r="H242" s="58">
        <v>0</v>
      </c>
      <c r="I242" s="58">
        <v>0</v>
      </c>
      <c r="J242" s="58">
        <v>1</v>
      </c>
      <c r="K242" s="58">
        <v>0</v>
      </c>
      <c r="L242" s="58">
        <v>1</v>
      </c>
      <c r="M242" s="58">
        <v>0</v>
      </c>
      <c r="P242" s="140"/>
    </row>
    <row r="243" spans="1:16" s="51" customFormat="1" x14ac:dyDescent="0.2">
      <c r="A243" s="160" t="str">
        <f t="shared" si="33"/>
        <v>Manawatū/Wairarapa</v>
      </c>
      <c r="B243" s="161" t="str">
        <f t="shared" si="33"/>
        <v>Levin</v>
      </c>
      <c r="C243" s="74" t="s">
        <v>2</v>
      </c>
      <c r="D243" s="71">
        <v>102</v>
      </c>
      <c r="E243" s="71">
        <v>124</v>
      </c>
      <c r="F243" s="71">
        <v>111</v>
      </c>
      <c r="G243" s="71">
        <v>95</v>
      </c>
      <c r="H243" s="71">
        <v>85</v>
      </c>
      <c r="I243" s="71">
        <v>32</v>
      </c>
      <c r="J243" s="71">
        <v>38</v>
      </c>
      <c r="K243" s="71">
        <v>24</v>
      </c>
      <c r="L243" s="71">
        <v>26</v>
      </c>
      <c r="M243" s="71">
        <v>15</v>
      </c>
      <c r="P243" s="140"/>
    </row>
    <row r="244" spans="1:16" s="51" customFormat="1" x14ac:dyDescent="0.2">
      <c r="A244" s="160" t="str">
        <f t="shared" si="33"/>
        <v>Manawatū/Wairarapa</v>
      </c>
      <c r="B244" s="159" t="s">
        <v>68</v>
      </c>
      <c r="C244" s="63" t="s">
        <v>21</v>
      </c>
      <c r="D244" s="66">
        <v>26</v>
      </c>
      <c r="E244" s="66">
        <v>26</v>
      </c>
      <c r="F244" s="66">
        <v>33</v>
      </c>
      <c r="G244" s="66">
        <v>20</v>
      </c>
      <c r="H244" s="66">
        <v>22</v>
      </c>
      <c r="I244" s="66">
        <v>14</v>
      </c>
      <c r="J244" s="66">
        <v>10</v>
      </c>
      <c r="K244" s="66">
        <v>3</v>
      </c>
      <c r="L244" s="66">
        <v>5</v>
      </c>
      <c r="M244" s="66">
        <v>11</v>
      </c>
      <c r="P244" s="140"/>
    </row>
    <row r="245" spans="1:16" s="51" customFormat="1" x14ac:dyDescent="0.2">
      <c r="A245" s="160" t="str">
        <f t="shared" si="33"/>
        <v>Manawatū/Wairarapa</v>
      </c>
      <c r="B245" s="160" t="str">
        <f t="shared" si="33"/>
        <v>Masterton</v>
      </c>
      <c r="C245" s="72" t="s">
        <v>88</v>
      </c>
      <c r="D245" s="58">
        <v>3</v>
      </c>
      <c r="E245" s="58">
        <v>3</v>
      </c>
      <c r="F245" s="58">
        <v>8</v>
      </c>
      <c r="G245" s="58">
        <v>0</v>
      </c>
      <c r="H245" s="58">
        <v>2</v>
      </c>
      <c r="I245" s="58">
        <v>3</v>
      </c>
      <c r="J245" s="58">
        <v>0</v>
      </c>
      <c r="K245" s="58">
        <v>0</v>
      </c>
      <c r="L245" s="58">
        <v>1</v>
      </c>
      <c r="M245" s="58">
        <v>0</v>
      </c>
      <c r="P245" s="140"/>
    </row>
    <row r="246" spans="1:16" s="51" customFormat="1" x14ac:dyDescent="0.2">
      <c r="A246" s="160" t="str">
        <f t="shared" ref="A246:B258" si="34">A245</f>
        <v>Manawatū/Wairarapa</v>
      </c>
      <c r="B246" s="160" t="str">
        <f t="shared" si="34"/>
        <v>Masterton</v>
      </c>
      <c r="C246" s="72" t="s">
        <v>22</v>
      </c>
      <c r="D246" s="58">
        <v>3</v>
      </c>
      <c r="E246" s="58">
        <v>11</v>
      </c>
      <c r="F246" s="58">
        <v>6</v>
      </c>
      <c r="G246" s="58">
        <v>7</v>
      </c>
      <c r="H246" s="58">
        <v>6</v>
      </c>
      <c r="I246" s="58">
        <v>0</v>
      </c>
      <c r="J246" s="58">
        <v>1</v>
      </c>
      <c r="K246" s="58">
        <v>0</v>
      </c>
      <c r="L246" s="58">
        <v>2</v>
      </c>
      <c r="M246" s="58">
        <v>1</v>
      </c>
      <c r="P246" s="140"/>
    </row>
    <row r="247" spans="1:16" s="51" customFormat="1" x14ac:dyDescent="0.2">
      <c r="A247" s="160" t="str">
        <f t="shared" si="34"/>
        <v>Manawatū/Wairarapa</v>
      </c>
      <c r="B247" s="160" t="str">
        <f t="shared" si="34"/>
        <v>Masterton</v>
      </c>
      <c r="C247" s="72" t="s">
        <v>19</v>
      </c>
      <c r="D247" s="58">
        <v>0</v>
      </c>
      <c r="E247" s="58">
        <v>0</v>
      </c>
      <c r="F247" s="58">
        <v>0</v>
      </c>
      <c r="G247" s="58">
        <v>0</v>
      </c>
      <c r="H247" s="58">
        <v>0</v>
      </c>
      <c r="I247" s="58">
        <v>0</v>
      </c>
      <c r="J247" s="58">
        <v>0</v>
      </c>
      <c r="K247" s="58">
        <v>0</v>
      </c>
      <c r="L247" s="58">
        <v>0</v>
      </c>
      <c r="M247" s="58">
        <v>0</v>
      </c>
      <c r="P247" s="140"/>
    </row>
    <row r="248" spans="1:16" s="51" customFormat="1" x14ac:dyDescent="0.2">
      <c r="A248" s="160" t="str">
        <f t="shared" si="34"/>
        <v>Manawatū/Wairarapa</v>
      </c>
      <c r="B248" s="161" t="str">
        <f t="shared" si="34"/>
        <v>Masterton</v>
      </c>
      <c r="C248" s="74" t="s">
        <v>2</v>
      </c>
      <c r="D248" s="71">
        <v>32</v>
      </c>
      <c r="E248" s="71">
        <v>40</v>
      </c>
      <c r="F248" s="71">
        <v>47</v>
      </c>
      <c r="G248" s="71">
        <v>27</v>
      </c>
      <c r="H248" s="71">
        <v>30</v>
      </c>
      <c r="I248" s="71">
        <v>17</v>
      </c>
      <c r="J248" s="71">
        <v>11</v>
      </c>
      <c r="K248" s="71">
        <v>3</v>
      </c>
      <c r="L248" s="71">
        <v>8</v>
      </c>
      <c r="M248" s="71">
        <v>12</v>
      </c>
      <c r="P248" s="140"/>
    </row>
    <row r="249" spans="1:16" s="51" customFormat="1" ht="14.25" customHeight="1" x14ac:dyDescent="0.2">
      <c r="A249" s="160" t="str">
        <f t="shared" si="34"/>
        <v>Manawatū/Wairarapa</v>
      </c>
      <c r="B249" s="159" t="s">
        <v>69</v>
      </c>
      <c r="C249" s="63" t="s">
        <v>21</v>
      </c>
      <c r="D249" s="66">
        <v>67</v>
      </c>
      <c r="E249" s="66">
        <v>75</v>
      </c>
      <c r="F249" s="66">
        <v>79</v>
      </c>
      <c r="G249" s="66">
        <v>87</v>
      </c>
      <c r="H249" s="66">
        <v>78</v>
      </c>
      <c r="I249" s="66">
        <v>46</v>
      </c>
      <c r="J249" s="66">
        <v>37</v>
      </c>
      <c r="K249" s="66">
        <v>21</v>
      </c>
      <c r="L249" s="66">
        <v>31</v>
      </c>
      <c r="M249" s="66">
        <v>20</v>
      </c>
      <c r="P249" s="140"/>
    </row>
    <row r="250" spans="1:16" s="51" customFormat="1" x14ac:dyDescent="0.2">
      <c r="A250" s="160" t="str">
        <f t="shared" si="34"/>
        <v>Manawatū/Wairarapa</v>
      </c>
      <c r="B250" s="160" t="str">
        <f t="shared" si="34"/>
        <v>Palmerston North</v>
      </c>
      <c r="C250" s="72" t="s">
        <v>88</v>
      </c>
      <c r="D250" s="58">
        <v>24</v>
      </c>
      <c r="E250" s="58">
        <v>22</v>
      </c>
      <c r="F250" s="58">
        <v>24</v>
      </c>
      <c r="G250" s="58">
        <v>22</v>
      </c>
      <c r="H250" s="58">
        <v>14</v>
      </c>
      <c r="I250" s="58">
        <v>16</v>
      </c>
      <c r="J250" s="58">
        <v>11</v>
      </c>
      <c r="K250" s="58">
        <v>6</v>
      </c>
      <c r="L250" s="58">
        <v>1</v>
      </c>
      <c r="M250" s="58">
        <v>7</v>
      </c>
      <c r="P250" s="140"/>
    </row>
    <row r="251" spans="1:16" s="51" customFormat="1" x14ac:dyDescent="0.2">
      <c r="A251" s="160" t="str">
        <f t="shared" si="34"/>
        <v>Manawatū/Wairarapa</v>
      </c>
      <c r="B251" s="160" t="str">
        <f t="shared" si="34"/>
        <v>Palmerston North</v>
      </c>
      <c r="C251" s="72" t="s">
        <v>22</v>
      </c>
      <c r="D251" s="58">
        <v>18</v>
      </c>
      <c r="E251" s="58">
        <v>13</v>
      </c>
      <c r="F251" s="58">
        <v>24</v>
      </c>
      <c r="G251" s="58">
        <v>15</v>
      </c>
      <c r="H251" s="58">
        <v>16</v>
      </c>
      <c r="I251" s="58">
        <v>6</v>
      </c>
      <c r="J251" s="58">
        <v>6</v>
      </c>
      <c r="K251" s="58">
        <v>2</v>
      </c>
      <c r="L251" s="58">
        <v>9</v>
      </c>
      <c r="M251" s="58">
        <v>5</v>
      </c>
      <c r="P251" s="140"/>
    </row>
    <row r="252" spans="1:16" s="51" customFormat="1" x14ac:dyDescent="0.2">
      <c r="A252" s="160" t="str">
        <f t="shared" si="34"/>
        <v>Manawatū/Wairarapa</v>
      </c>
      <c r="B252" s="160" t="str">
        <f t="shared" si="34"/>
        <v>Palmerston North</v>
      </c>
      <c r="C252" s="72" t="s">
        <v>19</v>
      </c>
      <c r="D252" s="58">
        <v>0</v>
      </c>
      <c r="E252" s="58">
        <v>0</v>
      </c>
      <c r="F252" s="58">
        <v>0</v>
      </c>
      <c r="G252" s="58">
        <v>2</v>
      </c>
      <c r="H252" s="58">
        <v>0</v>
      </c>
      <c r="I252" s="58">
        <v>0</v>
      </c>
      <c r="J252" s="58">
        <v>0</v>
      </c>
      <c r="K252" s="58">
        <v>0</v>
      </c>
      <c r="L252" s="58">
        <v>0</v>
      </c>
      <c r="M252" s="58">
        <v>0</v>
      </c>
      <c r="P252" s="140"/>
    </row>
    <row r="253" spans="1:16" s="51" customFormat="1" x14ac:dyDescent="0.2">
      <c r="A253" s="160" t="str">
        <f t="shared" si="34"/>
        <v>Manawatū/Wairarapa</v>
      </c>
      <c r="B253" s="161" t="str">
        <f t="shared" si="34"/>
        <v>Palmerston North</v>
      </c>
      <c r="C253" s="74" t="s">
        <v>2</v>
      </c>
      <c r="D253" s="71">
        <v>109</v>
      </c>
      <c r="E253" s="71">
        <v>110</v>
      </c>
      <c r="F253" s="71">
        <v>127</v>
      </c>
      <c r="G253" s="71">
        <v>126</v>
      </c>
      <c r="H253" s="71">
        <v>108</v>
      </c>
      <c r="I253" s="71">
        <v>68</v>
      </c>
      <c r="J253" s="71">
        <v>54</v>
      </c>
      <c r="K253" s="71">
        <v>29</v>
      </c>
      <c r="L253" s="71">
        <v>41</v>
      </c>
      <c r="M253" s="71">
        <v>32</v>
      </c>
      <c r="P253" s="140"/>
    </row>
    <row r="254" spans="1:16" s="51" customFormat="1" ht="14.25" customHeight="1" x14ac:dyDescent="0.2">
      <c r="A254" s="160" t="str">
        <f t="shared" si="34"/>
        <v>Manawatū/Wairarapa</v>
      </c>
      <c r="B254" s="160" t="s">
        <v>111</v>
      </c>
      <c r="C254" s="72" t="s">
        <v>21</v>
      </c>
      <c r="D254" s="58">
        <v>165</v>
      </c>
      <c r="E254" s="58">
        <v>188</v>
      </c>
      <c r="F254" s="58">
        <v>189</v>
      </c>
      <c r="G254" s="58">
        <v>153</v>
      </c>
      <c r="H254" s="58">
        <v>152</v>
      </c>
      <c r="I254" s="58">
        <v>75</v>
      </c>
      <c r="J254" s="58">
        <v>68</v>
      </c>
      <c r="K254" s="58">
        <v>42</v>
      </c>
      <c r="L254" s="58">
        <v>57</v>
      </c>
      <c r="M254" s="58">
        <v>44</v>
      </c>
      <c r="P254" s="140"/>
    </row>
    <row r="255" spans="1:16" s="51" customFormat="1" x14ac:dyDescent="0.2">
      <c r="A255" s="160" t="str">
        <f t="shared" si="34"/>
        <v>Manawatū/Wairarapa</v>
      </c>
      <c r="B255" s="160" t="str">
        <f t="shared" si="34"/>
        <v>Justice service area total</v>
      </c>
      <c r="C255" s="72" t="s">
        <v>88</v>
      </c>
      <c r="D255" s="58">
        <v>59</v>
      </c>
      <c r="E255" s="58">
        <v>57</v>
      </c>
      <c r="F255" s="58">
        <v>58</v>
      </c>
      <c r="G255" s="58">
        <v>61</v>
      </c>
      <c r="H255" s="58">
        <v>43</v>
      </c>
      <c r="I255" s="58">
        <v>33</v>
      </c>
      <c r="J255" s="58">
        <v>23</v>
      </c>
      <c r="K255" s="58">
        <v>12</v>
      </c>
      <c r="L255" s="58">
        <v>8</v>
      </c>
      <c r="M255" s="58">
        <v>11</v>
      </c>
      <c r="P255" s="140"/>
    </row>
    <row r="256" spans="1:16" s="51" customFormat="1" x14ac:dyDescent="0.2">
      <c r="A256" s="160" t="str">
        <f t="shared" si="34"/>
        <v>Manawatū/Wairarapa</v>
      </c>
      <c r="B256" s="160" t="str">
        <f t="shared" si="34"/>
        <v>Justice service area total</v>
      </c>
      <c r="C256" s="72" t="s">
        <v>22</v>
      </c>
      <c r="D256" s="58">
        <v>29</v>
      </c>
      <c r="E256" s="58">
        <v>34</v>
      </c>
      <c r="F256" s="58">
        <v>43</v>
      </c>
      <c r="G256" s="58">
        <v>38</v>
      </c>
      <c r="H256" s="58">
        <v>33</v>
      </c>
      <c r="I256" s="58">
        <v>15</v>
      </c>
      <c r="J256" s="58">
        <v>17</v>
      </c>
      <c r="K256" s="58">
        <v>8</v>
      </c>
      <c r="L256" s="58">
        <v>15</v>
      </c>
      <c r="M256" s="58">
        <v>9</v>
      </c>
      <c r="P256" s="140"/>
    </row>
    <row r="257" spans="1:16" s="51" customFormat="1" x14ac:dyDescent="0.2">
      <c r="A257" s="160" t="str">
        <f t="shared" si="34"/>
        <v>Manawatū/Wairarapa</v>
      </c>
      <c r="B257" s="160" t="str">
        <f t="shared" si="34"/>
        <v>Justice service area total</v>
      </c>
      <c r="C257" s="72" t="s">
        <v>19</v>
      </c>
      <c r="D257" s="58">
        <v>0</v>
      </c>
      <c r="E257" s="58">
        <v>0</v>
      </c>
      <c r="F257" s="58">
        <v>0</v>
      </c>
      <c r="G257" s="58">
        <v>2</v>
      </c>
      <c r="H257" s="58">
        <v>0</v>
      </c>
      <c r="I257" s="58">
        <v>0</v>
      </c>
      <c r="J257" s="58">
        <v>1</v>
      </c>
      <c r="K257" s="58">
        <v>0</v>
      </c>
      <c r="L257" s="58">
        <v>1</v>
      </c>
      <c r="M257" s="58">
        <v>0</v>
      </c>
      <c r="P257" s="140"/>
    </row>
    <row r="258" spans="1:16" s="51" customFormat="1" x14ac:dyDescent="0.2">
      <c r="A258" s="161" t="str">
        <f t="shared" si="34"/>
        <v>Manawatū/Wairarapa</v>
      </c>
      <c r="B258" s="161" t="str">
        <f t="shared" si="34"/>
        <v>Justice service area total</v>
      </c>
      <c r="C258" s="74" t="s">
        <v>2</v>
      </c>
      <c r="D258" s="69">
        <v>253</v>
      </c>
      <c r="E258" s="69">
        <v>279</v>
      </c>
      <c r="F258" s="69">
        <v>290</v>
      </c>
      <c r="G258" s="69">
        <v>254</v>
      </c>
      <c r="H258" s="69">
        <v>228</v>
      </c>
      <c r="I258" s="69">
        <v>123</v>
      </c>
      <c r="J258" s="69">
        <v>109</v>
      </c>
      <c r="K258" s="69">
        <v>62</v>
      </c>
      <c r="L258" s="69">
        <v>81</v>
      </c>
      <c r="M258" s="69">
        <v>64</v>
      </c>
      <c r="P258" s="140"/>
    </row>
    <row r="259" spans="1:16" s="51" customFormat="1" ht="14.25" customHeight="1" x14ac:dyDescent="0.2">
      <c r="A259" s="159" t="s">
        <v>105</v>
      </c>
      <c r="B259" s="159" t="s">
        <v>71</v>
      </c>
      <c r="C259" s="63" t="s">
        <v>21</v>
      </c>
      <c r="D259" s="66">
        <v>57</v>
      </c>
      <c r="E259" s="66">
        <v>65</v>
      </c>
      <c r="F259" s="66">
        <v>85</v>
      </c>
      <c r="G259" s="58">
        <v>50</v>
      </c>
      <c r="H259" s="66">
        <v>37</v>
      </c>
      <c r="I259" s="66">
        <v>22</v>
      </c>
      <c r="J259" s="66">
        <v>14</v>
      </c>
      <c r="K259" s="66">
        <v>14</v>
      </c>
      <c r="L259" s="66">
        <v>23</v>
      </c>
      <c r="M259" s="66">
        <v>20</v>
      </c>
      <c r="P259" s="140"/>
    </row>
    <row r="260" spans="1:16" s="51" customFormat="1" ht="14.25" customHeight="1" x14ac:dyDescent="0.2">
      <c r="A260" s="160" t="s">
        <v>105</v>
      </c>
      <c r="B260" s="160" t="str">
        <f t="shared" ref="B260:B263" si="35">B259</f>
        <v>Hutt Valley</v>
      </c>
      <c r="C260" s="72" t="s">
        <v>88</v>
      </c>
      <c r="D260" s="58">
        <v>12</v>
      </c>
      <c r="E260" s="58">
        <v>19</v>
      </c>
      <c r="F260" s="58">
        <v>24</v>
      </c>
      <c r="G260" s="58">
        <v>12</v>
      </c>
      <c r="H260" s="58">
        <v>20</v>
      </c>
      <c r="I260" s="58">
        <v>10</v>
      </c>
      <c r="J260" s="58">
        <v>0</v>
      </c>
      <c r="K260" s="58">
        <v>2</v>
      </c>
      <c r="L260" s="58">
        <v>3</v>
      </c>
      <c r="M260" s="58">
        <v>4</v>
      </c>
      <c r="P260" s="140"/>
    </row>
    <row r="261" spans="1:16" s="51" customFormat="1" ht="14.25" customHeight="1" x14ac:dyDescent="0.2">
      <c r="A261" s="160" t="s">
        <v>105</v>
      </c>
      <c r="B261" s="160" t="str">
        <f t="shared" si="35"/>
        <v>Hutt Valley</v>
      </c>
      <c r="C261" s="72" t="s">
        <v>22</v>
      </c>
      <c r="D261" s="58">
        <v>12</v>
      </c>
      <c r="E261" s="58">
        <v>6</v>
      </c>
      <c r="F261" s="58">
        <v>28</v>
      </c>
      <c r="G261" s="58">
        <v>15</v>
      </c>
      <c r="H261" s="58">
        <v>7</v>
      </c>
      <c r="I261" s="58">
        <v>4</v>
      </c>
      <c r="J261" s="58">
        <v>3</v>
      </c>
      <c r="K261" s="58">
        <v>1</v>
      </c>
      <c r="L261" s="58">
        <v>2</v>
      </c>
      <c r="M261" s="58">
        <v>1</v>
      </c>
      <c r="P261" s="140"/>
    </row>
    <row r="262" spans="1:16" s="51" customFormat="1" ht="14.25" customHeight="1" x14ac:dyDescent="0.2">
      <c r="A262" s="160" t="s">
        <v>105</v>
      </c>
      <c r="B262" s="160" t="str">
        <f t="shared" si="35"/>
        <v>Hutt Valley</v>
      </c>
      <c r="C262" s="72" t="s">
        <v>19</v>
      </c>
      <c r="D262" s="58">
        <v>0</v>
      </c>
      <c r="E262" s="58">
        <v>1</v>
      </c>
      <c r="F262" s="58">
        <v>0</v>
      </c>
      <c r="G262" s="58">
        <v>0</v>
      </c>
      <c r="H262" s="58">
        <v>0</v>
      </c>
      <c r="I262" s="58">
        <v>0</v>
      </c>
      <c r="J262" s="58">
        <v>0</v>
      </c>
      <c r="K262" s="58">
        <v>0</v>
      </c>
      <c r="L262" s="58">
        <v>0</v>
      </c>
      <c r="M262" s="58">
        <v>0</v>
      </c>
      <c r="P262" s="140"/>
    </row>
    <row r="263" spans="1:16" s="51" customFormat="1" ht="14.25" customHeight="1" x14ac:dyDescent="0.2">
      <c r="A263" s="160" t="s">
        <v>105</v>
      </c>
      <c r="B263" s="161" t="str">
        <f t="shared" si="35"/>
        <v>Hutt Valley</v>
      </c>
      <c r="C263" s="74" t="s">
        <v>2</v>
      </c>
      <c r="D263" s="71">
        <v>81</v>
      </c>
      <c r="E263" s="71">
        <v>91</v>
      </c>
      <c r="F263" s="71">
        <v>137</v>
      </c>
      <c r="G263" s="67">
        <v>77</v>
      </c>
      <c r="H263" s="71">
        <v>64</v>
      </c>
      <c r="I263" s="71">
        <v>36</v>
      </c>
      <c r="J263" s="71">
        <v>17</v>
      </c>
      <c r="K263" s="71">
        <v>17</v>
      </c>
      <c r="L263" s="71">
        <v>28</v>
      </c>
      <c r="M263" s="71">
        <v>25</v>
      </c>
      <c r="P263" s="140"/>
    </row>
    <row r="264" spans="1:16" s="51" customFormat="1" ht="14.25" customHeight="1" x14ac:dyDescent="0.2">
      <c r="A264" s="160" t="s">
        <v>105</v>
      </c>
      <c r="B264" s="159" t="s">
        <v>72</v>
      </c>
      <c r="C264" s="63" t="s">
        <v>21</v>
      </c>
      <c r="D264" s="66">
        <v>72</v>
      </c>
      <c r="E264" s="66">
        <v>58</v>
      </c>
      <c r="F264" s="66">
        <v>80</v>
      </c>
      <c r="G264" s="66">
        <v>43</v>
      </c>
      <c r="H264" s="66">
        <v>38</v>
      </c>
      <c r="I264" s="66">
        <v>24</v>
      </c>
      <c r="J264" s="66">
        <v>16</v>
      </c>
      <c r="K264" s="66">
        <v>5</v>
      </c>
      <c r="L264" s="66">
        <v>8</v>
      </c>
      <c r="M264" s="66">
        <v>12</v>
      </c>
      <c r="P264" s="140"/>
    </row>
    <row r="265" spans="1:16" s="51" customFormat="1" ht="14.25" customHeight="1" x14ac:dyDescent="0.2">
      <c r="A265" s="160" t="s">
        <v>105</v>
      </c>
      <c r="B265" s="160" t="str">
        <f t="shared" ref="B265:B268" si="36">B264</f>
        <v>Porirua</v>
      </c>
      <c r="C265" s="72" t="s">
        <v>88</v>
      </c>
      <c r="D265" s="58">
        <v>24</v>
      </c>
      <c r="E265" s="58">
        <v>20</v>
      </c>
      <c r="F265" s="58">
        <v>18</v>
      </c>
      <c r="G265" s="58">
        <v>12</v>
      </c>
      <c r="H265" s="58">
        <v>18</v>
      </c>
      <c r="I265" s="58">
        <v>15</v>
      </c>
      <c r="J265" s="58">
        <v>5</v>
      </c>
      <c r="K265" s="58">
        <v>2</v>
      </c>
      <c r="L265" s="58">
        <v>3</v>
      </c>
      <c r="M265" s="58">
        <v>1</v>
      </c>
      <c r="P265" s="140"/>
    </row>
    <row r="266" spans="1:16" s="51" customFormat="1" ht="14.25" customHeight="1" x14ac:dyDescent="0.2">
      <c r="A266" s="160" t="s">
        <v>105</v>
      </c>
      <c r="B266" s="160" t="str">
        <f t="shared" si="36"/>
        <v>Porirua</v>
      </c>
      <c r="C266" s="72" t="s">
        <v>22</v>
      </c>
      <c r="D266" s="58">
        <v>8</v>
      </c>
      <c r="E266" s="58">
        <v>13</v>
      </c>
      <c r="F266" s="58">
        <v>21</v>
      </c>
      <c r="G266" s="58">
        <v>11</v>
      </c>
      <c r="H266" s="58">
        <v>9</v>
      </c>
      <c r="I266" s="58">
        <v>4</v>
      </c>
      <c r="J266" s="58">
        <v>1</v>
      </c>
      <c r="K266" s="58">
        <v>0</v>
      </c>
      <c r="L266" s="58">
        <v>2</v>
      </c>
      <c r="M266" s="58">
        <v>0</v>
      </c>
      <c r="P266" s="140"/>
    </row>
    <row r="267" spans="1:16" s="51" customFormat="1" ht="14.25" customHeight="1" x14ac:dyDescent="0.2">
      <c r="A267" s="160" t="s">
        <v>105</v>
      </c>
      <c r="B267" s="160" t="str">
        <f t="shared" si="36"/>
        <v>Porirua</v>
      </c>
      <c r="C267" s="72" t="s">
        <v>19</v>
      </c>
      <c r="D267" s="58">
        <v>0</v>
      </c>
      <c r="E267" s="58">
        <v>0</v>
      </c>
      <c r="F267" s="58">
        <v>1</v>
      </c>
      <c r="G267" s="58">
        <v>0</v>
      </c>
      <c r="H267" s="58">
        <v>0</v>
      </c>
      <c r="I267" s="58">
        <v>0</v>
      </c>
      <c r="J267" s="58">
        <v>0</v>
      </c>
      <c r="K267" s="58">
        <v>0</v>
      </c>
      <c r="L267" s="58">
        <v>0</v>
      </c>
      <c r="M267" s="58">
        <v>0</v>
      </c>
      <c r="P267" s="140"/>
    </row>
    <row r="268" spans="1:16" s="51" customFormat="1" ht="14.25" customHeight="1" x14ac:dyDescent="0.2">
      <c r="A268" s="160" t="s">
        <v>105</v>
      </c>
      <c r="B268" s="161" t="str">
        <f t="shared" si="36"/>
        <v>Porirua</v>
      </c>
      <c r="C268" s="74" t="s">
        <v>2</v>
      </c>
      <c r="D268" s="71">
        <v>104</v>
      </c>
      <c r="E268" s="71">
        <v>91</v>
      </c>
      <c r="F268" s="71">
        <v>120</v>
      </c>
      <c r="G268" s="71">
        <v>66</v>
      </c>
      <c r="H268" s="71">
        <v>65</v>
      </c>
      <c r="I268" s="71">
        <v>43</v>
      </c>
      <c r="J268" s="71">
        <v>22</v>
      </c>
      <c r="K268" s="71">
        <v>7</v>
      </c>
      <c r="L268" s="71">
        <v>13</v>
      </c>
      <c r="M268" s="71">
        <v>13</v>
      </c>
      <c r="P268" s="140"/>
    </row>
    <row r="269" spans="1:16" s="51" customFormat="1" ht="14.25" customHeight="1" x14ac:dyDescent="0.2">
      <c r="A269" s="160" t="s">
        <v>105</v>
      </c>
      <c r="B269" s="160" t="s">
        <v>111</v>
      </c>
      <c r="C269" s="72" t="s">
        <v>21</v>
      </c>
      <c r="D269" s="66">
        <v>129</v>
      </c>
      <c r="E269" s="66">
        <v>123</v>
      </c>
      <c r="F269" s="66">
        <v>165</v>
      </c>
      <c r="G269" s="66">
        <v>93</v>
      </c>
      <c r="H269" s="66">
        <v>75</v>
      </c>
      <c r="I269" s="66">
        <v>46</v>
      </c>
      <c r="J269" s="66">
        <v>30</v>
      </c>
      <c r="K269" s="66">
        <v>19</v>
      </c>
      <c r="L269" s="66">
        <v>31</v>
      </c>
      <c r="M269" s="66">
        <v>32</v>
      </c>
      <c r="P269" s="140"/>
    </row>
    <row r="270" spans="1:16" s="51" customFormat="1" ht="14.25" customHeight="1" x14ac:dyDescent="0.2">
      <c r="A270" s="160" t="s">
        <v>105</v>
      </c>
      <c r="B270" s="160" t="str">
        <f t="shared" ref="B270:B273" si="37">B269</f>
        <v>Justice service area total</v>
      </c>
      <c r="C270" s="72" t="s">
        <v>88</v>
      </c>
      <c r="D270" s="58">
        <v>36</v>
      </c>
      <c r="E270" s="58">
        <v>39</v>
      </c>
      <c r="F270" s="58">
        <v>42</v>
      </c>
      <c r="G270" s="58">
        <v>24</v>
      </c>
      <c r="H270" s="58">
        <v>38</v>
      </c>
      <c r="I270" s="58">
        <v>25</v>
      </c>
      <c r="J270" s="58">
        <v>5</v>
      </c>
      <c r="K270" s="58">
        <v>4</v>
      </c>
      <c r="L270" s="58">
        <v>6</v>
      </c>
      <c r="M270" s="58">
        <v>5</v>
      </c>
      <c r="P270" s="140"/>
    </row>
    <row r="271" spans="1:16" s="51" customFormat="1" ht="14.25" customHeight="1" x14ac:dyDescent="0.2">
      <c r="A271" s="160" t="s">
        <v>105</v>
      </c>
      <c r="B271" s="160" t="str">
        <f t="shared" si="37"/>
        <v>Justice service area total</v>
      </c>
      <c r="C271" s="72" t="s">
        <v>22</v>
      </c>
      <c r="D271" s="58">
        <v>20</v>
      </c>
      <c r="E271" s="58">
        <v>19</v>
      </c>
      <c r="F271" s="58">
        <v>49</v>
      </c>
      <c r="G271" s="58">
        <v>26</v>
      </c>
      <c r="H271" s="58">
        <v>16</v>
      </c>
      <c r="I271" s="58">
        <v>8</v>
      </c>
      <c r="J271" s="58">
        <v>4</v>
      </c>
      <c r="K271" s="58">
        <v>1</v>
      </c>
      <c r="L271" s="58">
        <v>4</v>
      </c>
      <c r="M271" s="58">
        <v>1</v>
      </c>
      <c r="P271" s="140"/>
    </row>
    <row r="272" spans="1:16" s="51" customFormat="1" ht="14.25" customHeight="1" x14ac:dyDescent="0.2">
      <c r="A272" s="160" t="s">
        <v>105</v>
      </c>
      <c r="B272" s="160" t="str">
        <f t="shared" si="37"/>
        <v>Justice service area total</v>
      </c>
      <c r="C272" s="72" t="s">
        <v>19</v>
      </c>
      <c r="D272" s="58">
        <v>0</v>
      </c>
      <c r="E272" s="58">
        <v>1</v>
      </c>
      <c r="F272" s="58">
        <v>1</v>
      </c>
      <c r="G272" s="58">
        <v>0</v>
      </c>
      <c r="H272" s="58">
        <v>0</v>
      </c>
      <c r="I272" s="58">
        <v>0</v>
      </c>
      <c r="J272" s="58">
        <v>0</v>
      </c>
      <c r="K272" s="58">
        <v>0</v>
      </c>
      <c r="L272" s="58">
        <v>0</v>
      </c>
      <c r="M272" s="58">
        <v>0</v>
      </c>
      <c r="P272" s="140"/>
    </row>
    <row r="273" spans="1:16" s="51" customFormat="1" ht="14.25" customHeight="1" x14ac:dyDescent="0.2">
      <c r="A273" s="161" t="s">
        <v>105</v>
      </c>
      <c r="B273" s="161" t="str">
        <f t="shared" si="37"/>
        <v>Justice service area total</v>
      </c>
      <c r="C273" s="74" t="s">
        <v>2</v>
      </c>
      <c r="D273" s="69">
        <v>185</v>
      </c>
      <c r="E273" s="69">
        <v>182</v>
      </c>
      <c r="F273" s="69">
        <v>257</v>
      </c>
      <c r="G273" s="69">
        <v>143</v>
      </c>
      <c r="H273" s="69">
        <v>129</v>
      </c>
      <c r="I273" s="69">
        <v>79</v>
      </c>
      <c r="J273" s="69">
        <v>39</v>
      </c>
      <c r="K273" s="69">
        <v>24</v>
      </c>
      <c r="L273" s="69">
        <v>41</v>
      </c>
      <c r="M273" s="69">
        <v>38</v>
      </c>
      <c r="P273" s="140"/>
    </row>
    <row r="274" spans="1:16" s="51" customFormat="1" ht="14.25" customHeight="1" x14ac:dyDescent="0.2">
      <c r="A274" s="159" t="s">
        <v>32</v>
      </c>
      <c r="B274" s="159" t="s">
        <v>70</v>
      </c>
      <c r="C274" s="63" t="s">
        <v>21</v>
      </c>
      <c r="D274" s="58">
        <v>0</v>
      </c>
      <c r="E274" s="58">
        <v>0</v>
      </c>
      <c r="F274" s="58">
        <v>0</v>
      </c>
      <c r="G274" s="58">
        <v>0</v>
      </c>
      <c r="H274" s="58">
        <v>0</v>
      </c>
      <c r="I274" s="58">
        <v>1</v>
      </c>
      <c r="J274" s="58">
        <v>0</v>
      </c>
      <c r="K274" s="58">
        <v>0</v>
      </c>
      <c r="L274" s="58">
        <v>0</v>
      </c>
      <c r="M274" s="58">
        <v>0</v>
      </c>
      <c r="P274" s="140"/>
    </row>
    <row r="275" spans="1:16" s="51" customFormat="1" x14ac:dyDescent="0.2">
      <c r="A275" s="160" t="str">
        <f t="shared" ref="A275:B288" si="38">A274</f>
        <v>Wellington</v>
      </c>
      <c r="B275" s="160" t="str">
        <f t="shared" si="38"/>
        <v>Chatham Islands</v>
      </c>
      <c r="C275" s="72" t="s">
        <v>88</v>
      </c>
      <c r="D275" s="58">
        <v>1</v>
      </c>
      <c r="E275" s="58">
        <v>0</v>
      </c>
      <c r="F275" s="58">
        <v>0</v>
      </c>
      <c r="G275" s="58">
        <v>0</v>
      </c>
      <c r="H275" s="58">
        <v>0</v>
      </c>
      <c r="I275" s="58">
        <v>1</v>
      </c>
      <c r="J275" s="58">
        <v>0</v>
      </c>
      <c r="K275" s="58">
        <v>0</v>
      </c>
      <c r="L275" s="58">
        <v>0</v>
      </c>
      <c r="M275" s="58">
        <v>0</v>
      </c>
      <c r="P275" s="140"/>
    </row>
    <row r="276" spans="1:16" s="51" customFormat="1" x14ac:dyDescent="0.2">
      <c r="A276" s="160" t="str">
        <f t="shared" si="38"/>
        <v>Wellington</v>
      </c>
      <c r="B276" s="160" t="str">
        <f t="shared" si="38"/>
        <v>Chatham Islands</v>
      </c>
      <c r="C276" s="72" t="s">
        <v>22</v>
      </c>
      <c r="D276" s="58">
        <v>0</v>
      </c>
      <c r="E276" s="58">
        <v>0</v>
      </c>
      <c r="F276" s="58">
        <v>0</v>
      </c>
      <c r="G276" s="58">
        <v>0</v>
      </c>
      <c r="H276" s="58">
        <v>0</v>
      </c>
      <c r="I276" s="58">
        <v>0</v>
      </c>
      <c r="J276" s="58">
        <v>0</v>
      </c>
      <c r="K276" s="58">
        <v>0</v>
      </c>
      <c r="L276" s="58">
        <v>0</v>
      </c>
      <c r="M276" s="58">
        <v>0</v>
      </c>
      <c r="P276" s="140"/>
    </row>
    <row r="277" spans="1:16" s="51" customFormat="1" x14ac:dyDescent="0.2">
      <c r="A277" s="160" t="str">
        <f t="shared" si="38"/>
        <v>Wellington</v>
      </c>
      <c r="B277" s="160" t="str">
        <f t="shared" si="38"/>
        <v>Chatham Islands</v>
      </c>
      <c r="C277" s="72" t="s">
        <v>19</v>
      </c>
      <c r="D277" s="58">
        <v>0</v>
      </c>
      <c r="E277" s="58">
        <v>0</v>
      </c>
      <c r="F277" s="58">
        <v>0</v>
      </c>
      <c r="G277" s="58">
        <v>0</v>
      </c>
      <c r="H277" s="58">
        <v>0</v>
      </c>
      <c r="I277" s="58">
        <v>0</v>
      </c>
      <c r="J277" s="58">
        <v>0</v>
      </c>
      <c r="K277" s="58">
        <v>0</v>
      </c>
      <c r="L277" s="58">
        <v>0</v>
      </c>
      <c r="M277" s="58">
        <v>0</v>
      </c>
      <c r="P277" s="140"/>
    </row>
    <row r="278" spans="1:16" s="51" customFormat="1" x14ac:dyDescent="0.2">
      <c r="A278" s="160" t="str">
        <f t="shared" si="38"/>
        <v>Wellington</v>
      </c>
      <c r="B278" s="161" t="str">
        <f t="shared" si="38"/>
        <v>Chatham Islands</v>
      </c>
      <c r="C278" s="74" t="s">
        <v>2</v>
      </c>
      <c r="D278" s="58">
        <v>1</v>
      </c>
      <c r="E278" s="58">
        <v>0</v>
      </c>
      <c r="F278" s="58">
        <v>0</v>
      </c>
      <c r="G278" s="58">
        <v>0</v>
      </c>
      <c r="H278" s="58">
        <v>0</v>
      </c>
      <c r="I278" s="58">
        <v>2</v>
      </c>
      <c r="J278" s="58">
        <v>0</v>
      </c>
      <c r="K278" s="58">
        <v>0</v>
      </c>
      <c r="L278" s="58">
        <v>0</v>
      </c>
      <c r="M278" s="58">
        <v>0</v>
      </c>
      <c r="P278" s="140"/>
    </row>
    <row r="279" spans="1:16" s="51" customFormat="1" x14ac:dyDescent="0.2">
      <c r="A279" s="160" t="str">
        <f t="shared" si="38"/>
        <v>Wellington</v>
      </c>
      <c r="B279" s="159" t="s">
        <v>32</v>
      </c>
      <c r="C279" s="63" t="s">
        <v>21</v>
      </c>
      <c r="D279" s="66">
        <v>77</v>
      </c>
      <c r="E279" s="66">
        <v>79</v>
      </c>
      <c r="F279" s="66">
        <v>67</v>
      </c>
      <c r="G279" s="66">
        <v>62</v>
      </c>
      <c r="H279" s="66">
        <v>47</v>
      </c>
      <c r="I279" s="66">
        <v>21</v>
      </c>
      <c r="J279" s="66">
        <v>15</v>
      </c>
      <c r="K279" s="66">
        <v>14</v>
      </c>
      <c r="L279" s="66">
        <v>15</v>
      </c>
      <c r="M279" s="66">
        <v>10</v>
      </c>
      <c r="P279" s="140"/>
    </row>
    <row r="280" spans="1:16" s="51" customFormat="1" x14ac:dyDescent="0.2">
      <c r="A280" s="160" t="str">
        <f t="shared" si="38"/>
        <v>Wellington</v>
      </c>
      <c r="B280" s="160" t="str">
        <f t="shared" si="38"/>
        <v>Wellington</v>
      </c>
      <c r="C280" s="72" t="s">
        <v>88</v>
      </c>
      <c r="D280" s="58">
        <v>53</v>
      </c>
      <c r="E280" s="58">
        <v>45</v>
      </c>
      <c r="F280" s="58">
        <v>50</v>
      </c>
      <c r="G280" s="58">
        <v>37</v>
      </c>
      <c r="H280" s="58">
        <v>23</v>
      </c>
      <c r="I280" s="58">
        <v>8</v>
      </c>
      <c r="J280" s="58">
        <v>3</v>
      </c>
      <c r="K280" s="58">
        <v>0</v>
      </c>
      <c r="L280" s="58">
        <v>9</v>
      </c>
      <c r="M280" s="58">
        <v>2</v>
      </c>
      <c r="P280" s="140"/>
    </row>
    <row r="281" spans="1:16" s="51" customFormat="1" x14ac:dyDescent="0.2">
      <c r="A281" s="160" t="str">
        <f t="shared" si="38"/>
        <v>Wellington</v>
      </c>
      <c r="B281" s="160" t="str">
        <f t="shared" si="38"/>
        <v>Wellington</v>
      </c>
      <c r="C281" s="72" t="s">
        <v>22</v>
      </c>
      <c r="D281" s="58">
        <v>31</v>
      </c>
      <c r="E281" s="58">
        <v>24</v>
      </c>
      <c r="F281" s="58">
        <v>21</v>
      </c>
      <c r="G281" s="58">
        <v>23</v>
      </c>
      <c r="H281" s="58">
        <v>11</v>
      </c>
      <c r="I281" s="58">
        <v>2</v>
      </c>
      <c r="J281" s="58">
        <v>3</v>
      </c>
      <c r="K281" s="58">
        <v>1</v>
      </c>
      <c r="L281" s="58">
        <v>3</v>
      </c>
      <c r="M281" s="58">
        <v>0</v>
      </c>
      <c r="P281" s="140"/>
    </row>
    <row r="282" spans="1:16" s="51" customFormat="1" x14ac:dyDescent="0.2">
      <c r="A282" s="160" t="str">
        <f t="shared" si="38"/>
        <v>Wellington</v>
      </c>
      <c r="B282" s="160" t="str">
        <f t="shared" si="38"/>
        <v>Wellington</v>
      </c>
      <c r="C282" s="72" t="s">
        <v>19</v>
      </c>
      <c r="D282" s="58">
        <v>0</v>
      </c>
      <c r="E282" s="58">
        <v>1</v>
      </c>
      <c r="F282" s="58">
        <v>1</v>
      </c>
      <c r="G282" s="58">
        <v>0</v>
      </c>
      <c r="H282" s="58">
        <v>0</v>
      </c>
      <c r="I282" s="58">
        <v>0</v>
      </c>
      <c r="J282" s="58">
        <v>1</v>
      </c>
      <c r="K282" s="58">
        <v>0</v>
      </c>
      <c r="L282" s="58">
        <v>0</v>
      </c>
      <c r="M282" s="58">
        <v>0</v>
      </c>
      <c r="P282" s="140"/>
    </row>
    <row r="283" spans="1:16" s="51" customFormat="1" x14ac:dyDescent="0.2">
      <c r="A283" s="160" t="str">
        <f t="shared" si="38"/>
        <v>Wellington</v>
      </c>
      <c r="B283" s="161" t="str">
        <f t="shared" si="38"/>
        <v>Wellington</v>
      </c>
      <c r="C283" s="74" t="s">
        <v>2</v>
      </c>
      <c r="D283" s="71">
        <v>161</v>
      </c>
      <c r="E283" s="71">
        <v>149</v>
      </c>
      <c r="F283" s="71">
        <v>139</v>
      </c>
      <c r="G283" s="71">
        <v>122</v>
      </c>
      <c r="H283" s="71">
        <v>81</v>
      </c>
      <c r="I283" s="71">
        <v>31</v>
      </c>
      <c r="J283" s="71">
        <v>22</v>
      </c>
      <c r="K283" s="71">
        <v>15</v>
      </c>
      <c r="L283" s="71">
        <v>27</v>
      </c>
      <c r="M283" s="71">
        <v>12</v>
      </c>
      <c r="P283" s="140"/>
    </row>
    <row r="284" spans="1:16" s="51" customFormat="1" ht="14.25" customHeight="1" x14ac:dyDescent="0.2">
      <c r="A284" s="160" t="str">
        <f t="shared" si="38"/>
        <v>Wellington</v>
      </c>
      <c r="B284" s="160" t="s">
        <v>111</v>
      </c>
      <c r="C284" s="72" t="s">
        <v>21</v>
      </c>
      <c r="D284" s="58">
        <v>77</v>
      </c>
      <c r="E284" s="58">
        <v>79</v>
      </c>
      <c r="F284" s="58">
        <v>67</v>
      </c>
      <c r="G284" s="58">
        <v>62</v>
      </c>
      <c r="H284" s="58">
        <v>47</v>
      </c>
      <c r="I284" s="58">
        <v>22</v>
      </c>
      <c r="J284" s="58">
        <v>15</v>
      </c>
      <c r="K284" s="58">
        <v>14</v>
      </c>
      <c r="L284" s="58">
        <v>15</v>
      </c>
      <c r="M284" s="58">
        <v>10</v>
      </c>
      <c r="P284" s="140"/>
    </row>
    <row r="285" spans="1:16" s="51" customFormat="1" ht="14.25" customHeight="1" x14ac:dyDescent="0.2">
      <c r="A285" s="160" t="str">
        <f t="shared" si="38"/>
        <v>Wellington</v>
      </c>
      <c r="B285" s="160" t="str">
        <f t="shared" si="38"/>
        <v>Justice service area total</v>
      </c>
      <c r="C285" s="72" t="s">
        <v>88</v>
      </c>
      <c r="D285" s="58">
        <v>54</v>
      </c>
      <c r="E285" s="58">
        <v>45</v>
      </c>
      <c r="F285" s="58">
        <v>50</v>
      </c>
      <c r="G285" s="58">
        <v>37</v>
      </c>
      <c r="H285" s="58">
        <v>23</v>
      </c>
      <c r="I285" s="58">
        <v>9</v>
      </c>
      <c r="J285" s="58">
        <v>3</v>
      </c>
      <c r="K285" s="58">
        <v>0</v>
      </c>
      <c r="L285" s="58">
        <v>9</v>
      </c>
      <c r="M285" s="58">
        <v>2</v>
      </c>
      <c r="P285" s="140"/>
    </row>
    <row r="286" spans="1:16" s="51" customFormat="1" ht="14.25" customHeight="1" x14ac:dyDescent="0.2">
      <c r="A286" s="160" t="str">
        <f t="shared" si="38"/>
        <v>Wellington</v>
      </c>
      <c r="B286" s="160" t="str">
        <f t="shared" si="38"/>
        <v>Justice service area total</v>
      </c>
      <c r="C286" s="72" t="s">
        <v>22</v>
      </c>
      <c r="D286" s="58">
        <v>31</v>
      </c>
      <c r="E286" s="58">
        <v>24</v>
      </c>
      <c r="F286" s="58">
        <v>21</v>
      </c>
      <c r="G286" s="58">
        <v>23</v>
      </c>
      <c r="H286" s="58">
        <v>11</v>
      </c>
      <c r="I286" s="58">
        <v>2</v>
      </c>
      <c r="J286" s="58">
        <v>3</v>
      </c>
      <c r="K286" s="58">
        <v>1</v>
      </c>
      <c r="L286" s="58">
        <v>3</v>
      </c>
      <c r="M286" s="58">
        <v>0</v>
      </c>
      <c r="P286" s="140"/>
    </row>
    <row r="287" spans="1:16" s="51" customFormat="1" ht="14.25" customHeight="1" x14ac:dyDescent="0.2">
      <c r="A287" s="160" t="str">
        <f t="shared" si="38"/>
        <v>Wellington</v>
      </c>
      <c r="B287" s="160" t="str">
        <f t="shared" si="38"/>
        <v>Justice service area total</v>
      </c>
      <c r="C287" s="72" t="s">
        <v>19</v>
      </c>
      <c r="D287" s="58">
        <v>0</v>
      </c>
      <c r="E287" s="58">
        <v>1</v>
      </c>
      <c r="F287" s="58">
        <v>1</v>
      </c>
      <c r="G287" s="58">
        <v>0</v>
      </c>
      <c r="H287" s="58">
        <v>0</v>
      </c>
      <c r="I287" s="58">
        <v>0</v>
      </c>
      <c r="J287" s="58">
        <v>1</v>
      </c>
      <c r="K287" s="58">
        <v>0</v>
      </c>
      <c r="L287" s="58">
        <v>0</v>
      </c>
      <c r="M287" s="58">
        <v>0</v>
      </c>
      <c r="P287" s="140"/>
    </row>
    <row r="288" spans="1:16" s="51" customFormat="1" ht="14.25" customHeight="1" x14ac:dyDescent="0.2">
      <c r="A288" s="161" t="str">
        <f t="shared" si="38"/>
        <v>Wellington</v>
      </c>
      <c r="B288" s="161" t="str">
        <f t="shared" si="38"/>
        <v>Justice service area total</v>
      </c>
      <c r="C288" s="74" t="s">
        <v>2</v>
      </c>
      <c r="D288" s="69">
        <v>162</v>
      </c>
      <c r="E288" s="69">
        <v>149</v>
      </c>
      <c r="F288" s="69">
        <v>139</v>
      </c>
      <c r="G288" s="69">
        <v>122</v>
      </c>
      <c r="H288" s="69">
        <v>81</v>
      </c>
      <c r="I288" s="69">
        <v>33</v>
      </c>
      <c r="J288" s="69">
        <v>22</v>
      </c>
      <c r="K288" s="69">
        <v>15</v>
      </c>
      <c r="L288" s="69">
        <v>27</v>
      </c>
      <c r="M288" s="69">
        <v>12</v>
      </c>
      <c r="P288" s="140"/>
    </row>
    <row r="289" spans="1:16" s="51" customFormat="1" ht="14.25" customHeight="1" x14ac:dyDescent="0.2">
      <c r="A289" s="159" t="s">
        <v>33</v>
      </c>
      <c r="B289" s="159" t="s">
        <v>73</v>
      </c>
      <c r="C289" s="63" t="s">
        <v>21</v>
      </c>
      <c r="D289" s="66">
        <v>24</v>
      </c>
      <c r="E289" s="66">
        <v>22</v>
      </c>
      <c r="F289" s="66">
        <v>16</v>
      </c>
      <c r="G289" s="66">
        <v>20</v>
      </c>
      <c r="H289" s="66">
        <v>9</v>
      </c>
      <c r="I289" s="66">
        <v>9</v>
      </c>
      <c r="J289" s="66">
        <v>8</v>
      </c>
      <c r="K289" s="66">
        <v>7</v>
      </c>
      <c r="L289" s="66">
        <v>6</v>
      </c>
      <c r="M289" s="66">
        <v>11</v>
      </c>
      <c r="P289" s="140"/>
    </row>
    <row r="290" spans="1:16" s="51" customFormat="1" ht="14.25" customHeight="1" x14ac:dyDescent="0.2">
      <c r="A290" s="160" t="str">
        <f t="shared" ref="A290:B305" si="39">A289</f>
        <v>Nelson/Marlborough/West Coast</v>
      </c>
      <c r="B290" s="160" t="str">
        <f t="shared" si="39"/>
        <v>Blenheim</v>
      </c>
      <c r="C290" s="72" t="s">
        <v>88</v>
      </c>
      <c r="D290" s="58">
        <v>5</v>
      </c>
      <c r="E290" s="58">
        <v>9</v>
      </c>
      <c r="F290" s="58">
        <v>3</v>
      </c>
      <c r="G290" s="58">
        <v>5</v>
      </c>
      <c r="H290" s="58">
        <v>5</v>
      </c>
      <c r="I290" s="58">
        <v>2</v>
      </c>
      <c r="J290" s="58">
        <v>1</v>
      </c>
      <c r="K290" s="58">
        <v>2</v>
      </c>
      <c r="L290" s="58">
        <v>5</v>
      </c>
      <c r="M290" s="58">
        <v>3</v>
      </c>
      <c r="P290" s="140"/>
    </row>
    <row r="291" spans="1:16" s="51" customFormat="1" ht="14.25" customHeight="1" x14ac:dyDescent="0.2">
      <c r="A291" s="160" t="str">
        <f t="shared" si="39"/>
        <v>Nelson/Marlborough/West Coast</v>
      </c>
      <c r="B291" s="160" t="str">
        <f t="shared" si="39"/>
        <v>Blenheim</v>
      </c>
      <c r="C291" s="72" t="s">
        <v>22</v>
      </c>
      <c r="D291" s="58">
        <v>7</v>
      </c>
      <c r="E291" s="58">
        <v>8</v>
      </c>
      <c r="F291" s="58">
        <v>5</v>
      </c>
      <c r="G291" s="58">
        <v>5</v>
      </c>
      <c r="H291" s="58">
        <v>5</v>
      </c>
      <c r="I291" s="58">
        <v>2</v>
      </c>
      <c r="J291" s="58">
        <v>1</v>
      </c>
      <c r="K291" s="58">
        <v>1</v>
      </c>
      <c r="L291" s="58">
        <v>3</v>
      </c>
      <c r="M291" s="58">
        <v>3</v>
      </c>
      <c r="P291" s="140"/>
    </row>
    <row r="292" spans="1:16" s="51" customFormat="1" ht="14.25" customHeight="1" x14ac:dyDescent="0.2">
      <c r="A292" s="160" t="str">
        <f t="shared" si="39"/>
        <v>Nelson/Marlborough/West Coast</v>
      </c>
      <c r="B292" s="160" t="str">
        <f t="shared" si="39"/>
        <v>Blenheim</v>
      </c>
      <c r="C292" s="72" t="s">
        <v>19</v>
      </c>
      <c r="D292" s="58">
        <v>0</v>
      </c>
      <c r="E292" s="58">
        <v>1</v>
      </c>
      <c r="F292" s="58">
        <v>0</v>
      </c>
      <c r="G292" s="58">
        <v>0</v>
      </c>
      <c r="H292" s="58">
        <v>0</v>
      </c>
      <c r="I292" s="58">
        <v>0</v>
      </c>
      <c r="J292" s="58">
        <v>0</v>
      </c>
      <c r="K292" s="58">
        <v>0</v>
      </c>
      <c r="L292" s="58">
        <v>0</v>
      </c>
      <c r="M292" s="58">
        <v>0</v>
      </c>
      <c r="P292" s="140"/>
    </row>
    <row r="293" spans="1:16" s="51" customFormat="1" ht="14.25" customHeight="1" x14ac:dyDescent="0.2">
      <c r="A293" s="160" t="str">
        <f t="shared" si="39"/>
        <v>Nelson/Marlborough/West Coast</v>
      </c>
      <c r="B293" s="161" t="str">
        <f t="shared" si="39"/>
        <v>Blenheim</v>
      </c>
      <c r="C293" s="74" t="s">
        <v>2</v>
      </c>
      <c r="D293" s="71">
        <v>36</v>
      </c>
      <c r="E293" s="71">
        <v>40</v>
      </c>
      <c r="F293" s="71">
        <v>24</v>
      </c>
      <c r="G293" s="71">
        <v>30</v>
      </c>
      <c r="H293" s="71">
        <v>19</v>
      </c>
      <c r="I293" s="71">
        <v>13</v>
      </c>
      <c r="J293" s="71">
        <v>10</v>
      </c>
      <c r="K293" s="71">
        <v>10</v>
      </c>
      <c r="L293" s="71">
        <v>14</v>
      </c>
      <c r="M293" s="71">
        <v>17</v>
      </c>
      <c r="P293" s="140"/>
    </row>
    <row r="294" spans="1:16" s="51" customFormat="1" ht="14.25" customHeight="1" x14ac:dyDescent="0.2">
      <c r="A294" s="160" t="str">
        <f t="shared" si="39"/>
        <v>Nelson/Marlborough/West Coast</v>
      </c>
      <c r="B294" s="159" t="s">
        <v>74</v>
      </c>
      <c r="C294" s="63" t="s">
        <v>21</v>
      </c>
      <c r="D294" s="66">
        <v>14</v>
      </c>
      <c r="E294" s="66">
        <v>17</v>
      </c>
      <c r="F294" s="66">
        <v>34</v>
      </c>
      <c r="G294" s="66">
        <v>16</v>
      </c>
      <c r="H294" s="66">
        <v>16</v>
      </c>
      <c r="I294" s="66">
        <v>2</v>
      </c>
      <c r="J294" s="66">
        <v>4</v>
      </c>
      <c r="K294" s="66">
        <v>6</v>
      </c>
      <c r="L294" s="66">
        <v>11</v>
      </c>
      <c r="M294" s="66">
        <v>6</v>
      </c>
      <c r="P294" s="140"/>
    </row>
    <row r="295" spans="1:16" s="51" customFormat="1" ht="14.25" customHeight="1" x14ac:dyDescent="0.2">
      <c r="A295" s="160" t="str">
        <f t="shared" si="39"/>
        <v>Nelson/Marlborough/West Coast</v>
      </c>
      <c r="B295" s="160" t="str">
        <f t="shared" si="39"/>
        <v>Greymouth</v>
      </c>
      <c r="C295" s="72" t="s">
        <v>88</v>
      </c>
      <c r="D295" s="58">
        <v>2</v>
      </c>
      <c r="E295" s="58">
        <v>5</v>
      </c>
      <c r="F295" s="58">
        <v>2</v>
      </c>
      <c r="G295" s="58">
        <v>6</v>
      </c>
      <c r="H295" s="58">
        <v>6</v>
      </c>
      <c r="I295" s="58">
        <v>3</v>
      </c>
      <c r="J295" s="58">
        <v>1</v>
      </c>
      <c r="K295" s="58">
        <v>2</v>
      </c>
      <c r="L295" s="58">
        <v>1</v>
      </c>
      <c r="M295" s="58">
        <v>0</v>
      </c>
      <c r="P295" s="140"/>
    </row>
    <row r="296" spans="1:16" s="51" customFormat="1" ht="14.25" customHeight="1" x14ac:dyDescent="0.2">
      <c r="A296" s="160" t="str">
        <f t="shared" si="39"/>
        <v>Nelson/Marlborough/West Coast</v>
      </c>
      <c r="B296" s="160" t="str">
        <f t="shared" si="39"/>
        <v>Greymouth</v>
      </c>
      <c r="C296" s="72" t="s">
        <v>22</v>
      </c>
      <c r="D296" s="58">
        <v>2</v>
      </c>
      <c r="E296" s="58">
        <v>7</v>
      </c>
      <c r="F296" s="58">
        <v>9</v>
      </c>
      <c r="G296" s="58">
        <v>5</v>
      </c>
      <c r="H296" s="58">
        <v>4</v>
      </c>
      <c r="I296" s="58">
        <v>2</v>
      </c>
      <c r="J296" s="58">
        <v>0</v>
      </c>
      <c r="K296" s="58">
        <v>1</v>
      </c>
      <c r="L296" s="58">
        <v>0</v>
      </c>
      <c r="M296" s="58">
        <v>0</v>
      </c>
      <c r="P296" s="140"/>
    </row>
    <row r="297" spans="1:16" s="51" customFormat="1" ht="14.25" customHeight="1" x14ac:dyDescent="0.2">
      <c r="A297" s="160" t="str">
        <f t="shared" si="39"/>
        <v>Nelson/Marlborough/West Coast</v>
      </c>
      <c r="B297" s="160" t="str">
        <f t="shared" si="39"/>
        <v>Greymouth</v>
      </c>
      <c r="C297" s="72" t="s">
        <v>19</v>
      </c>
      <c r="D297" s="58">
        <v>0</v>
      </c>
      <c r="E297" s="58">
        <v>0</v>
      </c>
      <c r="F297" s="58">
        <v>0</v>
      </c>
      <c r="G297" s="58">
        <v>0</v>
      </c>
      <c r="H297" s="58">
        <v>0</v>
      </c>
      <c r="I297" s="58">
        <v>0</v>
      </c>
      <c r="J297" s="58">
        <v>0</v>
      </c>
      <c r="K297" s="58">
        <v>0</v>
      </c>
      <c r="L297" s="58">
        <v>0</v>
      </c>
      <c r="M297" s="58">
        <v>0</v>
      </c>
      <c r="P297" s="140"/>
    </row>
    <row r="298" spans="1:16" s="51" customFormat="1" ht="14.25" customHeight="1" x14ac:dyDescent="0.2">
      <c r="A298" s="160" t="str">
        <f t="shared" si="39"/>
        <v>Nelson/Marlborough/West Coast</v>
      </c>
      <c r="B298" s="161" t="str">
        <f t="shared" si="39"/>
        <v>Greymouth</v>
      </c>
      <c r="C298" s="74" t="s">
        <v>2</v>
      </c>
      <c r="D298" s="71">
        <v>18</v>
      </c>
      <c r="E298" s="71">
        <v>29</v>
      </c>
      <c r="F298" s="71">
        <v>45</v>
      </c>
      <c r="G298" s="71">
        <v>27</v>
      </c>
      <c r="H298" s="71">
        <v>26</v>
      </c>
      <c r="I298" s="71">
        <v>7</v>
      </c>
      <c r="J298" s="71">
        <v>5</v>
      </c>
      <c r="K298" s="71">
        <v>9</v>
      </c>
      <c r="L298" s="71">
        <v>12</v>
      </c>
      <c r="M298" s="71">
        <v>6</v>
      </c>
      <c r="P298" s="140"/>
    </row>
    <row r="299" spans="1:16" s="51" customFormat="1" ht="14.25" customHeight="1" x14ac:dyDescent="0.2">
      <c r="A299" s="160" t="str">
        <f t="shared" si="39"/>
        <v>Nelson/Marlborough/West Coast</v>
      </c>
      <c r="B299" s="159" t="s">
        <v>167</v>
      </c>
      <c r="C299" s="63" t="s">
        <v>21</v>
      </c>
      <c r="D299" s="66">
        <v>1</v>
      </c>
      <c r="E299" s="66">
        <v>1</v>
      </c>
      <c r="F299" s="66">
        <v>1</v>
      </c>
      <c r="G299" s="66">
        <v>3</v>
      </c>
      <c r="H299" s="66">
        <v>0</v>
      </c>
      <c r="I299" s="66">
        <v>0</v>
      </c>
      <c r="J299" s="66">
        <v>0</v>
      </c>
      <c r="K299" s="66">
        <v>0</v>
      </c>
      <c r="L299" s="66">
        <v>1</v>
      </c>
      <c r="M299" s="66">
        <v>0</v>
      </c>
      <c r="P299" s="140"/>
    </row>
    <row r="300" spans="1:16" s="51" customFormat="1" ht="14.25" customHeight="1" x14ac:dyDescent="0.2">
      <c r="A300" s="160" t="str">
        <f t="shared" si="39"/>
        <v>Nelson/Marlborough/West Coast</v>
      </c>
      <c r="B300" s="160" t="str">
        <f t="shared" si="39"/>
        <v>Kaikōura</v>
      </c>
      <c r="C300" s="72" t="s">
        <v>88</v>
      </c>
      <c r="D300" s="58">
        <v>0</v>
      </c>
      <c r="E300" s="58">
        <v>0</v>
      </c>
      <c r="F300" s="58">
        <v>1</v>
      </c>
      <c r="G300" s="58">
        <v>0</v>
      </c>
      <c r="H300" s="58">
        <v>1</v>
      </c>
      <c r="I300" s="58">
        <v>0</v>
      </c>
      <c r="J300" s="58">
        <v>0</v>
      </c>
      <c r="K300" s="58">
        <v>0</v>
      </c>
      <c r="L300" s="58">
        <v>0</v>
      </c>
      <c r="M300" s="58">
        <v>0</v>
      </c>
      <c r="P300" s="140"/>
    </row>
    <row r="301" spans="1:16" s="51" customFormat="1" ht="14.25" customHeight="1" x14ac:dyDescent="0.2">
      <c r="A301" s="160" t="str">
        <f t="shared" si="39"/>
        <v>Nelson/Marlborough/West Coast</v>
      </c>
      <c r="B301" s="160" t="str">
        <f t="shared" si="39"/>
        <v>Kaikōura</v>
      </c>
      <c r="C301" s="72" t="s">
        <v>22</v>
      </c>
      <c r="D301" s="58">
        <v>0</v>
      </c>
      <c r="E301" s="58">
        <v>0</v>
      </c>
      <c r="F301" s="58">
        <v>0</v>
      </c>
      <c r="G301" s="58">
        <v>0</v>
      </c>
      <c r="H301" s="58">
        <v>0</v>
      </c>
      <c r="I301" s="58">
        <v>0</v>
      </c>
      <c r="J301" s="58">
        <v>0</v>
      </c>
      <c r="K301" s="58">
        <v>1</v>
      </c>
      <c r="L301" s="58">
        <v>0</v>
      </c>
      <c r="M301" s="58">
        <v>0</v>
      </c>
      <c r="P301" s="140"/>
    </row>
    <row r="302" spans="1:16" s="51" customFormat="1" ht="14.25" customHeight="1" x14ac:dyDescent="0.2">
      <c r="A302" s="160" t="str">
        <f t="shared" si="39"/>
        <v>Nelson/Marlborough/West Coast</v>
      </c>
      <c r="B302" s="160" t="str">
        <f t="shared" si="39"/>
        <v>Kaikōura</v>
      </c>
      <c r="C302" s="72" t="s">
        <v>19</v>
      </c>
      <c r="D302" s="58">
        <v>0</v>
      </c>
      <c r="E302" s="58">
        <v>0</v>
      </c>
      <c r="F302" s="58">
        <v>0</v>
      </c>
      <c r="G302" s="58">
        <v>0</v>
      </c>
      <c r="H302" s="58">
        <v>0</v>
      </c>
      <c r="I302" s="58">
        <v>0</v>
      </c>
      <c r="J302" s="58">
        <v>0</v>
      </c>
      <c r="K302" s="58">
        <v>0</v>
      </c>
      <c r="L302" s="58">
        <v>0</v>
      </c>
      <c r="M302" s="58">
        <v>0</v>
      </c>
      <c r="P302" s="140"/>
    </row>
    <row r="303" spans="1:16" s="51" customFormat="1" ht="14.25" customHeight="1" x14ac:dyDescent="0.2">
      <c r="A303" s="160" t="str">
        <f t="shared" si="39"/>
        <v>Nelson/Marlborough/West Coast</v>
      </c>
      <c r="B303" s="161" t="str">
        <f t="shared" si="39"/>
        <v>Kaikōura</v>
      </c>
      <c r="C303" s="74" t="s">
        <v>2</v>
      </c>
      <c r="D303" s="71">
        <v>1</v>
      </c>
      <c r="E303" s="71">
        <v>1</v>
      </c>
      <c r="F303" s="71">
        <v>2</v>
      </c>
      <c r="G303" s="71">
        <v>3</v>
      </c>
      <c r="H303" s="71">
        <v>1</v>
      </c>
      <c r="I303" s="71">
        <v>0</v>
      </c>
      <c r="J303" s="71">
        <v>0</v>
      </c>
      <c r="K303" s="71">
        <v>1</v>
      </c>
      <c r="L303" s="71">
        <v>1</v>
      </c>
      <c r="M303" s="71">
        <v>0</v>
      </c>
      <c r="P303" s="140"/>
    </row>
    <row r="304" spans="1:16" s="51" customFormat="1" ht="14.25" customHeight="1" x14ac:dyDescent="0.2">
      <c r="A304" s="160" t="str">
        <f t="shared" si="39"/>
        <v>Nelson/Marlborough/West Coast</v>
      </c>
      <c r="B304" s="159" t="s">
        <v>75</v>
      </c>
      <c r="C304" s="63" t="s">
        <v>21</v>
      </c>
      <c r="D304" s="66">
        <v>78</v>
      </c>
      <c r="E304" s="66">
        <v>82</v>
      </c>
      <c r="F304" s="66">
        <v>75</v>
      </c>
      <c r="G304" s="66">
        <v>57</v>
      </c>
      <c r="H304" s="66">
        <v>44</v>
      </c>
      <c r="I304" s="66">
        <v>30</v>
      </c>
      <c r="J304" s="66">
        <v>30</v>
      </c>
      <c r="K304" s="66">
        <v>17</v>
      </c>
      <c r="L304" s="66">
        <v>13</v>
      </c>
      <c r="M304" s="66">
        <v>14</v>
      </c>
      <c r="P304" s="140"/>
    </row>
    <row r="305" spans="1:16" s="51" customFormat="1" ht="14.25" customHeight="1" x14ac:dyDescent="0.2">
      <c r="A305" s="160" t="str">
        <f t="shared" si="39"/>
        <v>Nelson/Marlborough/West Coast</v>
      </c>
      <c r="B305" s="160" t="str">
        <f t="shared" si="39"/>
        <v>Nelson</v>
      </c>
      <c r="C305" s="72" t="s">
        <v>88</v>
      </c>
      <c r="D305" s="58">
        <v>14</v>
      </c>
      <c r="E305" s="58">
        <v>14</v>
      </c>
      <c r="F305" s="58">
        <v>21</v>
      </c>
      <c r="G305" s="58">
        <v>21</v>
      </c>
      <c r="H305" s="58">
        <v>13</v>
      </c>
      <c r="I305" s="58">
        <v>4</v>
      </c>
      <c r="J305" s="58">
        <v>4</v>
      </c>
      <c r="K305" s="58">
        <v>7</v>
      </c>
      <c r="L305" s="58">
        <v>3</v>
      </c>
      <c r="M305" s="58">
        <v>1</v>
      </c>
      <c r="P305" s="140"/>
    </row>
    <row r="306" spans="1:16" s="51" customFormat="1" ht="14.25" customHeight="1" x14ac:dyDescent="0.2">
      <c r="A306" s="160" t="str">
        <f t="shared" ref="A306:B316" si="40">A305</f>
        <v>Nelson/Marlborough/West Coast</v>
      </c>
      <c r="B306" s="160" t="str">
        <f t="shared" si="40"/>
        <v>Nelson</v>
      </c>
      <c r="C306" s="72" t="s">
        <v>22</v>
      </c>
      <c r="D306" s="58">
        <v>22</v>
      </c>
      <c r="E306" s="58">
        <v>20</v>
      </c>
      <c r="F306" s="58">
        <v>21</v>
      </c>
      <c r="G306" s="58">
        <v>10</v>
      </c>
      <c r="H306" s="58">
        <v>11</v>
      </c>
      <c r="I306" s="58">
        <v>6</v>
      </c>
      <c r="J306" s="58">
        <v>6</v>
      </c>
      <c r="K306" s="58">
        <v>3</v>
      </c>
      <c r="L306" s="58">
        <v>2</v>
      </c>
      <c r="M306" s="58">
        <v>4</v>
      </c>
      <c r="P306" s="140"/>
    </row>
    <row r="307" spans="1:16" s="51" customFormat="1" ht="14.25" customHeight="1" x14ac:dyDescent="0.2">
      <c r="A307" s="160" t="str">
        <f t="shared" si="40"/>
        <v>Nelson/Marlborough/West Coast</v>
      </c>
      <c r="B307" s="160" t="str">
        <f t="shared" si="40"/>
        <v>Nelson</v>
      </c>
      <c r="C307" s="72" t="s">
        <v>19</v>
      </c>
      <c r="D307" s="58">
        <v>0</v>
      </c>
      <c r="E307" s="58">
        <v>0</v>
      </c>
      <c r="F307" s="58">
        <v>0</v>
      </c>
      <c r="G307" s="58">
        <v>2</v>
      </c>
      <c r="H307" s="58">
        <v>0</v>
      </c>
      <c r="I307" s="58">
        <v>0</v>
      </c>
      <c r="J307" s="58">
        <v>0</v>
      </c>
      <c r="K307" s="58">
        <v>1</v>
      </c>
      <c r="L307" s="58">
        <v>0</v>
      </c>
      <c r="M307" s="58">
        <v>0</v>
      </c>
      <c r="P307" s="140"/>
    </row>
    <row r="308" spans="1:16" s="51" customFormat="1" ht="14.25" customHeight="1" x14ac:dyDescent="0.2">
      <c r="A308" s="160" t="str">
        <f t="shared" si="40"/>
        <v>Nelson/Marlborough/West Coast</v>
      </c>
      <c r="B308" s="161" t="str">
        <f t="shared" si="40"/>
        <v>Nelson</v>
      </c>
      <c r="C308" s="74" t="s">
        <v>2</v>
      </c>
      <c r="D308" s="71">
        <v>114</v>
      </c>
      <c r="E308" s="71">
        <v>116</v>
      </c>
      <c r="F308" s="71">
        <v>117</v>
      </c>
      <c r="G308" s="71">
        <v>90</v>
      </c>
      <c r="H308" s="71">
        <v>68</v>
      </c>
      <c r="I308" s="71">
        <v>40</v>
      </c>
      <c r="J308" s="71">
        <v>40</v>
      </c>
      <c r="K308" s="71">
        <v>28</v>
      </c>
      <c r="L308" s="71">
        <v>18</v>
      </c>
      <c r="M308" s="71">
        <v>19</v>
      </c>
      <c r="P308" s="140"/>
    </row>
    <row r="309" spans="1:16" s="51" customFormat="1" ht="14.25" customHeight="1" x14ac:dyDescent="0.2">
      <c r="A309" s="160" t="str">
        <f t="shared" si="40"/>
        <v>Nelson/Marlborough/West Coast</v>
      </c>
      <c r="B309" s="159" t="s">
        <v>76</v>
      </c>
      <c r="C309" s="63" t="s">
        <v>21</v>
      </c>
      <c r="D309" s="66">
        <v>3</v>
      </c>
      <c r="E309" s="66">
        <v>5</v>
      </c>
      <c r="F309" s="66">
        <v>3</v>
      </c>
      <c r="G309" s="66">
        <v>5</v>
      </c>
      <c r="H309" s="66">
        <v>2</v>
      </c>
      <c r="I309" s="66">
        <v>3</v>
      </c>
      <c r="J309" s="66">
        <v>3</v>
      </c>
      <c r="K309" s="66">
        <v>2</v>
      </c>
      <c r="L309" s="66">
        <v>3</v>
      </c>
      <c r="M309" s="66">
        <v>7</v>
      </c>
      <c r="P309" s="140"/>
    </row>
    <row r="310" spans="1:16" s="51" customFormat="1" ht="14.25" customHeight="1" x14ac:dyDescent="0.2">
      <c r="A310" s="160" t="str">
        <f t="shared" si="40"/>
        <v>Nelson/Marlborough/West Coast</v>
      </c>
      <c r="B310" s="160" t="str">
        <f t="shared" si="40"/>
        <v>Westport</v>
      </c>
      <c r="C310" s="72" t="s">
        <v>88</v>
      </c>
      <c r="D310" s="58">
        <v>1</v>
      </c>
      <c r="E310" s="58">
        <v>3</v>
      </c>
      <c r="F310" s="58">
        <v>3</v>
      </c>
      <c r="G310" s="58">
        <v>5</v>
      </c>
      <c r="H310" s="58">
        <v>0</v>
      </c>
      <c r="I310" s="58">
        <v>0</v>
      </c>
      <c r="J310" s="58">
        <v>0</v>
      </c>
      <c r="K310" s="58">
        <v>0</v>
      </c>
      <c r="L310" s="58">
        <v>0</v>
      </c>
      <c r="M310" s="58">
        <v>0</v>
      </c>
      <c r="P310" s="140"/>
    </row>
    <row r="311" spans="1:16" s="51" customFormat="1" ht="14.25" customHeight="1" x14ac:dyDescent="0.2">
      <c r="A311" s="160" t="str">
        <f t="shared" si="40"/>
        <v>Nelson/Marlborough/West Coast</v>
      </c>
      <c r="B311" s="160" t="str">
        <f t="shared" si="40"/>
        <v>Westport</v>
      </c>
      <c r="C311" s="72" t="s">
        <v>22</v>
      </c>
      <c r="D311" s="58">
        <v>2</v>
      </c>
      <c r="E311" s="58">
        <v>1</v>
      </c>
      <c r="F311" s="58">
        <v>0</v>
      </c>
      <c r="G311" s="58">
        <v>3</v>
      </c>
      <c r="H311" s="58">
        <v>1</v>
      </c>
      <c r="I311" s="58">
        <v>0</v>
      </c>
      <c r="J311" s="58">
        <v>1</v>
      </c>
      <c r="K311" s="58">
        <v>1</v>
      </c>
      <c r="L311" s="58">
        <v>0</v>
      </c>
      <c r="M311" s="58">
        <v>0</v>
      </c>
      <c r="P311" s="140"/>
    </row>
    <row r="312" spans="1:16" s="51" customFormat="1" ht="14.25" customHeight="1" x14ac:dyDescent="0.2">
      <c r="A312" s="160" t="str">
        <f t="shared" si="40"/>
        <v>Nelson/Marlborough/West Coast</v>
      </c>
      <c r="B312" s="160" t="str">
        <f t="shared" si="40"/>
        <v>Westport</v>
      </c>
      <c r="C312" s="72" t="s">
        <v>19</v>
      </c>
      <c r="D312" s="58">
        <v>0</v>
      </c>
      <c r="E312" s="58">
        <v>0</v>
      </c>
      <c r="F312" s="58">
        <v>0</v>
      </c>
      <c r="G312" s="58">
        <v>0</v>
      </c>
      <c r="H312" s="58">
        <v>0</v>
      </c>
      <c r="I312" s="58">
        <v>0</v>
      </c>
      <c r="J312" s="58">
        <v>0</v>
      </c>
      <c r="K312" s="58">
        <v>0</v>
      </c>
      <c r="L312" s="58">
        <v>0</v>
      </c>
      <c r="M312" s="58">
        <v>0</v>
      </c>
      <c r="P312" s="140"/>
    </row>
    <row r="313" spans="1:16" s="51" customFormat="1" ht="14.25" customHeight="1" x14ac:dyDescent="0.2">
      <c r="A313" s="160" t="str">
        <f t="shared" si="40"/>
        <v>Nelson/Marlborough/West Coast</v>
      </c>
      <c r="B313" s="161" t="str">
        <f t="shared" si="40"/>
        <v>Westport</v>
      </c>
      <c r="C313" s="74" t="s">
        <v>2</v>
      </c>
      <c r="D313" s="71">
        <v>6</v>
      </c>
      <c r="E313" s="71">
        <v>9</v>
      </c>
      <c r="F313" s="71">
        <v>6</v>
      </c>
      <c r="G313" s="71">
        <v>13</v>
      </c>
      <c r="H313" s="71">
        <v>3</v>
      </c>
      <c r="I313" s="71">
        <v>3</v>
      </c>
      <c r="J313" s="71">
        <v>4</v>
      </c>
      <c r="K313" s="71">
        <v>3</v>
      </c>
      <c r="L313" s="71">
        <v>3</v>
      </c>
      <c r="M313" s="71">
        <v>7</v>
      </c>
      <c r="P313" s="140"/>
    </row>
    <row r="314" spans="1:16" s="51" customFormat="1" ht="14.25" customHeight="1" x14ac:dyDescent="0.2">
      <c r="A314" s="160" t="str">
        <f t="shared" si="40"/>
        <v>Nelson/Marlborough/West Coast</v>
      </c>
      <c r="B314" s="160" t="s">
        <v>111</v>
      </c>
      <c r="C314" s="72" t="s">
        <v>21</v>
      </c>
      <c r="D314" s="58">
        <v>120</v>
      </c>
      <c r="E314" s="58">
        <v>127</v>
      </c>
      <c r="F314" s="58">
        <v>129</v>
      </c>
      <c r="G314" s="58">
        <v>101</v>
      </c>
      <c r="H314" s="58">
        <v>71</v>
      </c>
      <c r="I314" s="58">
        <v>44</v>
      </c>
      <c r="J314" s="58">
        <v>45</v>
      </c>
      <c r="K314" s="58">
        <v>32</v>
      </c>
      <c r="L314" s="58">
        <v>34</v>
      </c>
      <c r="M314" s="58">
        <v>38</v>
      </c>
      <c r="P314" s="140"/>
    </row>
    <row r="315" spans="1:16" s="51" customFormat="1" ht="14.25" customHeight="1" x14ac:dyDescent="0.2">
      <c r="A315" s="160" t="str">
        <f t="shared" si="40"/>
        <v>Nelson/Marlborough/West Coast</v>
      </c>
      <c r="B315" s="160" t="str">
        <f t="shared" si="40"/>
        <v>Justice service area total</v>
      </c>
      <c r="C315" s="72" t="s">
        <v>88</v>
      </c>
      <c r="D315" s="58">
        <v>22</v>
      </c>
      <c r="E315" s="58">
        <v>31</v>
      </c>
      <c r="F315" s="58">
        <v>30</v>
      </c>
      <c r="G315" s="58">
        <v>37</v>
      </c>
      <c r="H315" s="58">
        <v>25</v>
      </c>
      <c r="I315" s="58">
        <v>9</v>
      </c>
      <c r="J315" s="58">
        <v>6</v>
      </c>
      <c r="K315" s="58">
        <v>11</v>
      </c>
      <c r="L315" s="58">
        <v>9</v>
      </c>
      <c r="M315" s="58">
        <v>4</v>
      </c>
      <c r="P315" s="140"/>
    </row>
    <row r="316" spans="1:16" s="51" customFormat="1" ht="14.25" customHeight="1" x14ac:dyDescent="0.2">
      <c r="A316" s="160" t="str">
        <f t="shared" si="40"/>
        <v>Nelson/Marlborough/West Coast</v>
      </c>
      <c r="B316" s="160" t="str">
        <f t="shared" si="40"/>
        <v>Justice service area total</v>
      </c>
      <c r="C316" s="72" t="s">
        <v>22</v>
      </c>
      <c r="D316" s="58">
        <v>33</v>
      </c>
      <c r="E316" s="58">
        <v>36</v>
      </c>
      <c r="F316" s="58">
        <v>35</v>
      </c>
      <c r="G316" s="58">
        <v>23</v>
      </c>
      <c r="H316" s="58">
        <v>21</v>
      </c>
      <c r="I316" s="58">
        <v>10</v>
      </c>
      <c r="J316" s="58">
        <v>8</v>
      </c>
      <c r="K316" s="58">
        <v>7</v>
      </c>
      <c r="L316" s="58">
        <v>5</v>
      </c>
      <c r="M316" s="58">
        <v>7</v>
      </c>
      <c r="P316" s="140"/>
    </row>
    <row r="317" spans="1:16" s="51" customFormat="1" ht="14.25" customHeight="1" x14ac:dyDescent="0.2">
      <c r="A317" s="160" t="str">
        <f t="shared" ref="A317:B318" si="41">A316</f>
        <v>Nelson/Marlborough/West Coast</v>
      </c>
      <c r="B317" s="160" t="str">
        <f t="shared" si="41"/>
        <v>Justice service area total</v>
      </c>
      <c r="C317" s="72" t="s">
        <v>19</v>
      </c>
      <c r="D317" s="58">
        <v>0</v>
      </c>
      <c r="E317" s="58">
        <v>1</v>
      </c>
      <c r="F317" s="58">
        <v>0</v>
      </c>
      <c r="G317" s="58">
        <v>2</v>
      </c>
      <c r="H317" s="58">
        <v>0</v>
      </c>
      <c r="I317" s="58">
        <v>0</v>
      </c>
      <c r="J317" s="58">
        <v>0</v>
      </c>
      <c r="K317" s="58">
        <v>1</v>
      </c>
      <c r="L317" s="58">
        <v>0</v>
      </c>
      <c r="M317" s="58">
        <v>0</v>
      </c>
      <c r="P317" s="140"/>
    </row>
    <row r="318" spans="1:16" s="51" customFormat="1" ht="14.25" customHeight="1" x14ac:dyDescent="0.2">
      <c r="A318" s="161" t="str">
        <f t="shared" si="41"/>
        <v>Nelson/Marlborough/West Coast</v>
      </c>
      <c r="B318" s="161" t="str">
        <f t="shared" si="41"/>
        <v>Justice service area total</v>
      </c>
      <c r="C318" s="74" t="s">
        <v>2</v>
      </c>
      <c r="D318" s="69">
        <v>175</v>
      </c>
      <c r="E318" s="69">
        <v>195</v>
      </c>
      <c r="F318" s="69">
        <v>194</v>
      </c>
      <c r="G318" s="69">
        <v>163</v>
      </c>
      <c r="H318" s="69">
        <v>117</v>
      </c>
      <c r="I318" s="69">
        <v>63</v>
      </c>
      <c r="J318" s="69">
        <v>59</v>
      </c>
      <c r="K318" s="69">
        <v>51</v>
      </c>
      <c r="L318" s="69">
        <v>48</v>
      </c>
      <c r="M318" s="69">
        <v>49</v>
      </c>
      <c r="P318" s="140"/>
    </row>
    <row r="319" spans="1:16" s="51" customFormat="1" ht="14.25" customHeight="1" x14ac:dyDescent="0.2">
      <c r="A319" s="159" t="s">
        <v>34</v>
      </c>
      <c r="B319" s="159" t="s">
        <v>77</v>
      </c>
      <c r="C319" s="63" t="s">
        <v>21</v>
      </c>
      <c r="D319" s="66">
        <v>13</v>
      </c>
      <c r="E319" s="66">
        <v>6</v>
      </c>
      <c r="F319" s="66">
        <v>5</v>
      </c>
      <c r="G319" s="66">
        <v>6</v>
      </c>
      <c r="H319" s="66">
        <v>7</v>
      </c>
      <c r="I319" s="66">
        <v>2</v>
      </c>
      <c r="J319" s="66">
        <v>5</v>
      </c>
      <c r="K319" s="66">
        <v>0</v>
      </c>
      <c r="L319" s="66">
        <v>1</v>
      </c>
      <c r="M319" s="66">
        <v>3</v>
      </c>
      <c r="P319" s="140"/>
    </row>
    <row r="320" spans="1:16" s="51" customFormat="1" x14ac:dyDescent="0.2">
      <c r="A320" s="162" t="str">
        <f t="shared" ref="A320:B330" si="42">A319</f>
        <v>Canterbury</v>
      </c>
      <c r="B320" s="160" t="str">
        <f t="shared" si="42"/>
        <v>Ashburton</v>
      </c>
      <c r="C320" s="72" t="s">
        <v>88</v>
      </c>
      <c r="D320" s="58">
        <v>9</v>
      </c>
      <c r="E320" s="58">
        <v>3</v>
      </c>
      <c r="F320" s="58">
        <v>6</v>
      </c>
      <c r="G320" s="58">
        <v>1</v>
      </c>
      <c r="H320" s="58">
        <v>1</v>
      </c>
      <c r="I320" s="58">
        <v>0</v>
      </c>
      <c r="J320" s="58">
        <v>3</v>
      </c>
      <c r="K320" s="58">
        <v>3</v>
      </c>
      <c r="L320" s="58">
        <v>1</v>
      </c>
      <c r="M320" s="58">
        <v>0</v>
      </c>
      <c r="P320" s="140"/>
    </row>
    <row r="321" spans="1:16" s="51" customFormat="1" x14ac:dyDescent="0.2">
      <c r="A321" s="162" t="str">
        <f t="shared" si="42"/>
        <v>Canterbury</v>
      </c>
      <c r="B321" s="160" t="str">
        <f t="shared" si="42"/>
        <v>Ashburton</v>
      </c>
      <c r="C321" s="72" t="s">
        <v>22</v>
      </c>
      <c r="D321" s="58">
        <v>2</v>
      </c>
      <c r="E321" s="58">
        <v>0</v>
      </c>
      <c r="F321" s="58">
        <v>1</v>
      </c>
      <c r="G321" s="58">
        <v>2</v>
      </c>
      <c r="H321" s="58">
        <v>1</v>
      </c>
      <c r="I321" s="58">
        <v>1</v>
      </c>
      <c r="J321" s="58">
        <v>0</v>
      </c>
      <c r="K321" s="58">
        <v>1</v>
      </c>
      <c r="L321" s="58">
        <v>0</v>
      </c>
      <c r="M321" s="58">
        <v>0</v>
      </c>
      <c r="P321" s="140"/>
    </row>
    <row r="322" spans="1:16" s="51" customFormat="1" x14ac:dyDescent="0.2">
      <c r="A322" s="162" t="str">
        <f t="shared" si="42"/>
        <v>Canterbury</v>
      </c>
      <c r="B322" s="160" t="str">
        <f t="shared" si="42"/>
        <v>Ashburton</v>
      </c>
      <c r="C322" s="72" t="s">
        <v>19</v>
      </c>
      <c r="D322" s="58">
        <v>0</v>
      </c>
      <c r="E322" s="58">
        <v>0</v>
      </c>
      <c r="F322" s="58">
        <v>0</v>
      </c>
      <c r="G322" s="58">
        <v>0</v>
      </c>
      <c r="H322" s="58">
        <v>0</v>
      </c>
      <c r="I322" s="58">
        <v>0</v>
      </c>
      <c r="J322" s="58">
        <v>0</v>
      </c>
      <c r="K322" s="58">
        <v>0</v>
      </c>
      <c r="L322" s="58">
        <v>0</v>
      </c>
      <c r="M322" s="58">
        <v>0</v>
      </c>
      <c r="P322" s="140"/>
    </row>
    <row r="323" spans="1:16" s="51" customFormat="1" x14ac:dyDescent="0.2">
      <c r="A323" s="162" t="str">
        <f t="shared" si="42"/>
        <v>Canterbury</v>
      </c>
      <c r="B323" s="161" t="str">
        <f t="shared" si="42"/>
        <v>Ashburton</v>
      </c>
      <c r="C323" s="74" t="s">
        <v>2</v>
      </c>
      <c r="D323" s="71">
        <v>24</v>
      </c>
      <c r="E323" s="71">
        <v>9</v>
      </c>
      <c r="F323" s="71">
        <v>12</v>
      </c>
      <c r="G323" s="71">
        <v>9</v>
      </c>
      <c r="H323" s="71">
        <v>9</v>
      </c>
      <c r="I323" s="71">
        <v>3</v>
      </c>
      <c r="J323" s="71">
        <v>8</v>
      </c>
      <c r="K323" s="71">
        <v>4</v>
      </c>
      <c r="L323" s="71">
        <v>2</v>
      </c>
      <c r="M323" s="71">
        <v>3</v>
      </c>
      <c r="P323" s="140"/>
    </row>
    <row r="324" spans="1:16" s="51" customFormat="1" ht="14.25" customHeight="1" x14ac:dyDescent="0.2">
      <c r="A324" s="162" t="str">
        <f t="shared" si="42"/>
        <v>Canterbury</v>
      </c>
      <c r="B324" s="159" t="s">
        <v>78</v>
      </c>
      <c r="C324" s="63" t="s">
        <v>21</v>
      </c>
      <c r="D324" s="66">
        <v>112</v>
      </c>
      <c r="E324" s="66">
        <v>110</v>
      </c>
      <c r="F324" s="66">
        <v>107</v>
      </c>
      <c r="G324" s="66">
        <v>100</v>
      </c>
      <c r="H324" s="66">
        <v>82</v>
      </c>
      <c r="I324" s="66">
        <v>50</v>
      </c>
      <c r="J324" s="66">
        <v>38</v>
      </c>
      <c r="K324" s="66">
        <v>22</v>
      </c>
      <c r="L324" s="66">
        <v>34</v>
      </c>
      <c r="M324" s="66">
        <v>43</v>
      </c>
      <c r="P324" s="140"/>
    </row>
    <row r="325" spans="1:16" s="51" customFormat="1" x14ac:dyDescent="0.2">
      <c r="A325" s="162" t="str">
        <f t="shared" si="42"/>
        <v>Canterbury</v>
      </c>
      <c r="B325" s="160" t="str">
        <f t="shared" si="42"/>
        <v>Christchurch</v>
      </c>
      <c r="C325" s="72" t="s">
        <v>88</v>
      </c>
      <c r="D325" s="58">
        <v>30</v>
      </c>
      <c r="E325" s="58">
        <v>38</v>
      </c>
      <c r="F325" s="58">
        <v>42</v>
      </c>
      <c r="G325" s="58">
        <v>30</v>
      </c>
      <c r="H325" s="58">
        <v>22</v>
      </c>
      <c r="I325" s="58">
        <v>6</v>
      </c>
      <c r="J325" s="58">
        <v>11</v>
      </c>
      <c r="K325" s="58">
        <v>3</v>
      </c>
      <c r="L325" s="58">
        <v>6</v>
      </c>
      <c r="M325" s="58">
        <v>5</v>
      </c>
      <c r="P325" s="140"/>
    </row>
    <row r="326" spans="1:16" s="51" customFormat="1" x14ac:dyDescent="0.2">
      <c r="A326" s="162" t="str">
        <f t="shared" si="42"/>
        <v>Canterbury</v>
      </c>
      <c r="B326" s="160" t="str">
        <f t="shared" si="42"/>
        <v>Christchurch</v>
      </c>
      <c r="C326" s="72" t="s">
        <v>22</v>
      </c>
      <c r="D326" s="58">
        <v>28</v>
      </c>
      <c r="E326" s="58">
        <v>41</v>
      </c>
      <c r="F326" s="58">
        <v>31</v>
      </c>
      <c r="G326" s="58">
        <v>28</v>
      </c>
      <c r="H326" s="58">
        <v>21</v>
      </c>
      <c r="I326" s="58">
        <v>9</v>
      </c>
      <c r="J326" s="58">
        <v>2</v>
      </c>
      <c r="K326" s="58">
        <v>4</v>
      </c>
      <c r="L326" s="58">
        <v>3</v>
      </c>
      <c r="M326" s="58">
        <v>4</v>
      </c>
      <c r="P326" s="140"/>
    </row>
    <row r="327" spans="1:16" s="51" customFormat="1" x14ac:dyDescent="0.2">
      <c r="A327" s="162" t="str">
        <f t="shared" si="42"/>
        <v>Canterbury</v>
      </c>
      <c r="B327" s="160" t="str">
        <f t="shared" si="42"/>
        <v>Christchurch</v>
      </c>
      <c r="C327" s="72" t="s">
        <v>19</v>
      </c>
      <c r="D327" s="58">
        <v>0</v>
      </c>
      <c r="E327" s="58">
        <v>1</v>
      </c>
      <c r="F327" s="58">
        <v>0</v>
      </c>
      <c r="G327" s="58">
        <v>0</v>
      </c>
      <c r="H327" s="58">
        <v>0</v>
      </c>
      <c r="I327" s="58">
        <v>0</v>
      </c>
      <c r="J327" s="58">
        <v>0</v>
      </c>
      <c r="K327" s="58">
        <v>0</v>
      </c>
      <c r="L327" s="58">
        <v>0</v>
      </c>
      <c r="M327" s="58">
        <v>0</v>
      </c>
      <c r="P327" s="140"/>
    </row>
    <row r="328" spans="1:16" s="51" customFormat="1" x14ac:dyDescent="0.2">
      <c r="A328" s="162" t="str">
        <f t="shared" si="42"/>
        <v>Canterbury</v>
      </c>
      <c r="B328" s="161" t="str">
        <f t="shared" si="42"/>
        <v>Christchurch</v>
      </c>
      <c r="C328" s="74" t="s">
        <v>2</v>
      </c>
      <c r="D328" s="71">
        <v>170</v>
      </c>
      <c r="E328" s="71">
        <v>190</v>
      </c>
      <c r="F328" s="71">
        <v>180</v>
      </c>
      <c r="G328" s="71">
        <v>158</v>
      </c>
      <c r="H328" s="71">
        <v>125</v>
      </c>
      <c r="I328" s="71">
        <v>65</v>
      </c>
      <c r="J328" s="71">
        <v>51</v>
      </c>
      <c r="K328" s="71">
        <v>29</v>
      </c>
      <c r="L328" s="71">
        <v>43</v>
      </c>
      <c r="M328" s="71">
        <v>52</v>
      </c>
      <c r="P328" s="140"/>
    </row>
    <row r="329" spans="1:16" s="51" customFormat="1" ht="14.25" customHeight="1" x14ac:dyDescent="0.2">
      <c r="A329" s="162" t="str">
        <f t="shared" ref="A329" si="43">A328</f>
        <v>Canterbury</v>
      </c>
      <c r="B329" s="160" t="s">
        <v>111</v>
      </c>
      <c r="C329" s="72" t="s">
        <v>21</v>
      </c>
      <c r="D329" s="58">
        <v>125</v>
      </c>
      <c r="E329" s="58">
        <v>116</v>
      </c>
      <c r="F329" s="58">
        <v>112</v>
      </c>
      <c r="G329" s="58">
        <v>106</v>
      </c>
      <c r="H329" s="58">
        <v>89</v>
      </c>
      <c r="I329" s="58">
        <v>52</v>
      </c>
      <c r="J329" s="58">
        <v>43</v>
      </c>
      <c r="K329" s="58">
        <v>22</v>
      </c>
      <c r="L329" s="58">
        <v>35</v>
      </c>
      <c r="M329" s="58">
        <v>46</v>
      </c>
      <c r="P329" s="140"/>
    </row>
    <row r="330" spans="1:16" s="51" customFormat="1" x14ac:dyDescent="0.2">
      <c r="A330" s="162" t="str">
        <f t="shared" ref="A330" si="44">A329</f>
        <v>Canterbury</v>
      </c>
      <c r="B330" s="160" t="str">
        <f t="shared" si="42"/>
        <v>Justice service area total</v>
      </c>
      <c r="C330" s="72" t="s">
        <v>88</v>
      </c>
      <c r="D330" s="58">
        <v>39</v>
      </c>
      <c r="E330" s="58">
        <v>41</v>
      </c>
      <c r="F330" s="58">
        <v>48</v>
      </c>
      <c r="G330" s="58">
        <v>31</v>
      </c>
      <c r="H330" s="58">
        <v>23</v>
      </c>
      <c r="I330" s="58">
        <v>6</v>
      </c>
      <c r="J330" s="58">
        <v>14</v>
      </c>
      <c r="K330" s="58">
        <v>6</v>
      </c>
      <c r="L330" s="58">
        <v>7</v>
      </c>
      <c r="M330" s="58">
        <v>5</v>
      </c>
      <c r="P330" s="140"/>
    </row>
    <row r="331" spans="1:16" s="51" customFormat="1" x14ac:dyDescent="0.2">
      <c r="A331" s="162" t="str">
        <f t="shared" ref="A331" si="45">A330</f>
        <v>Canterbury</v>
      </c>
      <c r="B331" s="160" t="str">
        <f t="shared" ref="B331:B333" si="46">B330</f>
        <v>Justice service area total</v>
      </c>
      <c r="C331" s="72" t="s">
        <v>22</v>
      </c>
      <c r="D331" s="58">
        <v>30</v>
      </c>
      <c r="E331" s="58">
        <v>41</v>
      </c>
      <c r="F331" s="58">
        <v>32</v>
      </c>
      <c r="G331" s="58">
        <v>30</v>
      </c>
      <c r="H331" s="58">
        <v>22</v>
      </c>
      <c r="I331" s="58">
        <v>10</v>
      </c>
      <c r="J331" s="58">
        <v>2</v>
      </c>
      <c r="K331" s="58">
        <v>5</v>
      </c>
      <c r="L331" s="58">
        <v>3</v>
      </c>
      <c r="M331" s="58">
        <v>4</v>
      </c>
      <c r="P331" s="140"/>
    </row>
    <row r="332" spans="1:16" s="51" customFormat="1" x14ac:dyDescent="0.2">
      <c r="A332" s="162" t="str">
        <f t="shared" ref="A332" si="47">A331</f>
        <v>Canterbury</v>
      </c>
      <c r="B332" s="160" t="str">
        <f t="shared" si="46"/>
        <v>Justice service area total</v>
      </c>
      <c r="C332" s="72" t="s">
        <v>19</v>
      </c>
      <c r="D332" s="58">
        <v>0</v>
      </c>
      <c r="E332" s="58">
        <v>1</v>
      </c>
      <c r="F332" s="58">
        <v>0</v>
      </c>
      <c r="G332" s="58">
        <v>0</v>
      </c>
      <c r="H332" s="58">
        <v>0</v>
      </c>
      <c r="I332" s="58">
        <v>0</v>
      </c>
      <c r="J332" s="58">
        <v>0</v>
      </c>
      <c r="K332" s="58">
        <v>0</v>
      </c>
      <c r="L332" s="58">
        <v>0</v>
      </c>
      <c r="M332" s="58">
        <v>0</v>
      </c>
      <c r="P332" s="140"/>
    </row>
    <row r="333" spans="1:16" s="51" customFormat="1" x14ac:dyDescent="0.2">
      <c r="A333" s="162" t="str">
        <f t="shared" ref="A333" si="48">A332</f>
        <v>Canterbury</v>
      </c>
      <c r="B333" s="161" t="str">
        <f t="shared" si="46"/>
        <v>Justice service area total</v>
      </c>
      <c r="C333" s="74" t="s">
        <v>2</v>
      </c>
      <c r="D333" s="69">
        <v>194</v>
      </c>
      <c r="E333" s="69">
        <v>199</v>
      </c>
      <c r="F333" s="69">
        <v>192</v>
      </c>
      <c r="G333" s="69">
        <v>167</v>
      </c>
      <c r="H333" s="69">
        <v>134</v>
      </c>
      <c r="I333" s="69">
        <v>68</v>
      </c>
      <c r="J333" s="69">
        <v>59</v>
      </c>
      <c r="K333" s="69">
        <v>33</v>
      </c>
      <c r="L333" s="69">
        <v>45</v>
      </c>
      <c r="M333" s="69">
        <v>55</v>
      </c>
      <c r="P333" s="140"/>
    </row>
    <row r="334" spans="1:16" s="51" customFormat="1" x14ac:dyDescent="0.2">
      <c r="A334" s="159" t="s">
        <v>106</v>
      </c>
      <c r="B334" s="159" t="s">
        <v>79</v>
      </c>
      <c r="C334" s="63" t="s">
        <v>21</v>
      </c>
      <c r="D334" s="66">
        <v>83</v>
      </c>
      <c r="E334" s="66">
        <v>108</v>
      </c>
      <c r="F334" s="66">
        <v>87</v>
      </c>
      <c r="G334" s="66">
        <v>64</v>
      </c>
      <c r="H334" s="66">
        <v>53</v>
      </c>
      <c r="I334" s="66">
        <v>47</v>
      </c>
      <c r="J334" s="66">
        <v>27</v>
      </c>
      <c r="K334" s="66">
        <v>13</v>
      </c>
      <c r="L334" s="66">
        <v>18</v>
      </c>
      <c r="M334" s="66">
        <v>11</v>
      </c>
      <c r="P334" s="140"/>
    </row>
    <row r="335" spans="1:16" s="51" customFormat="1" x14ac:dyDescent="0.2">
      <c r="A335" s="162" t="s">
        <v>106</v>
      </c>
      <c r="B335" s="160" t="str">
        <f t="shared" ref="B335:B338" si="49">B334</f>
        <v>Dunedin</v>
      </c>
      <c r="C335" s="72" t="s">
        <v>88</v>
      </c>
      <c r="D335" s="58">
        <v>35</v>
      </c>
      <c r="E335" s="58">
        <v>28</v>
      </c>
      <c r="F335" s="58">
        <v>33</v>
      </c>
      <c r="G335" s="58">
        <v>42</v>
      </c>
      <c r="H335" s="58">
        <v>37</v>
      </c>
      <c r="I335" s="58">
        <v>17</v>
      </c>
      <c r="J335" s="58">
        <v>8</v>
      </c>
      <c r="K335" s="58">
        <v>4</v>
      </c>
      <c r="L335" s="58">
        <v>1</v>
      </c>
      <c r="M335" s="58">
        <v>3</v>
      </c>
      <c r="P335" s="140"/>
    </row>
    <row r="336" spans="1:16" s="51" customFormat="1" x14ac:dyDescent="0.2">
      <c r="A336" s="162" t="s">
        <v>106</v>
      </c>
      <c r="B336" s="160" t="str">
        <f t="shared" si="49"/>
        <v>Dunedin</v>
      </c>
      <c r="C336" s="72" t="s">
        <v>22</v>
      </c>
      <c r="D336" s="58">
        <v>17</v>
      </c>
      <c r="E336" s="58">
        <v>22</v>
      </c>
      <c r="F336" s="58">
        <v>30</v>
      </c>
      <c r="G336" s="58">
        <v>22</v>
      </c>
      <c r="H336" s="58">
        <v>12</v>
      </c>
      <c r="I336" s="58">
        <v>8</v>
      </c>
      <c r="J336" s="58">
        <v>5</v>
      </c>
      <c r="K336" s="58">
        <v>0</v>
      </c>
      <c r="L336" s="58">
        <v>3</v>
      </c>
      <c r="M336" s="58">
        <v>2</v>
      </c>
      <c r="P336" s="140"/>
    </row>
    <row r="337" spans="1:16" s="51" customFormat="1" x14ac:dyDescent="0.2">
      <c r="A337" s="162" t="s">
        <v>106</v>
      </c>
      <c r="B337" s="160" t="str">
        <f t="shared" si="49"/>
        <v>Dunedin</v>
      </c>
      <c r="C337" s="72" t="s">
        <v>19</v>
      </c>
      <c r="D337" s="58">
        <v>0</v>
      </c>
      <c r="E337" s="58">
        <v>0</v>
      </c>
      <c r="F337" s="58">
        <v>0</v>
      </c>
      <c r="G337" s="58">
        <v>0</v>
      </c>
      <c r="H337" s="58">
        <v>0</v>
      </c>
      <c r="I337" s="58">
        <v>0</v>
      </c>
      <c r="J337" s="58">
        <v>0</v>
      </c>
      <c r="K337" s="58">
        <v>0</v>
      </c>
      <c r="L337" s="58">
        <v>0</v>
      </c>
      <c r="M337" s="58">
        <v>0</v>
      </c>
      <c r="P337" s="140"/>
    </row>
    <row r="338" spans="1:16" s="51" customFormat="1" x14ac:dyDescent="0.2">
      <c r="A338" s="162" t="s">
        <v>106</v>
      </c>
      <c r="B338" s="161" t="str">
        <f t="shared" si="49"/>
        <v>Dunedin</v>
      </c>
      <c r="C338" s="74" t="s">
        <v>2</v>
      </c>
      <c r="D338" s="71">
        <v>135</v>
      </c>
      <c r="E338" s="71">
        <v>158</v>
      </c>
      <c r="F338" s="71">
        <v>150</v>
      </c>
      <c r="G338" s="71">
        <v>128</v>
      </c>
      <c r="H338" s="71">
        <v>102</v>
      </c>
      <c r="I338" s="71">
        <v>72</v>
      </c>
      <c r="J338" s="71">
        <v>40</v>
      </c>
      <c r="K338" s="71">
        <v>17</v>
      </c>
      <c r="L338" s="71">
        <v>22</v>
      </c>
      <c r="M338" s="71">
        <v>16</v>
      </c>
      <c r="P338" s="140"/>
    </row>
    <row r="339" spans="1:16" s="51" customFormat="1" x14ac:dyDescent="0.2">
      <c r="A339" s="162" t="s">
        <v>106</v>
      </c>
      <c r="B339" s="159" t="s">
        <v>80</v>
      </c>
      <c r="C339" s="63" t="s">
        <v>21</v>
      </c>
      <c r="D339" s="66">
        <v>2</v>
      </c>
      <c r="E339" s="66">
        <v>7</v>
      </c>
      <c r="F339" s="66">
        <v>11</v>
      </c>
      <c r="G339" s="66">
        <v>5</v>
      </c>
      <c r="H339" s="66">
        <v>5</v>
      </c>
      <c r="I339" s="66">
        <v>2</v>
      </c>
      <c r="J339" s="66">
        <v>5</v>
      </c>
      <c r="K339" s="66">
        <v>1</v>
      </c>
      <c r="L339" s="66">
        <v>1</v>
      </c>
      <c r="M339" s="66">
        <v>3</v>
      </c>
      <c r="P339" s="140"/>
    </row>
    <row r="340" spans="1:16" s="51" customFormat="1" x14ac:dyDescent="0.2">
      <c r="A340" s="162" t="s">
        <v>106</v>
      </c>
      <c r="B340" s="160" t="str">
        <f t="shared" ref="B340:B343" si="50">B339</f>
        <v>Oamaru</v>
      </c>
      <c r="C340" s="72" t="s">
        <v>88</v>
      </c>
      <c r="D340" s="58">
        <v>2</v>
      </c>
      <c r="E340" s="58">
        <v>1</v>
      </c>
      <c r="F340" s="58">
        <v>5</v>
      </c>
      <c r="G340" s="58">
        <v>2</v>
      </c>
      <c r="H340" s="58">
        <v>7</v>
      </c>
      <c r="I340" s="58">
        <v>1</v>
      </c>
      <c r="J340" s="58">
        <v>1</v>
      </c>
      <c r="K340" s="58">
        <v>1</v>
      </c>
      <c r="L340" s="58">
        <v>0</v>
      </c>
      <c r="M340" s="58">
        <v>0</v>
      </c>
      <c r="P340" s="140"/>
    </row>
    <row r="341" spans="1:16" s="51" customFormat="1" x14ac:dyDescent="0.2">
      <c r="A341" s="162" t="s">
        <v>106</v>
      </c>
      <c r="B341" s="160" t="str">
        <f t="shared" si="50"/>
        <v>Oamaru</v>
      </c>
      <c r="C341" s="72" t="s">
        <v>22</v>
      </c>
      <c r="D341" s="58">
        <v>2</v>
      </c>
      <c r="E341" s="58">
        <v>2</v>
      </c>
      <c r="F341" s="58">
        <v>2</v>
      </c>
      <c r="G341" s="58">
        <v>4</v>
      </c>
      <c r="H341" s="58">
        <v>0</v>
      </c>
      <c r="I341" s="58">
        <v>1</v>
      </c>
      <c r="J341" s="58">
        <v>0</v>
      </c>
      <c r="K341" s="58">
        <v>1</v>
      </c>
      <c r="L341" s="58">
        <v>0</v>
      </c>
      <c r="M341" s="58">
        <v>0</v>
      </c>
      <c r="P341" s="140"/>
    </row>
    <row r="342" spans="1:16" s="51" customFormat="1" x14ac:dyDescent="0.2">
      <c r="A342" s="162" t="s">
        <v>106</v>
      </c>
      <c r="B342" s="160" t="str">
        <f t="shared" si="50"/>
        <v>Oamaru</v>
      </c>
      <c r="C342" s="72" t="s">
        <v>19</v>
      </c>
      <c r="D342" s="58">
        <v>0</v>
      </c>
      <c r="E342" s="58">
        <v>0</v>
      </c>
      <c r="F342" s="58">
        <v>0</v>
      </c>
      <c r="G342" s="58">
        <v>0</v>
      </c>
      <c r="H342" s="58">
        <v>0</v>
      </c>
      <c r="I342" s="58">
        <v>0</v>
      </c>
      <c r="J342" s="58">
        <v>0</v>
      </c>
      <c r="K342" s="58">
        <v>0</v>
      </c>
      <c r="L342" s="58">
        <v>0</v>
      </c>
      <c r="M342" s="58">
        <v>0</v>
      </c>
      <c r="P342" s="140"/>
    </row>
    <row r="343" spans="1:16" s="51" customFormat="1" x14ac:dyDescent="0.2">
      <c r="A343" s="162" t="s">
        <v>106</v>
      </c>
      <c r="B343" s="161" t="str">
        <f t="shared" si="50"/>
        <v>Oamaru</v>
      </c>
      <c r="C343" s="74" t="s">
        <v>2</v>
      </c>
      <c r="D343" s="71">
        <v>6</v>
      </c>
      <c r="E343" s="71">
        <v>10</v>
      </c>
      <c r="F343" s="71">
        <v>18</v>
      </c>
      <c r="G343" s="71">
        <v>11</v>
      </c>
      <c r="H343" s="71">
        <v>12</v>
      </c>
      <c r="I343" s="71">
        <v>4</v>
      </c>
      <c r="J343" s="71">
        <v>6</v>
      </c>
      <c r="K343" s="71">
        <v>3</v>
      </c>
      <c r="L343" s="71">
        <v>1</v>
      </c>
      <c r="M343" s="71">
        <v>3</v>
      </c>
      <c r="P343" s="140"/>
    </row>
    <row r="344" spans="1:16" s="51" customFormat="1" x14ac:dyDescent="0.2">
      <c r="A344" s="162" t="s">
        <v>106</v>
      </c>
      <c r="B344" s="159" t="s">
        <v>81</v>
      </c>
      <c r="C344" s="63" t="s">
        <v>21</v>
      </c>
      <c r="D344" s="66">
        <v>32</v>
      </c>
      <c r="E344" s="66">
        <v>30</v>
      </c>
      <c r="F344" s="66">
        <v>28</v>
      </c>
      <c r="G344" s="66">
        <v>28</v>
      </c>
      <c r="H344" s="66">
        <v>22</v>
      </c>
      <c r="I344" s="66">
        <v>10</v>
      </c>
      <c r="J344" s="66">
        <v>3</v>
      </c>
      <c r="K344" s="66">
        <v>5</v>
      </c>
      <c r="L344" s="66">
        <v>3</v>
      </c>
      <c r="M344" s="66">
        <v>2</v>
      </c>
      <c r="P344" s="140"/>
    </row>
    <row r="345" spans="1:16" s="51" customFormat="1" x14ac:dyDescent="0.2">
      <c r="A345" s="162" t="s">
        <v>106</v>
      </c>
      <c r="B345" s="160" t="str">
        <f t="shared" ref="B345:B348" si="51">B344</f>
        <v>Timaru</v>
      </c>
      <c r="C345" s="72" t="s">
        <v>88</v>
      </c>
      <c r="D345" s="58">
        <v>15</v>
      </c>
      <c r="E345" s="58">
        <v>18</v>
      </c>
      <c r="F345" s="58">
        <v>6</v>
      </c>
      <c r="G345" s="58">
        <v>13</v>
      </c>
      <c r="H345" s="58">
        <v>5</v>
      </c>
      <c r="I345" s="58">
        <v>4</v>
      </c>
      <c r="J345" s="58">
        <v>0</v>
      </c>
      <c r="K345" s="58">
        <v>1</v>
      </c>
      <c r="L345" s="58">
        <v>1</v>
      </c>
      <c r="M345" s="58">
        <v>1</v>
      </c>
      <c r="P345" s="140"/>
    </row>
    <row r="346" spans="1:16" s="51" customFormat="1" x14ac:dyDescent="0.2">
      <c r="A346" s="162" t="s">
        <v>106</v>
      </c>
      <c r="B346" s="160" t="str">
        <f t="shared" si="51"/>
        <v>Timaru</v>
      </c>
      <c r="C346" s="72" t="s">
        <v>22</v>
      </c>
      <c r="D346" s="58">
        <v>3</v>
      </c>
      <c r="E346" s="58">
        <v>5</v>
      </c>
      <c r="F346" s="58">
        <v>6</v>
      </c>
      <c r="G346" s="58">
        <v>9</v>
      </c>
      <c r="H346" s="58">
        <v>8</v>
      </c>
      <c r="I346" s="58">
        <v>3</v>
      </c>
      <c r="J346" s="58">
        <v>1</v>
      </c>
      <c r="K346" s="58">
        <v>1</v>
      </c>
      <c r="L346" s="58">
        <v>2</v>
      </c>
      <c r="M346" s="58">
        <v>0</v>
      </c>
      <c r="P346" s="140"/>
    </row>
    <row r="347" spans="1:16" s="51" customFormat="1" x14ac:dyDescent="0.2">
      <c r="A347" s="162" t="s">
        <v>106</v>
      </c>
      <c r="B347" s="160" t="str">
        <f t="shared" si="51"/>
        <v>Timaru</v>
      </c>
      <c r="C347" s="72" t="s">
        <v>19</v>
      </c>
      <c r="D347" s="58">
        <v>0</v>
      </c>
      <c r="E347" s="58">
        <v>0</v>
      </c>
      <c r="F347" s="58">
        <v>0</v>
      </c>
      <c r="G347" s="58">
        <v>0</v>
      </c>
      <c r="H347" s="58">
        <v>0</v>
      </c>
      <c r="I347" s="58">
        <v>0</v>
      </c>
      <c r="J347" s="58">
        <v>0</v>
      </c>
      <c r="K347" s="58">
        <v>0</v>
      </c>
      <c r="L347" s="58">
        <v>0</v>
      </c>
      <c r="M347" s="58">
        <v>0</v>
      </c>
      <c r="P347" s="140"/>
    </row>
    <row r="348" spans="1:16" s="51" customFormat="1" x14ac:dyDescent="0.2">
      <c r="A348" s="162" t="s">
        <v>106</v>
      </c>
      <c r="B348" s="161" t="str">
        <f t="shared" si="51"/>
        <v>Timaru</v>
      </c>
      <c r="C348" s="74" t="s">
        <v>2</v>
      </c>
      <c r="D348" s="71">
        <v>50</v>
      </c>
      <c r="E348" s="71">
        <v>53</v>
      </c>
      <c r="F348" s="71">
        <v>40</v>
      </c>
      <c r="G348" s="71">
        <v>50</v>
      </c>
      <c r="H348" s="71">
        <v>35</v>
      </c>
      <c r="I348" s="71">
        <v>17</v>
      </c>
      <c r="J348" s="71">
        <v>4</v>
      </c>
      <c r="K348" s="71">
        <v>7</v>
      </c>
      <c r="L348" s="71">
        <v>6</v>
      </c>
      <c r="M348" s="71">
        <v>3</v>
      </c>
      <c r="P348" s="140"/>
    </row>
    <row r="349" spans="1:16" s="51" customFormat="1" ht="14.25" customHeight="1" x14ac:dyDescent="0.2">
      <c r="A349" s="162" t="s">
        <v>106</v>
      </c>
      <c r="B349" s="160" t="s">
        <v>111</v>
      </c>
      <c r="C349" s="72" t="s">
        <v>21</v>
      </c>
      <c r="D349" s="58">
        <v>117</v>
      </c>
      <c r="E349" s="58">
        <v>145</v>
      </c>
      <c r="F349" s="58">
        <v>126</v>
      </c>
      <c r="G349" s="58">
        <v>97</v>
      </c>
      <c r="H349" s="58">
        <v>80</v>
      </c>
      <c r="I349" s="58">
        <v>59</v>
      </c>
      <c r="J349" s="58">
        <v>35</v>
      </c>
      <c r="K349" s="58">
        <v>19</v>
      </c>
      <c r="L349" s="58">
        <v>22</v>
      </c>
      <c r="M349" s="58">
        <v>16</v>
      </c>
      <c r="P349" s="140"/>
    </row>
    <row r="350" spans="1:16" s="51" customFormat="1" x14ac:dyDescent="0.2">
      <c r="A350" s="162" t="s">
        <v>106</v>
      </c>
      <c r="B350" s="160" t="str">
        <f t="shared" ref="B350:B353" si="52">B349</f>
        <v>Justice service area total</v>
      </c>
      <c r="C350" s="72" t="s">
        <v>88</v>
      </c>
      <c r="D350" s="58">
        <v>52</v>
      </c>
      <c r="E350" s="58">
        <v>47</v>
      </c>
      <c r="F350" s="58">
        <v>44</v>
      </c>
      <c r="G350" s="58">
        <v>57</v>
      </c>
      <c r="H350" s="58">
        <v>49</v>
      </c>
      <c r="I350" s="58">
        <v>22</v>
      </c>
      <c r="J350" s="58">
        <v>9</v>
      </c>
      <c r="K350" s="58">
        <v>6</v>
      </c>
      <c r="L350" s="58">
        <v>2</v>
      </c>
      <c r="M350" s="58">
        <v>4</v>
      </c>
      <c r="P350" s="140"/>
    </row>
    <row r="351" spans="1:16" s="51" customFormat="1" x14ac:dyDescent="0.2">
      <c r="A351" s="162" t="s">
        <v>106</v>
      </c>
      <c r="B351" s="160" t="str">
        <f t="shared" si="52"/>
        <v>Justice service area total</v>
      </c>
      <c r="C351" s="72" t="s">
        <v>22</v>
      </c>
      <c r="D351" s="58">
        <v>22</v>
      </c>
      <c r="E351" s="58">
        <v>29</v>
      </c>
      <c r="F351" s="58">
        <v>38</v>
      </c>
      <c r="G351" s="58">
        <v>35</v>
      </c>
      <c r="H351" s="58">
        <v>20</v>
      </c>
      <c r="I351" s="58">
        <v>12</v>
      </c>
      <c r="J351" s="58">
        <v>6</v>
      </c>
      <c r="K351" s="58">
        <v>2</v>
      </c>
      <c r="L351" s="58">
        <v>5</v>
      </c>
      <c r="M351" s="58">
        <v>2</v>
      </c>
      <c r="P351" s="140"/>
    </row>
    <row r="352" spans="1:16" s="51" customFormat="1" x14ac:dyDescent="0.2">
      <c r="A352" s="162" t="s">
        <v>106</v>
      </c>
      <c r="B352" s="160" t="str">
        <f t="shared" si="52"/>
        <v>Justice service area total</v>
      </c>
      <c r="C352" s="72" t="s">
        <v>19</v>
      </c>
      <c r="D352" s="58">
        <v>0</v>
      </c>
      <c r="E352" s="58">
        <v>0</v>
      </c>
      <c r="F352" s="58">
        <v>0</v>
      </c>
      <c r="G352" s="58">
        <v>0</v>
      </c>
      <c r="H352" s="58">
        <v>0</v>
      </c>
      <c r="I352" s="58">
        <v>0</v>
      </c>
      <c r="J352" s="58">
        <v>0</v>
      </c>
      <c r="K352" s="58">
        <v>0</v>
      </c>
      <c r="L352" s="58">
        <v>0</v>
      </c>
      <c r="M352" s="58">
        <v>0</v>
      </c>
      <c r="P352" s="140"/>
    </row>
    <row r="353" spans="1:16" s="51" customFormat="1" x14ac:dyDescent="0.2">
      <c r="A353" s="161" t="s">
        <v>106</v>
      </c>
      <c r="B353" s="161" t="str">
        <f t="shared" si="52"/>
        <v>Justice service area total</v>
      </c>
      <c r="C353" s="74" t="s">
        <v>2</v>
      </c>
      <c r="D353" s="69">
        <v>191</v>
      </c>
      <c r="E353" s="69">
        <v>221</v>
      </c>
      <c r="F353" s="69">
        <v>208</v>
      </c>
      <c r="G353" s="69">
        <v>189</v>
      </c>
      <c r="H353" s="69">
        <v>149</v>
      </c>
      <c r="I353" s="69">
        <v>93</v>
      </c>
      <c r="J353" s="69">
        <v>50</v>
      </c>
      <c r="K353" s="69">
        <v>27</v>
      </c>
      <c r="L353" s="69">
        <v>29</v>
      </c>
      <c r="M353" s="69">
        <v>22</v>
      </c>
      <c r="P353" s="140"/>
    </row>
    <row r="354" spans="1:16" s="51" customFormat="1" ht="14.25" customHeight="1" x14ac:dyDescent="0.2">
      <c r="A354" s="159" t="s">
        <v>107</v>
      </c>
      <c r="B354" s="159" t="s">
        <v>82</v>
      </c>
      <c r="C354" s="63" t="s">
        <v>21</v>
      </c>
      <c r="D354" s="66">
        <v>4</v>
      </c>
      <c r="E354" s="66">
        <v>6</v>
      </c>
      <c r="F354" s="66">
        <v>3</v>
      </c>
      <c r="G354" s="66">
        <v>8</v>
      </c>
      <c r="H354" s="66">
        <v>8</v>
      </c>
      <c r="I354" s="66">
        <v>2</v>
      </c>
      <c r="J354" s="66">
        <v>4</v>
      </c>
      <c r="K354" s="66">
        <v>4</v>
      </c>
      <c r="L354" s="66">
        <v>4</v>
      </c>
      <c r="M354" s="66">
        <v>5</v>
      </c>
      <c r="P354" s="140"/>
    </row>
    <row r="355" spans="1:16" s="51" customFormat="1" x14ac:dyDescent="0.2">
      <c r="A355" s="160" t="s">
        <v>107</v>
      </c>
      <c r="B355" s="160" t="str">
        <f t="shared" ref="B355:B358" si="53">B354</f>
        <v>Alexandra</v>
      </c>
      <c r="C355" s="72" t="s">
        <v>88</v>
      </c>
      <c r="D355" s="58">
        <v>3</v>
      </c>
      <c r="E355" s="58">
        <v>3</v>
      </c>
      <c r="F355" s="58">
        <v>4</v>
      </c>
      <c r="G355" s="58">
        <v>6</v>
      </c>
      <c r="H355" s="58">
        <v>7</v>
      </c>
      <c r="I355" s="58">
        <v>2</v>
      </c>
      <c r="J355" s="58">
        <v>1</v>
      </c>
      <c r="K355" s="58">
        <v>0</v>
      </c>
      <c r="L355" s="58">
        <v>0</v>
      </c>
      <c r="M355" s="58">
        <v>1</v>
      </c>
      <c r="P355" s="140"/>
    </row>
    <row r="356" spans="1:16" s="51" customFormat="1" x14ac:dyDescent="0.2">
      <c r="A356" s="160" t="s">
        <v>107</v>
      </c>
      <c r="B356" s="160" t="str">
        <f t="shared" si="53"/>
        <v>Alexandra</v>
      </c>
      <c r="C356" s="72" t="s">
        <v>22</v>
      </c>
      <c r="D356" s="58">
        <v>2</v>
      </c>
      <c r="E356" s="58">
        <v>0</v>
      </c>
      <c r="F356" s="58">
        <v>2</v>
      </c>
      <c r="G356" s="58">
        <v>1</v>
      </c>
      <c r="H356" s="58">
        <v>2</v>
      </c>
      <c r="I356" s="58">
        <v>0</v>
      </c>
      <c r="J356" s="58">
        <v>0</v>
      </c>
      <c r="K356" s="58">
        <v>0</v>
      </c>
      <c r="L356" s="58">
        <v>0</v>
      </c>
      <c r="M356" s="58">
        <v>0</v>
      </c>
      <c r="P356" s="140"/>
    </row>
    <row r="357" spans="1:16" s="51" customFormat="1" x14ac:dyDescent="0.2">
      <c r="A357" s="160" t="s">
        <v>107</v>
      </c>
      <c r="B357" s="160" t="str">
        <f t="shared" si="53"/>
        <v>Alexandra</v>
      </c>
      <c r="C357" s="72" t="s">
        <v>19</v>
      </c>
      <c r="D357" s="58">
        <v>0</v>
      </c>
      <c r="E357" s="58">
        <v>0</v>
      </c>
      <c r="F357" s="58">
        <v>0</v>
      </c>
      <c r="G357" s="58">
        <v>0</v>
      </c>
      <c r="H357" s="58">
        <v>0</v>
      </c>
      <c r="I357" s="58">
        <v>0</v>
      </c>
      <c r="J357" s="58">
        <v>0</v>
      </c>
      <c r="K357" s="58">
        <v>0</v>
      </c>
      <c r="L357" s="58">
        <v>0</v>
      </c>
      <c r="M357" s="58">
        <v>0</v>
      </c>
      <c r="P357" s="140"/>
    </row>
    <row r="358" spans="1:16" s="51" customFormat="1" x14ac:dyDescent="0.2">
      <c r="A358" s="160" t="s">
        <v>107</v>
      </c>
      <c r="B358" s="161" t="str">
        <f t="shared" si="53"/>
        <v>Alexandra</v>
      </c>
      <c r="C358" s="74" t="s">
        <v>2</v>
      </c>
      <c r="D358" s="71">
        <v>9</v>
      </c>
      <c r="E358" s="71">
        <v>9</v>
      </c>
      <c r="F358" s="71">
        <v>9</v>
      </c>
      <c r="G358" s="71">
        <v>15</v>
      </c>
      <c r="H358" s="71">
        <v>17</v>
      </c>
      <c r="I358" s="71">
        <v>4</v>
      </c>
      <c r="J358" s="71">
        <v>5</v>
      </c>
      <c r="K358" s="71">
        <v>4</v>
      </c>
      <c r="L358" s="71">
        <v>4</v>
      </c>
      <c r="M358" s="71">
        <v>6</v>
      </c>
      <c r="P358" s="140"/>
    </row>
    <row r="359" spans="1:16" s="51" customFormat="1" x14ac:dyDescent="0.2">
      <c r="A359" s="160" t="s">
        <v>107</v>
      </c>
      <c r="B359" s="159" t="s">
        <v>83</v>
      </c>
      <c r="C359" s="63" t="s">
        <v>21</v>
      </c>
      <c r="D359" s="66">
        <v>8</v>
      </c>
      <c r="E359" s="66">
        <v>10</v>
      </c>
      <c r="F359" s="66">
        <v>11</v>
      </c>
      <c r="G359" s="66">
        <v>14</v>
      </c>
      <c r="H359" s="66">
        <v>5</v>
      </c>
      <c r="I359" s="66">
        <v>3</v>
      </c>
      <c r="J359" s="66">
        <v>2</v>
      </c>
      <c r="K359" s="66">
        <v>5</v>
      </c>
      <c r="L359" s="66">
        <v>2</v>
      </c>
      <c r="M359" s="66">
        <v>1</v>
      </c>
      <c r="P359" s="140"/>
    </row>
    <row r="360" spans="1:16" s="51" customFormat="1" x14ac:dyDescent="0.2">
      <c r="A360" s="160" t="s">
        <v>107</v>
      </c>
      <c r="B360" s="160" t="str">
        <f t="shared" ref="B360:B363" si="54">B359</f>
        <v>Gore</v>
      </c>
      <c r="C360" s="72" t="s">
        <v>88</v>
      </c>
      <c r="D360" s="58">
        <v>6</v>
      </c>
      <c r="E360" s="58">
        <v>2</v>
      </c>
      <c r="F360" s="58">
        <v>1</v>
      </c>
      <c r="G360" s="58">
        <v>6</v>
      </c>
      <c r="H360" s="58">
        <v>3</v>
      </c>
      <c r="I360" s="58">
        <v>2</v>
      </c>
      <c r="J360" s="58">
        <v>0</v>
      </c>
      <c r="K360" s="58">
        <v>0</v>
      </c>
      <c r="L360" s="58">
        <v>0</v>
      </c>
      <c r="M360" s="58">
        <v>2</v>
      </c>
      <c r="P360" s="140"/>
    </row>
    <row r="361" spans="1:16" s="51" customFormat="1" x14ac:dyDescent="0.2">
      <c r="A361" s="160" t="s">
        <v>107</v>
      </c>
      <c r="B361" s="160" t="str">
        <f t="shared" si="54"/>
        <v>Gore</v>
      </c>
      <c r="C361" s="72" t="s">
        <v>22</v>
      </c>
      <c r="D361" s="58">
        <v>0</v>
      </c>
      <c r="E361" s="58">
        <v>0</v>
      </c>
      <c r="F361" s="58">
        <v>1</v>
      </c>
      <c r="G361" s="58">
        <v>1</v>
      </c>
      <c r="H361" s="58">
        <v>0</v>
      </c>
      <c r="I361" s="58">
        <v>0</v>
      </c>
      <c r="J361" s="58">
        <v>1</v>
      </c>
      <c r="K361" s="58">
        <v>2</v>
      </c>
      <c r="L361" s="58">
        <v>0</v>
      </c>
      <c r="M361" s="58">
        <v>0</v>
      </c>
      <c r="P361" s="140"/>
    </row>
    <row r="362" spans="1:16" s="51" customFormat="1" x14ac:dyDescent="0.2">
      <c r="A362" s="160" t="s">
        <v>107</v>
      </c>
      <c r="B362" s="160" t="str">
        <f t="shared" si="54"/>
        <v>Gore</v>
      </c>
      <c r="C362" s="72" t="s">
        <v>19</v>
      </c>
      <c r="D362" s="58">
        <v>0</v>
      </c>
      <c r="E362" s="58">
        <v>0</v>
      </c>
      <c r="F362" s="58">
        <v>0</v>
      </c>
      <c r="G362" s="58">
        <v>0</v>
      </c>
      <c r="H362" s="58">
        <v>0</v>
      </c>
      <c r="I362" s="58">
        <v>0</v>
      </c>
      <c r="J362" s="58">
        <v>0</v>
      </c>
      <c r="K362" s="58">
        <v>0</v>
      </c>
      <c r="L362" s="58">
        <v>0</v>
      </c>
      <c r="M362" s="58">
        <v>0</v>
      </c>
      <c r="P362" s="140"/>
    </row>
    <row r="363" spans="1:16" s="51" customFormat="1" x14ac:dyDescent="0.2">
      <c r="A363" s="160" t="s">
        <v>107</v>
      </c>
      <c r="B363" s="161" t="str">
        <f t="shared" si="54"/>
        <v>Gore</v>
      </c>
      <c r="C363" s="74" t="s">
        <v>2</v>
      </c>
      <c r="D363" s="71">
        <v>14</v>
      </c>
      <c r="E363" s="71">
        <v>12</v>
      </c>
      <c r="F363" s="71">
        <v>13</v>
      </c>
      <c r="G363" s="71">
        <v>21</v>
      </c>
      <c r="H363" s="71">
        <v>8</v>
      </c>
      <c r="I363" s="71">
        <v>5</v>
      </c>
      <c r="J363" s="71">
        <v>3</v>
      </c>
      <c r="K363" s="71">
        <v>7</v>
      </c>
      <c r="L363" s="71">
        <v>2</v>
      </c>
      <c r="M363" s="71">
        <v>3</v>
      </c>
      <c r="P363" s="140"/>
    </row>
    <row r="364" spans="1:16" s="51" customFormat="1" x14ac:dyDescent="0.2">
      <c r="A364" s="160" t="s">
        <v>107</v>
      </c>
      <c r="B364" s="159" t="s">
        <v>84</v>
      </c>
      <c r="C364" s="63" t="s">
        <v>21</v>
      </c>
      <c r="D364" s="66">
        <v>53</v>
      </c>
      <c r="E364" s="66">
        <v>74</v>
      </c>
      <c r="F364" s="66">
        <v>53</v>
      </c>
      <c r="G364" s="66">
        <v>35</v>
      </c>
      <c r="H364" s="66">
        <v>31</v>
      </c>
      <c r="I364" s="66">
        <v>20</v>
      </c>
      <c r="J364" s="66">
        <v>14</v>
      </c>
      <c r="K364" s="66">
        <v>6</v>
      </c>
      <c r="L364" s="66">
        <v>6</v>
      </c>
      <c r="M364" s="66">
        <v>14</v>
      </c>
      <c r="P364" s="140"/>
    </row>
    <row r="365" spans="1:16" s="51" customFormat="1" x14ac:dyDescent="0.2">
      <c r="A365" s="160" t="s">
        <v>107</v>
      </c>
      <c r="B365" s="160" t="str">
        <f t="shared" ref="B365:B368" si="55">B364</f>
        <v>Invercargill</v>
      </c>
      <c r="C365" s="72" t="s">
        <v>88</v>
      </c>
      <c r="D365" s="58">
        <v>12</v>
      </c>
      <c r="E365" s="58">
        <v>19</v>
      </c>
      <c r="F365" s="58">
        <v>23</v>
      </c>
      <c r="G365" s="58">
        <v>13</v>
      </c>
      <c r="H365" s="58">
        <v>10</v>
      </c>
      <c r="I365" s="58">
        <v>1</v>
      </c>
      <c r="J365" s="58">
        <v>3</v>
      </c>
      <c r="K365" s="58">
        <v>1</v>
      </c>
      <c r="L365" s="58">
        <v>1</v>
      </c>
      <c r="M365" s="58">
        <v>2</v>
      </c>
      <c r="P365" s="140"/>
    </row>
    <row r="366" spans="1:16" s="51" customFormat="1" x14ac:dyDescent="0.2">
      <c r="A366" s="160" t="s">
        <v>107</v>
      </c>
      <c r="B366" s="160" t="str">
        <f t="shared" si="55"/>
        <v>Invercargill</v>
      </c>
      <c r="C366" s="72" t="s">
        <v>22</v>
      </c>
      <c r="D366" s="58">
        <v>6</v>
      </c>
      <c r="E366" s="58">
        <v>17</v>
      </c>
      <c r="F366" s="58">
        <v>17</v>
      </c>
      <c r="G366" s="58">
        <v>8</v>
      </c>
      <c r="H366" s="58">
        <v>11</v>
      </c>
      <c r="I366" s="58">
        <v>2</v>
      </c>
      <c r="J366" s="58">
        <v>1</v>
      </c>
      <c r="K366" s="58">
        <v>0</v>
      </c>
      <c r="L366" s="58">
        <v>1</v>
      </c>
      <c r="M366" s="58">
        <v>1</v>
      </c>
      <c r="P366" s="140"/>
    </row>
    <row r="367" spans="1:16" s="51" customFormat="1" x14ac:dyDescent="0.2">
      <c r="A367" s="160" t="s">
        <v>107</v>
      </c>
      <c r="B367" s="160" t="str">
        <f t="shared" si="55"/>
        <v>Invercargill</v>
      </c>
      <c r="C367" s="72" t="s">
        <v>19</v>
      </c>
      <c r="D367" s="58">
        <v>0</v>
      </c>
      <c r="E367" s="58">
        <v>0</v>
      </c>
      <c r="F367" s="58">
        <v>0</v>
      </c>
      <c r="G367" s="58">
        <v>1</v>
      </c>
      <c r="H367" s="58">
        <v>0</v>
      </c>
      <c r="I367" s="58">
        <v>0</v>
      </c>
      <c r="J367" s="58">
        <v>0</v>
      </c>
      <c r="K367" s="58">
        <v>0</v>
      </c>
      <c r="L367" s="58">
        <v>0</v>
      </c>
      <c r="M367" s="58">
        <v>0</v>
      </c>
      <c r="P367" s="140"/>
    </row>
    <row r="368" spans="1:16" s="51" customFormat="1" x14ac:dyDescent="0.2">
      <c r="A368" s="160" t="s">
        <v>107</v>
      </c>
      <c r="B368" s="161" t="str">
        <f t="shared" si="55"/>
        <v>Invercargill</v>
      </c>
      <c r="C368" s="74" t="s">
        <v>2</v>
      </c>
      <c r="D368" s="71">
        <v>71</v>
      </c>
      <c r="E368" s="71">
        <v>110</v>
      </c>
      <c r="F368" s="71">
        <v>93</v>
      </c>
      <c r="G368" s="71">
        <v>57</v>
      </c>
      <c r="H368" s="71">
        <v>52</v>
      </c>
      <c r="I368" s="71">
        <v>23</v>
      </c>
      <c r="J368" s="71">
        <v>18</v>
      </c>
      <c r="K368" s="71">
        <v>7</v>
      </c>
      <c r="L368" s="71">
        <v>8</v>
      </c>
      <c r="M368" s="71">
        <v>17</v>
      </c>
      <c r="P368" s="140"/>
    </row>
    <row r="369" spans="1:16" s="51" customFormat="1" ht="14.25" customHeight="1" x14ac:dyDescent="0.2">
      <c r="A369" s="160" t="s">
        <v>107</v>
      </c>
      <c r="B369" s="159" t="s">
        <v>85</v>
      </c>
      <c r="C369" s="63" t="s">
        <v>21</v>
      </c>
      <c r="D369" s="66">
        <v>3</v>
      </c>
      <c r="E369" s="66">
        <v>8</v>
      </c>
      <c r="F369" s="66">
        <v>11</v>
      </c>
      <c r="G369" s="66">
        <v>3</v>
      </c>
      <c r="H369" s="66">
        <v>10</v>
      </c>
      <c r="I369" s="66">
        <v>3</v>
      </c>
      <c r="J369" s="66">
        <v>2</v>
      </c>
      <c r="K369" s="66">
        <v>5</v>
      </c>
      <c r="L369" s="66">
        <v>3</v>
      </c>
      <c r="M369" s="66">
        <v>3</v>
      </c>
      <c r="P369" s="140"/>
    </row>
    <row r="370" spans="1:16" s="51" customFormat="1" x14ac:dyDescent="0.2">
      <c r="A370" s="160" t="s">
        <v>107</v>
      </c>
      <c r="B370" s="160" t="str">
        <f t="shared" ref="B370:B373" si="56">B369</f>
        <v>Queenstown</v>
      </c>
      <c r="C370" s="72" t="s">
        <v>88</v>
      </c>
      <c r="D370" s="58">
        <v>23</v>
      </c>
      <c r="E370" s="58">
        <v>14</v>
      </c>
      <c r="F370" s="58">
        <v>12</v>
      </c>
      <c r="G370" s="58">
        <v>18</v>
      </c>
      <c r="H370" s="58">
        <v>14</v>
      </c>
      <c r="I370" s="58">
        <v>17</v>
      </c>
      <c r="J370" s="58">
        <v>8</v>
      </c>
      <c r="K370" s="58">
        <v>5</v>
      </c>
      <c r="L370" s="58">
        <v>0</v>
      </c>
      <c r="M370" s="58">
        <v>4</v>
      </c>
      <c r="P370" s="140"/>
    </row>
    <row r="371" spans="1:16" s="51" customFormat="1" x14ac:dyDescent="0.2">
      <c r="A371" s="160" t="s">
        <v>107</v>
      </c>
      <c r="B371" s="160" t="str">
        <f t="shared" si="56"/>
        <v>Queenstown</v>
      </c>
      <c r="C371" s="72" t="s">
        <v>22</v>
      </c>
      <c r="D371" s="58">
        <v>4</v>
      </c>
      <c r="E371" s="58">
        <v>4</v>
      </c>
      <c r="F371" s="58">
        <v>6</v>
      </c>
      <c r="G371" s="58">
        <v>9</v>
      </c>
      <c r="H371" s="58">
        <v>7</v>
      </c>
      <c r="I371" s="58">
        <v>7</v>
      </c>
      <c r="J371" s="58">
        <v>0</v>
      </c>
      <c r="K371" s="58">
        <v>0</v>
      </c>
      <c r="L371" s="58">
        <v>3</v>
      </c>
      <c r="M371" s="58">
        <v>0</v>
      </c>
      <c r="P371" s="140"/>
    </row>
    <row r="372" spans="1:16" s="51" customFormat="1" x14ac:dyDescent="0.2">
      <c r="A372" s="160" t="s">
        <v>107</v>
      </c>
      <c r="B372" s="160" t="str">
        <f t="shared" si="56"/>
        <v>Queenstown</v>
      </c>
      <c r="C372" s="72" t="s">
        <v>19</v>
      </c>
      <c r="D372" s="58">
        <v>0</v>
      </c>
      <c r="E372" s="58">
        <v>0</v>
      </c>
      <c r="F372" s="58">
        <v>0</v>
      </c>
      <c r="G372" s="58">
        <v>0</v>
      </c>
      <c r="H372" s="58">
        <v>0</v>
      </c>
      <c r="I372" s="58">
        <v>0</v>
      </c>
      <c r="J372" s="58">
        <v>0</v>
      </c>
      <c r="K372" s="58">
        <v>0</v>
      </c>
      <c r="L372" s="58">
        <v>0</v>
      </c>
      <c r="M372" s="58">
        <v>0</v>
      </c>
      <c r="P372" s="140"/>
    </row>
    <row r="373" spans="1:16" s="51" customFormat="1" x14ac:dyDescent="0.2">
      <c r="A373" s="160" t="s">
        <v>107</v>
      </c>
      <c r="B373" s="161" t="str">
        <f t="shared" si="56"/>
        <v>Queenstown</v>
      </c>
      <c r="C373" s="74" t="s">
        <v>2</v>
      </c>
      <c r="D373" s="71">
        <v>30</v>
      </c>
      <c r="E373" s="71">
        <v>26</v>
      </c>
      <c r="F373" s="71">
        <v>29</v>
      </c>
      <c r="G373" s="71">
        <v>30</v>
      </c>
      <c r="H373" s="71">
        <v>31</v>
      </c>
      <c r="I373" s="71">
        <v>27</v>
      </c>
      <c r="J373" s="71">
        <v>10</v>
      </c>
      <c r="K373" s="71">
        <v>10</v>
      </c>
      <c r="L373" s="71">
        <v>6</v>
      </c>
      <c r="M373" s="71">
        <v>7</v>
      </c>
      <c r="P373" s="140"/>
    </row>
    <row r="374" spans="1:16" ht="14.25" customHeight="1" x14ac:dyDescent="0.2">
      <c r="A374" s="160" t="s">
        <v>107</v>
      </c>
      <c r="B374" s="160" t="s">
        <v>111</v>
      </c>
      <c r="C374" s="72" t="s">
        <v>21</v>
      </c>
      <c r="D374" s="58">
        <v>68</v>
      </c>
      <c r="E374" s="58">
        <v>98</v>
      </c>
      <c r="F374" s="58">
        <v>78</v>
      </c>
      <c r="G374" s="58">
        <v>60</v>
      </c>
      <c r="H374" s="58">
        <v>54</v>
      </c>
      <c r="I374" s="58">
        <v>28</v>
      </c>
      <c r="J374" s="58">
        <v>22</v>
      </c>
      <c r="K374" s="58">
        <v>20</v>
      </c>
      <c r="L374" s="58">
        <v>15</v>
      </c>
      <c r="M374" s="58">
        <v>23</v>
      </c>
      <c r="P374" s="140"/>
    </row>
    <row r="375" spans="1:16" x14ac:dyDescent="0.2">
      <c r="A375" s="160" t="s">
        <v>107</v>
      </c>
      <c r="B375" s="160" t="str">
        <f t="shared" ref="B375:B378" si="57">B374</f>
        <v>Justice service area total</v>
      </c>
      <c r="C375" s="72" t="s">
        <v>88</v>
      </c>
      <c r="D375" s="58">
        <v>44</v>
      </c>
      <c r="E375" s="58">
        <v>38</v>
      </c>
      <c r="F375" s="58">
        <v>40</v>
      </c>
      <c r="G375" s="58">
        <v>43</v>
      </c>
      <c r="H375" s="58">
        <v>34</v>
      </c>
      <c r="I375" s="58">
        <v>22</v>
      </c>
      <c r="J375" s="58">
        <v>12</v>
      </c>
      <c r="K375" s="58">
        <v>6</v>
      </c>
      <c r="L375" s="58">
        <v>1</v>
      </c>
      <c r="M375" s="58">
        <v>9</v>
      </c>
      <c r="P375" s="140"/>
    </row>
    <row r="376" spans="1:16" x14ac:dyDescent="0.2">
      <c r="A376" s="160" t="s">
        <v>107</v>
      </c>
      <c r="B376" s="160" t="str">
        <f t="shared" si="57"/>
        <v>Justice service area total</v>
      </c>
      <c r="C376" s="72" t="s">
        <v>22</v>
      </c>
      <c r="D376" s="58">
        <v>12</v>
      </c>
      <c r="E376" s="58">
        <v>21</v>
      </c>
      <c r="F376" s="58">
        <v>26</v>
      </c>
      <c r="G376" s="58">
        <v>19</v>
      </c>
      <c r="H376" s="58">
        <v>20</v>
      </c>
      <c r="I376" s="58">
        <v>9</v>
      </c>
      <c r="J376" s="58">
        <v>2</v>
      </c>
      <c r="K376" s="58">
        <v>2</v>
      </c>
      <c r="L376" s="58">
        <v>4</v>
      </c>
      <c r="M376" s="58">
        <v>1</v>
      </c>
      <c r="P376" s="140"/>
    </row>
    <row r="377" spans="1:16" x14ac:dyDescent="0.2">
      <c r="A377" s="160" t="s">
        <v>107</v>
      </c>
      <c r="B377" s="160" t="str">
        <f t="shared" si="57"/>
        <v>Justice service area total</v>
      </c>
      <c r="C377" s="72" t="s">
        <v>19</v>
      </c>
      <c r="D377" s="58">
        <v>0</v>
      </c>
      <c r="E377" s="58">
        <v>0</v>
      </c>
      <c r="F377" s="58">
        <v>0</v>
      </c>
      <c r="G377" s="58">
        <v>1</v>
      </c>
      <c r="H377" s="58">
        <v>0</v>
      </c>
      <c r="I377" s="58">
        <v>0</v>
      </c>
      <c r="J377" s="58">
        <v>0</v>
      </c>
      <c r="K377" s="58">
        <v>0</v>
      </c>
      <c r="L377" s="58">
        <v>0</v>
      </c>
      <c r="M377" s="58">
        <v>0</v>
      </c>
      <c r="P377" s="140"/>
    </row>
    <row r="378" spans="1:16" x14ac:dyDescent="0.2">
      <c r="A378" s="161" t="s">
        <v>107</v>
      </c>
      <c r="B378" s="161" t="str">
        <f t="shared" si="57"/>
        <v>Justice service area total</v>
      </c>
      <c r="C378" s="74" t="s">
        <v>2</v>
      </c>
      <c r="D378" s="69">
        <v>124</v>
      </c>
      <c r="E378" s="69">
        <v>157</v>
      </c>
      <c r="F378" s="69">
        <v>144</v>
      </c>
      <c r="G378" s="69">
        <v>123</v>
      </c>
      <c r="H378" s="69">
        <v>108</v>
      </c>
      <c r="I378" s="69">
        <v>59</v>
      </c>
      <c r="J378" s="69">
        <v>36</v>
      </c>
      <c r="K378" s="69">
        <v>28</v>
      </c>
      <c r="L378" s="69">
        <v>20</v>
      </c>
      <c r="M378" s="69">
        <v>33</v>
      </c>
      <c r="P378" s="140"/>
    </row>
  </sheetData>
  <sheetProtection formatCells="0" formatColumns="0" formatRows="0" insertColumns="0" insertRows="0" insertHyperlinks="0" deleteColumns="0" deleteRows="0" sort="0" autoFilter="0" pivotTables="0"/>
  <autoFilter ref="A13:C378" xr:uid="{8806A425-8776-4BE1-BD73-FDE560008F54}"/>
  <mergeCells count="96">
    <mergeCell ref="A334:A353"/>
    <mergeCell ref="A354:A378"/>
    <mergeCell ref="B374:B378"/>
    <mergeCell ref="A7:B11"/>
    <mergeCell ref="B34:B38"/>
    <mergeCell ref="B39:B43"/>
    <mergeCell ref="B44:B48"/>
    <mergeCell ref="B49:B53"/>
    <mergeCell ref="B54:B58"/>
    <mergeCell ref="A14:A38"/>
    <mergeCell ref="A39:A53"/>
    <mergeCell ref="A54:A63"/>
    <mergeCell ref="B59:B63"/>
    <mergeCell ref="B64:B68"/>
    <mergeCell ref="B69:B73"/>
    <mergeCell ref="A64:A83"/>
    <mergeCell ref="B74:B78"/>
    <mergeCell ref="B79:B83"/>
    <mergeCell ref="A84:A118"/>
    <mergeCell ref="B84:B88"/>
    <mergeCell ref="B89:B93"/>
    <mergeCell ref="B94:B98"/>
    <mergeCell ref="D12:M12"/>
    <mergeCell ref="B14:B18"/>
    <mergeCell ref="B19:B23"/>
    <mergeCell ref="B24:B28"/>
    <mergeCell ref="B29:B33"/>
    <mergeCell ref="A144:A168"/>
    <mergeCell ref="B149:B153"/>
    <mergeCell ref="B154:B158"/>
    <mergeCell ref="B159:B163"/>
    <mergeCell ref="A119:A143"/>
    <mergeCell ref="B139:B143"/>
    <mergeCell ref="B209:B213"/>
    <mergeCell ref="B214:B218"/>
    <mergeCell ref="B99:B103"/>
    <mergeCell ref="B104:B108"/>
    <mergeCell ref="B164:B168"/>
    <mergeCell ref="B169:B173"/>
    <mergeCell ref="B174:B178"/>
    <mergeCell ref="B179:B183"/>
    <mergeCell ref="B184:B188"/>
    <mergeCell ref="B134:B138"/>
    <mergeCell ref="B144:B148"/>
    <mergeCell ref="B114:B118"/>
    <mergeCell ref="B119:B123"/>
    <mergeCell ref="B124:B128"/>
    <mergeCell ref="B109:B113"/>
    <mergeCell ref="B129:B133"/>
    <mergeCell ref="A169:A203"/>
    <mergeCell ref="A204:A233"/>
    <mergeCell ref="B254:B258"/>
    <mergeCell ref="B259:B263"/>
    <mergeCell ref="B264:B268"/>
    <mergeCell ref="B229:B233"/>
    <mergeCell ref="B234:B238"/>
    <mergeCell ref="B239:B243"/>
    <mergeCell ref="B244:B248"/>
    <mergeCell ref="B249:B253"/>
    <mergeCell ref="B219:B223"/>
    <mergeCell ref="B224:B228"/>
    <mergeCell ref="B189:B193"/>
    <mergeCell ref="B194:B198"/>
    <mergeCell ref="B199:B203"/>
    <mergeCell ref="B204:B208"/>
    <mergeCell ref="A1:M1"/>
    <mergeCell ref="A2:M2"/>
    <mergeCell ref="A3:M3"/>
    <mergeCell ref="A4:M4"/>
    <mergeCell ref="A5:M5"/>
    <mergeCell ref="B269:B273"/>
    <mergeCell ref="B274:B278"/>
    <mergeCell ref="B279:B283"/>
    <mergeCell ref="B284:B288"/>
    <mergeCell ref="B289:B293"/>
    <mergeCell ref="A234:A258"/>
    <mergeCell ref="A259:A273"/>
    <mergeCell ref="A274:A288"/>
    <mergeCell ref="A289:A318"/>
    <mergeCell ref="A319:A333"/>
    <mergeCell ref="B364:B368"/>
    <mergeCell ref="B369:B373"/>
    <mergeCell ref="B329:B333"/>
    <mergeCell ref="B334:B338"/>
    <mergeCell ref="B339:B343"/>
    <mergeCell ref="B344:B348"/>
    <mergeCell ref="B349:B353"/>
    <mergeCell ref="B354:B358"/>
    <mergeCell ref="B319:B323"/>
    <mergeCell ref="B324:B328"/>
    <mergeCell ref="B294:B298"/>
    <mergeCell ref="B359:B363"/>
    <mergeCell ref="B299:B303"/>
    <mergeCell ref="B304:B308"/>
    <mergeCell ref="B309:B313"/>
    <mergeCell ref="B314:B318"/>
  </mergeCells>
  <hyperlinks>
    <hyperlink ref="A3:G3" location="'Definitions and data notes'!A1" display="For more information on how to interpret these figures, please read the Definitions and data notes." xr:uid="{1D7F9463-D443-4EC6-8CA2-4766250D03BB}"/>
    <hyperlink ref="A4:G4" location="Contents!A1" display="Back to Contents page" xr:uid="{A5AB1D56-38B4-4A57-83C1-B7972432186A}"/>
  </hyperlinks>
  <pageMargins left="0.70866141732283472" right="0.70866141732283472" top="0.74803149606299213" bottom="0.74803149606299213" header="0.31496062992125984" footer="0.31496062992125984"/>
  <pageSetup paperSize="8" scale="7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6" tint="0.59999389629810485"/>
    <pageSetUpPr fitToPage="1"/>
  </sheetPr>
  <dimension ref="A1:V34"/>
  <sheetViews>
    <sheetView workbookViewId="0">
      <selection sqref="A1:U1"/>
    </sheetView>
  </sheetViews>
  <sheetFormatPr defaultRowHeight="14.25" x14ac:dyDescent="0.2"/>
  <cols>
    <col min="1" max="1" width="20.625" customWidth="1"/>
    <col min="2" max="2" width="15.625" customWidth="1"/>
    <col min="3" max="22" width="8.125" customWidth="1"/>
  </cols>
  <sheetData>
    <row r="1" spans="1:22" s="68" customFormat="1" ht="15" x14ac:dyDescent="0.2">
      <c r="A1" s="152" t="s">
        <v>235</v>
      </c>
      <c r="B1" s="152"/>
      <c r="C1" s="152"/>
      <c r="D1" s="152"/>
      <c r="E1" s="152"/>
      <c r="F1" s="152"/>
      <c r="G1" s="152"/>
      <c r="H1" s="152"/>
      <c r="I1" s="152"/>
      <c r="J1" s="152"/>
      <c r="K1" s="152"/>
      <c r="L1" s="152"/>
      <c r="M1" s="152"/>
      <c r="N1" s="152"/>
      <c r="O1" s="152"/>
      <c r="P1" s="152"/>
      <c r="Q1" s="152"/>
      <c r="R1" s="152"/>
      <c r="S1" s="152"/>
      <c r="T1" s="152"/>
      <c r="U1" s="152"/>
      <c r="V1" s="99"/>
    </row>
    <row r="2" spans="1:22" s="30" customFormat="1" ht="14.25" customHeight="1" x14ac:dyDescent="0.2">
      <c r="A2" s="150" t="s">
        <v>206</v>
      </c>
      <c r="B2" s="150"/>
      <c r="C2" s="150"/>
      <c r="D2" s="150"/>
      <c r="E2" s="150"/>
      <c r="F2" s="150"/>
      <c r="G2" s="150"/>
      <c r="H2" s="150"/>
      <c r="I2" s="150"/>
      <c r="J2" s="150"/>
      <c r="K2" s="150"/>
      <c r="L2" s="150"/>
      <c r="M2" s="150"/>
      <c r="N2" s="150"/>
      <c r="O2" s="150"/>
      <c r="P2" s="150"/>
      <c r="Q2" s="150"/>
      <c r="R2" s="150"/>
      <c r="S2" s="150"/>
      <c r="T2" s="150"/>
      <c r="U2" s="150"/>
      <c r="V2" s="147"/>
    </row>
    <row r="3" spans="1:22" s="30" customFormat="1" ht="25.5" customHeight="1" x14ac:dyDescent="0.2">
      <c r="A3" s="150" t="s">
        <v>157</v>
      </c>
      <c r="B3" s="150"/>
      <c r="C3" s="150"/>
      <c r="D3" s="150"/>
      <c r="E3" s="150"/>
      <c r="F3" s="150"/>
      <c r="G3" s="150"/>
      <c r="H3" s="150"/>
      <c r="I3" s="150"/>
      <c r="J3" s="150"/>
      <c r="K3" s="150"/>
      <c r="L3" s="150"/>
      <c r="M3" s="150"/>
      <c r="N3" s="150"/>
      <c r="O3" s="150"/>
      <c r="P3" s="150"/>
      <c r="Q3" s="150"/>
      <c r="R3" s="150"/>
      <c r="S3" s="150"/>
      <c r="T3" s="150"/>
      <c r="U3" s="150"/>
      <c r="V3" s="147"/>
    </row>
    <row r="4" spans="1:22" s="30" customFormat="1" ht="14.25" customHeight="1" x14ac:dyDescent="0.2">
      <c r="A4" s="153" t="s">
        <v>120</v>
      </c>
      <c r="B4" s="153"/>
      <c r="C4" s="153"/>
      <c r="D4" s="153"/>
      <c r="E4" s="153"/>
      <c r="F4" s="153"/>
      <c r="G4" s="153"/>
      <c r="H4" s="153"/>
      <c r="I4" s="153"/>
      <c r="J4" s="153"/>
      <c r="K4" s="153"/>
      <c r="L4" s="153"/>
      <c r="M4" s="153"/>
      <c r="N4" s="153"/>
      <c r="O4" s="153"/>
      <c r="P4" s="153"/>
      <c r="Q4" s="153"/>
      <c r="R4" s="153"/>
      <c r="S4" s="153"/>
      <c r="T4" s="153"/>
      <c r="U4" s="153"/>
      <c r="V4" s="148"/>
    </row>
    <row r="5" spans="1:22" s="30" customFormat="1" ht="14.25" customHeight="1" x14ac:dyDescent="0.2">
      <c r="A5" s="153" t="s">
        <v>121</v>
      </c>
      <c r="B5" s="153"/>
      <c r="C5" s="153"/>
      <c r="D5" s="153"/>
      <c r="E5" s="153"/>
      <c r="F5" s="153"/>
      <c r="G5" s="153"/>
      <c r="H5" s="153"/>
      <c r="I5" s="153"/>
      <c r="J5" s="153"/>
      <c r="K5" s="153"/>
      <c r="L5" s="153"/>
      <c r="M5" s="153"/>
      <c r="N5" s="153"/>
      <c r="O5" s="153"/>
      <c r="P5" s="153"/>
      <c r="Q5" s="153"/>
      <c r="R5" s="153"/>
      <c r="S5" s="153"/>
      <c r="T5" s="153"/>
      <c r="U5" s="153"/>
      <c r="V5" s="148"/>
    </row>
    <row r="6" spans="1:22" s="30" customFormat="1" ht="14.25" customHeight="1" x14ac:dyDescent="0.2">
      <c r="A6" s="150" t="s">
        <v>262</v>
      </c>
      <c r="B6" s="150"/>
      <c r="C6" s="150"/>
      <c r="D6" s="150"/>
      <c r="E6" s="150"/>
      <c r="F6" s="150"/>
      <c r="G6" s="150"/>
      <c r="H6" s="150"/>
      <c r="I6" s="150"/>
      <c r="J6" s="150"/>
      <c r="K6" s="150"/>
      <c r="L6" s="150"/>
      <c r="M6" s="150"/>
      <c r="N6" s="150"/>
      <c r="O6" s="150"/>
      <c r="P6" s="150"/>
      <c r="Q6" s="150"/>
      <c r="R6" s="150"/>
      <c r="S6" s="150"/>
      <c r="T6" s="150"/>
      <c r="U6" s="150"/>
      <c r="V6" s="147"/>
    </row>
    <row r="7" spans="1:22" s="68" customFormat="1" ht="14.25" customHeight="1" x14ac:dyDescent="0.2">
      <c r="A7" s="86"/>
      <c r="B7" s="154" t="s">
        <v>194</v>
      </c>
      <c r="C7" s="154"/>
      <c r="D7" s="154"/>
      <c r="E7" s="154"/>
      <c r="F7" s="154"/>
      <c r="G7" s="154"/>
      <c r="H7" s="154"/>
      <c r="I7" s="154"/>
      <c r="J7" s="154"/>
      <c r="K7" s="154"/>
      <c r="L7" s="155" t="s">
        <v>141</v>
      </c>
      <c r="M7" s="154"/>
      <c r="N7" s="154"/>
      <c r="O7" s="154"/>
      <c r="P7" s="154"/>
      <c r="Q7" s="154"/>
      <c r="R7" s="154"/>
      <c r="S7" s="154"/>
      <c r="T7" s="154"/>
      <c r="U7" s="154"/>
    </row>
    <row r="8" spans="1:22" s="68" customFormat="1" x14ac:dyDescent="0.2">
      <c r="A8" s="53"/>
      <c r="B8" s="55" t="s">
        <v>132</v>
      </c>
      <c r="C8" s="55" t="s">
        <v>133</v>
      </c>
      <c r="D8" s="55" t="s">
        <v>134</v>
      </c>
      <c r="E8" s="55" t="s">
        <v>135</v>
      </c>
      <c r="F8" s="55" t="s">
        <v>136</v>
      </c>
      <c r="G8" s="55" t="s">
        <v>183</v>
      </c>
      <c r="H8" s="55" t="s">
        <v>184</v>
      </c>
      <c r="I8" s="55" t="s">
        <v>185</v>
      </c>
      <c r="J8" s="55" t="s">
        <v>186</v>
      </c>
      <c r="K8" s="55" t="s">
        <v>225</v>
      </c>
      <c r="L8" s="82" t="s">
        <v>132</v>
      </c>
      <c r="M8" s="55" t="s">
        <v>133</v>
      </c>
      <c r="N8" s="55" t="s">
        <v>134</v>
      </c>
      <c r="O8" s="55" t="s">
        <v>135</v>
      </c>
      <c r="P8" s="55" t="s">
        <v>136</v>
      </c>
      <c r="Q8" s="55" t="s">
        <v>183</v>
      </c>
      <c r="R8" s="55" t="s">
        <v>184</v>
      </c>
      <c r="S8" s="55" t="s">
        <v>185</v>
      </c>
      <c r="T8" s="55" t="s">
        <v>186</v>
      </c>
      <c r="U8" s="55" t="s">
        <v>225</v>
      </c>
    </row>
    <row r="9" spans="1:22" s="68" customFormat="1" x14ac:dyDescent="0.2">
      <c r="A9" s="91" t="s">
        <v>2</v>
      </c>
      <c r="B9" s="92">
        <v>3035</v>
      </c>
      <c r="C9" s="92">
        <v>3275</v>
      </c>
      <c r="D9" s="92">
        <v>3309</v>
      </c>
      <c r="E9" s="92">
        <v>2864</v>
      </c>
      <c r="F9" s="92">
        <v>2319</v>
      </c>
      <c r="G9" s="92">
        <v>1323</v>
      </c>
      <c r="H9" s="92">
        <v>972</v>
      </c>
      <c r="I9" s="92">
        <v>721</v>
      </c>
      <c r="J9" s="92">
        <v>781</v>
      </c>
      <c r="K9" s="92">
        <v>696</v>
      </c>
      <c r="L9" s="93">
        <v>1</v>
      </c>
      <c r="M9" s="94">
        <v>1</v>
      </c>
      <c r="N9" s="94">
        <v>1</v>
      </c>
      <c r="O9" s="94">
        <v>1</v>
      </c>
      <c r="P9" s="94">
        <v>1</v>
      </c>
      <c r="Q9" s="94">
        <v>1</v>
      </c>
      <c r="R9" s="94">
        <v>1</v>
      </c>
      <c r="S9" s="94">
        <v>1</v>
      </c>
      <c r="T9" s="94">
        <v>1</v>
      </c>
      <c r="U9" s="94">
        <v>1</v>
      </c>
    </row>
    <row r="10" spans="1:22" s="68" customFormat="1" x14ac:dyDescent="0.2">
      <c r="A10" s="95" t="s">
        <v>37</v>
      </c>
      <c r="B10" s="96"/>
      <c r="C10" s="96"/>
      <c r="D10" s="96"/>
      <c r="E10" s="96"/>
      <c r="F10" s="96"/>
      <c r="G10" s="96"/>
      <c r="H10" s="96"/>
      <c r="I10" s="96"/>
      <c r="J10" s="96"/>
      <c r="K10" s="96"/>
      <c r="L10" s="97"/>
      <c r="M10" s="98"/>
      <c r="N10" s="98"/>
      <c r="O10" s="98"/>
      <c r="P10" s="98"/>
      <c r="Q10" s="98"/>
      <c r="R10" s="98"/>
      <c r="S10" s="98"/>
      <c r="T10" s="98"/>
      <c r="U10" s="98"/>
    </row>
    <row r="11" spans="1:22" s="68" customFormat="1" x14ac:dyDescent="0.2">
      <c r="A11" s="72" t="s">
        <v>16</v>
      </c>
      <c r="B11" s="58">
        <v>830</v>
      </c>
      <c r="C11" s="58">
        <v>881</v>
      </c>
      <c r="D11" s="58">
        <v>934</v>
      </c>
      <c r="E11" s="58">
        <v>798</v>
      </c>
      <c r="F11" s="58">
        <v>580</v>
      </c>
      <c r="G11" s="58">
        <v>293</v>
      </c>
      <c r="H11" s="58">
        <v>167</v>
      </c>
      <c r="I11" s="58">
        <v>112</v>
      </c>
      <c r="J11" s="58">
        <v>124</v>
      </c>
      <c r="K11" s="58">
        <v>112</v>
      </c>
      <c r="L11" s="83">
        <v>0.27</v>
      </c>
      <c r="M11" s="78">
        <v>0.27</v>
      </c>
      <c r="N11" s="78">
        <v>0.28000000000000003</v>
      </c>
      <c r="O11" s="78">
        <v>0.28000000000000003</v>
      </c>
      <c r="P11" s="78">
        <v>0.25</v>
      </c>
      <c r="Q11" s="78">
        <v>0.22</v>
      </c>
      <c r="R11" s="78">
        <v>0.17</v>
      </c>
      <c r="S11" s="78">
        <v>0.16</v>
      </c>
      <c r="T11" s="78">
        <v>0.16</v>
      </c>
      <c r="U11" s="78">
        <v>0.16</v>
      </c>
    </row>
    <row r="12" spans="1:22" s="68" customFormat="1" x14ac:dyDescent="0.2">
      <c r="A12" s="72" t="s">
        <v>17</v>
      </c>
      <c r="B12" s="58">
        <v>2202</v>
      </c>
      <c r="C12" s="58">
        <v>2393</v>
      </c>
      <c r="D12" s="58">
        <v>2374</v>
      </c>
      <c r="E12" s="58">
        <v>2064</v>
      </c>
      <c r="F12" s="58">
        <v>1739</v>
      </c>
      <c r="G12" s="58">
        <v>1030</v>
      </c>
      <c r="H12" s="58">
        <v>805</v>
      </c>
      <c r="I12" s="58">
        <v>609</v>
      </c>
      <c r="J12" s="58">
        <v>657</v>
      </c>
      <c r="K12" s="58">
        <v>584</v>
      </c>
      <c r="L12" s="83">
        <v>0.73</v>
      </c>
      <c r="M12" s="78">
        <v>0.73</v>
      </c>
      <c r="N12" s="78">
        <v>0.72</v>
      </c>
      <c r="O12" s="78">
        <v>0.72</v>
      </c>
      <c r="P12" s="78">
        <v>0.75</v>
      </c>
      <c r="Q12" s="78">
        <v>0.78</v>
      </c>
      <c r="R12" s="78">
        <v>0.83</v>
      </c>
      <c r="S12" s="78">
        <v>0.84</v>
      </c>
      <c r="T12" s="78">
        <v>0.84</v>
      </c>
      <c r="U12" s="78">
        <v>0.84</v>
      </c>
    </row>
    <row r="13" spans="1:22" s="68" customFormat="1" x14ac:dyDescent="0.2">
      <c r="A13" s="61" t="s">
        <v>15</v>
      </c>
      <c r="B13" s="67">
        <v>3</v>
      </c>
      <c r="C13" s="67">
        <v>1</v>
      </c>
      <c r="D13" s="67">
        <v>1</v>
      </c>
      <c r="E13" s="67">
        <v>2</v>
      </c>
      <c r="F13" s="67">
        <v>0</v>
      </c>
      <c r="G13" s="67">
        <v>0</v>
      </c>
      <c r="H13" s="67">
        <v>0</v>
      </c>
      <c r="I13" s="67">
        <v>0</v>
      </c>
      <c r="J13" s="67">
        <v>0</v>
      </c>
      <c r="K13" s="67">
        <v>0</v>
      </c>
      <c r="L13" s="89" t="s">
        <v>250</v>
      </c>
      <c r="M13" s="90" t="s">
        <v>250</v>
      </c>
      <c r="N13" s="90" t="s">
        <v>250</v>
      </c>
      <c r="O13" s="90" t="s">
        <v>250</v>
      </c>
      <c r="P13" s="90">
        <v>0</v>
      </c>
      <c r="Q13" s="90">
        <v>0</v>
      </c>
      <c r="R13" s="90">
        <v>0</v>
      </c>
      <c r="S13" s="90">
        <v>0</v>
      </c>
      <c r="T13" s="90">
        <v>0</v>
      </c>
      <c r="U13" s="90">
        <v>0</v>
      </c>
    </row>
    <row r="14" spans="1:22" s="68" customFormat="1" x14ac:dyDescent="0.2">
      <c r="A14" s="95" t="s">
        <v>36</v>
      </c>
      <c r="B14" s="96"/>
      <c r="C14" s="96"/>
      <c r="D14" s="96"/>
      <c r="E14" s="96"/>
      <c r="F14" s="96"/>
      <c r="G14" s="96"/>
      <c r="H14" s="96"/>
      <c r="I14" s="96"/>
      <c r="J14" s="96"/>
      <c r="K14" s="96"/>
      <c r="L14" s="97"/>
      <c r="M14" s="98"/>
      <c r="N14" s="98"/>
      <c r="O14" s="98"/>
      <c r="P14" s="98"/>
      <c r="Q14" s="98"/>
      <c r="R14" s="98"/>
      <c r="S14" s="98"/>
      <c r="T14" s="98"/>
      <c r="U14" s="98"/>
    </row>
    <row r="15" spans="1:22" s="68" customFormat="1" x14ac:dyDescent="0.2">
      <c r="A15" s="72" t="s">
        <v>18</v>
      </c>
      <c r="B15" s="58">
        <v>1241</v>
      </c>
      <c r="C15" s="58">
        <v>1333</v>
      </c>
      <c r="D15" s="58">
        <v>1281</v>
      </c>
      <c r="E15" s="58">
        <v>1114</v>
      </c>
      <c r="F15" s="58">
        <v>891</v>
      </c>
      <c r="G15" s="58">
        <v>500</v>
      </c>
      <c r="H15" s="58">
        <v>363</v>
      </c>
      <c r="I15" s="58">
        <v>265</v>
      </c>
      <c r="J15" s="58">
        <v>278</v>
      </c>
      <c r="K15" s="58">
        <v>231</v>
      </c>
      <c r="L15" s="83">
        <v>0.41</v>
      </c>
      <c r="M15" s="78">
        <v>0.41</v>
      </c>
      <c r="N15" s="78">
        <v>0.39</v>
      </c>
      <c r="O15" s="78">
        <v>0.39</v>
      </c>
      <c r="P15" s="78">
        <v>0.38</v>
      </c>
      <c r="Q15" s="78">
        <v>0.38</v>
      </c>
      <c r="R15" s="78">
        <v>0.37</v>
      </c>
      <c r="S15" s="78">
        <v>0.37</v>
      </c>
      <c r="T15" s="78">
        <v>0.36</v>
      </c>
      <c r="U15" s="78">
        <v>0.33</v>
      </c>
    </row>
    <row r="16" spans="1:22" s="68" customFormat="1" x14ac:dyDescent="0.2">
      <c r="A16" s="72" t="s">
        <v>35</v>
      </c>
      <c r="B16" s="58">
        <v>1476</v>
      </c>
      <c r="C16" s="58">
        <v>1602</v>
      </c>
      <c r="D16" s="58">
        <v>1693</v>
      </c>
      <c r="E16" s="58">
        <v>1431</v>
      </c>
      <c r="F16" s="58">
        <v>1173</v>
      </c>
      <c r="G16" s="58">
        <v>701</v>
      </c>
      <c r="H16" s="58">
        <v>513</v>
      </c>
      <c r="I16" s="58">
        <v>392</v>
      </c>
      <c r="J16" s="58">
        <v>396</v>
      </c>
      <c r="K16" s="58">
        <v>376</v>
      </c>
      <c r="L16" s="83">
        <v>0.49</v>
      </c>
      <c r="M16" s="78">
        <v>0.49</v>
      </c>
      <c r="N16" s="78">
        <v>0.51</v>
      </c>
      <c r="O16" s="78">
        <v>0.5</v>
      </c>
      <c r="P16" s="78">
        <v>0.51</v>
      </c>
      <c r="Q16" s="78">
        <v>0.53</v>
      </c>
      <c r="R16" s="78">
        <v>0.53</v>
      </c>
      <c r="S16" s="78">
        <v>0.54</v>
      </c>
      <c r="T16" s="78">
        <v>0.51</v>
      </c>
      <c r="U16" s="78">
        <v>0.54</v>
      </c>
    </row>
    <row r="17" spans="1:21" s="68" customFormat="1" x14ac:dyDescent="0.2">
      <c r="A17" s="72" t="s">
        <v>96</v>
      </c>
      <c r="B17" s="58">
        <v>329</v>
      </c>
      <c r="C17" s="58">
        <v>356</v>
      </c>
      <c r="D17" s="58">
        <v>335</v>
      </c>
      <c r="E17" s="58">
        <v>298</v>
      </c>
      <c r="F17" s="58">
        <v>232</v>
      </c>
      <c r="G17" s="58">
        <v>112</v>
      </c>
      <c r="H17" s="58">
        <v>94</v>
      </c>
      <c r="I17" s="58">
        <v>77</v>
      </c>
      <c r="J17" s="58">
        <v>99</v>
      </c>
      <c r="K17" s="58">
        <v>68</v>
      </c>
      <c r="L17" s="83">
        <v>0.11</v>
      </c>
      <c r="M17" s="78">
        <v>0.11</v>
      </c>
      <c r="N17" s="78">
        <v>0.1</v>
      </c>
      <c r="O17" s="78">
        <v>0.1</v>
      </c>
      <c r="P17" s="78">
        <v>0.1</v>
      </c>
      <c r="Q17" s="78">
        <v>0.08</v>
      </c>
      <c r="R17" s="78">
        <v>0.1</v>
      </c>
      <c r="S17" s="78">
        <v>0.11</v>
      </c>
      <c r="T17" s="78">
        <v>0.13</v>
      </c>
      <c r="U17" s="78">
        <v>0.1</v>
      </c>
    </row>
    <row r="18" spans="1:21" s="68" customFormat="1" x14ac:dyDescent="0.2">
      <c r="A18" s="72" t="s">
        <v>137</v>
      </c>
      <c r="B18" s="58">
        <v>125</v>
      </c>
      <c r="C18" s="58">
        <v>125</v>
      </c>
      <c r="D18" s="58">
        <v>133</v>
      </c>
      <c r="E18" s="58">
        <v>111</v>
      </c>
      <c r="F18" s="58">
        <v>118</v>
      </c>
      <c r="G18" s="58">
        <v>64</v>
      </c>
      <c r="H18" s="58">
        <v>35</v>
      </c>
      <c r="I18" s="58">
        <v>24</v>
      </c>
      <c r="J18" s="58">
        <v>19</v>
      </c>
      <c r="K18" s="58">
        <v>30</v>
      </c>
      <c r="L18" s="83">
        <v>0.04</v>
      </c>
      <c r="M18" s="78">
        <v>0.04</v>
      </c>
      <c r="N18" s="78">
        <v>0.04</v>
      </c>
      <c r="O18" s="78">
        <v>0.04</v>
      </c>
      <c r="P18" s="78">
        <v>0.05</v>
      </c>
      <c r="Q18" s="78">
        <v>0.05</v>
      </c>
      <c r="R18" s="78">
        <v>0.04</v>
      </c>
      <c r="S18" s="78">
        <v>0.03</v>
      </c>
      <c r="T18" s="78">
        <v>0.02</v>
      </c>
      <c r="U18" s="78">
        <v>0.04</v>
      </c>
    </row>
    <row r="19" spans="1:21" s="68" customFormat="1" x14ac:dyDescent="0.2">
      <c r="A19" s="72" t="s">
        <v>19</v>
      </c>
      <c r="B19" s="58">
        <v>65</v>
      </c>
      <c r="C19" s="58">
        <v>65</v>
      </c>
      <c r="D19" s="58">
        <v>78</v>
      </c>
      <c r="E19" s="58">
        <v>60</v>
      </c>
      <c r="F19" s="58">
        <v>53</v>
      </c>
      <c r="G19" s="58">
        <v>29</v>
      </c>
      <c r="H19" s="58">
        <v>16</v>
      </c>
      <c r="I19" s="58">
        <v>15</v>
      </c>
      <c r="J19" s="58">
        <v>11</v>
      </c>
      <c r="K19" s="58">
        <v>17</v>
      </c>
      <c r="L19" s="83">
        <v>0.02</v>
      </c>
      <c r="M19" s="78">
        <v>0.02</v>
      </c>
      <c r="N19" s="78">
        <v>0.02</v>
      </c>
      <c r="O19" s="78">
        <v>0.02</v>
      </c>
      <c r="P19" s="78">
        <v>0.02</v>
      </c>
      <c r="Q19" s="78">
        <v>0.02</v>
      </c>
      <c r="R19" s="78">
        <v>0.02</v>
      </c>
      <c r="S19" s="78">
        <v>0.02</v>
      </c>
      <c r="T19" s="78">
        <v>0.01</v>
      </c>
      <c r="U19" s="78">
        <v>0.02</v>
      </c>
    </row>
    <row r="20" spans="1:21" s="68" customFormat="1" x14ac:dyDescent="0.2">
      <c r="A20" s="61" t="s">
        <v>15</v>
      </c>
      <c r="B20" s="67">
        <v>20</v>
      </c>
      <c r="C20" s="67">
        <v>25</v>
      </c>
      <c r="D20" s="67">
        <v>30</v>
      </c>
      <c r="E20" s="67">
        <v>24</v>
      </c>
      <c r="F20" s="67">
        <v>25</v>
      </c>
      <c r="G20" s="67">
        <v>10</v>
      </c>
      <c r="H20" s="67">
        <v>11</v>
      </c>
      <c r="I20" s="67">
        <v>8</v>
      </c>
      <c r="J20" s="67">
        <v>20</v>
      </c>
      <c r="K20" s="67">
        <v>19</v>
      </c>
      <c r="L20" s="89">
        <v>0.01</v>
      </c>
      <c r="M20" s="90">
        <v>0.01</v>
      </c>
      <c r="N20" s="90">
        <v>0.01</v>
      </c>
      <c r="O20" s="90">
        <v>0.01</v>
      </c>
      <c r="P20" s="90">
        <v>0.01</v>
      </c>
      <c r="Q20" s="90">
        <v>0.01</v>
      </c>
      <c r="R20" s="90">
        <v>0.01</v>
      </c>
      <c r="S20" s="90">
        <v>0.01</v>
      </c>
      <c r="T20" s="90">
        <v>0.03</v>
      </c>
      <c r="U20" s="90">
        <v>0.03</v>
      </c>
    </row>
    <row r="21" spans="1:21" s="68" customFormat="1" x14ac:dyDescent="0.2">
      <c r="A21" s="95" t="s">
        <v>38</v>
      </c>
      <c r="B21" s="96"/>
      <c r="C21" s="96"/>
      <c r="D21" s="96"/>
      <c r="E21" s="96"/>
      <c r="F21" s="96"/>
      <c r="G21" s="96"/>
      <c r="H21" s="96"/>
      <c r="I21" s="96"/>
      <c r="J21" s="96"/>
      <c r="K21" s="96"/>
      <c r="L21" s="97"/>
      <c r="M21" s="98"/>
      <c r="N21" s="98"/>
      <c r="O21" s="98"/>
      <c r="P21" s="98"/>
      <c r="Q21" s="98"/>
      <c r="R21" s="98"/>
      <c r="S21" s="98"/>
      <c r="T21" s="98"/>
      <c r="U21" s="98"/>
    </row>
    <row r="22" spans="1:21" s="68" customFormat="1" x14ac:dyDescent="0.2">
      <c r="A22" s="72" t="s">
        <v>89</v>
      </c>
      <c r="B22" s="58">
        <v>372</v>
      </c>
      <c r="C22" s="58">
        <v>395</v>
      </c>
      <c r="D22" s="58">
        <v>352</v>
      </c>
      <c r="E22" s="58">
        <v>322</v>
      </c>
      <c r="F22" s="58">
        <v>222</v>
      </c>
      <c r="G22" s="58">
        <v>99</v>
      </c>
      <c r="H22" s="58">
        <v>64</v>
      </c>
      <c r="I22" s="58">
        <v>39</v>
      </c>
      <c r="J22" s="58">
        <v>37</v>
      </c>
      <c r="K22" s="58">
        <v>47</v>
      </c>
      <c r="L22" s="83">
        <v>0.12</v>
      </c>
      <c r="M22" s="78">
        <v>0.12</v>
      </c>
      <c r="N22" s="78">
        <v>0.11</v>
      </c>
      <c r="O22" s="78">
        <v>0.11</v>
      </c>
      <c r="P22" s="78">
        <v>0.1</v>
      </c>
      <c r="Q22" s="78">
        <v>7.0000000000000007E-2</v>
      </c>
      <c r="R22" s="78">
        <v>7.0000000000000007E-2</v>
      </c>
      <c r="S22" s="78">
        <v>0.05</v>
      </c>
      <c r="T22" s="78">
        <v>0.05</v>
      </c>
      <c r="U22" s="78">
        <v>7.0000000000000007E-2</v>
      </c>
    </row>
    <row r="23" spans="1:21" s="68" customFormat="1" x14ac:dyDescent="0.2">
      <c r="A23" s="72" t="s">
        <v>6</v>
      </c>
      <c r="B23" s="58">
        <v>607</v>
      </c>
      <c r="C23" s="58">
        <v>670</v>
      </c>
      <c r="D23" s="58">
        <v>640</v>
      </c>
      <c r="E23" s="58">
        <v>506</v>
      </c>
      <c r="F23" s="58">
        <v>393</v>
      </c>
      <c r="G23" s="58">
        <v>230</v>
      </c>
      <c r="H23" s="58">
        <v>179</v>
      </c>
      <c r="I23" s="58">
        <v>124</v>
      </c>
      <c r="J23" s="58">
        <v>114</v>
      </c>
      <c r="K23" s="58">
        <v>94</v>
      </c>
      <c r="L23" s="83">
        <v>0.2</v>
      </c>
      <c r="M23" s="78">
        <v>0.2</v>
      </c>
      <c r="N23" s="78">
        <v>0.19</v>
      </c>
      <c r="O23" s="78">
        <v>0.18</v>
      </c>
      <c r="P23" s="78">
        <v>0.17</v>
      </c>
      <c r="Q23" s="78">
        <v>0.17</v>
      </c>
      <c r="R23" s="78">
        <v>0.18</v>
      </c>
      <c r="S23" s="78">
        <v>0.17</v>
      </c>
      <c r="T23" s="78">
        <v>0.15</v>
      </c>
      <c r="U23" s="78">
        <v>0.14000000000000001</v>
      </c>
    </row>
    <row r="24" spans="1:21" s="68" customFormat="1" x14ac:dyDescent="0.2">
      <c r="A24" s="72" t="s">
        <v>7</v>
      </c>
      <c r="B24" s="58">
        <v>543</v>
      </c>
      <c r="C24" s="58">
        <v>581</v>
      </c>
      <c r="D24" s="58">
        <v>629</v>
      </c>
      <c r="E24" s="58">
        <v>546</v>
      </c>
      <c r="F24" s="58">
        <v>461</v>
      </c>
      <c r="G24" s="58">
        <v>245</v>
      </c>
      <c r="H24" s="58">
        <v>197</v>
      </c>
      <c r="I24" s="58">
        <v>127</v>
      </c>
      <c r="J24" s="58">
        <v>140</v>
      </c>
      <c r="K24" s="58">
        <v>149</v>
      </c>
      <c r="L24" s="83">
        <v>0.18</v>
      </c>
      <c r="M24" s="78">
        <v>0.18</v>
      </c>
      <c r="N24" s="78">
        <v>0.19</v>
      </c>
      <c r="O24" s="78">
        <v>0.19</v>
      </c>
      <c r="P24" s="78">
        <v>0.2</v>
      </c>
      <c r="Q24" s="78">
        <v>0.19</v>
      </c>
      <c r="R24" s="78">
        <v>0.2</v>
      </c>
      <c r="S24" s="78">
        <v>0.18</v>
      </c>
      <c r="T24" s="78">
        <v>0.18</v>
      </c>
      <c r="U24" s="78">
        <v>0.21</v>
      </c>
    </row>
    <row r="25" spans="1:21" s="68" customFormat="1" x14ac:dyDescent="0.2">
      <c r="A25" s="72" t="s">
        <v>8</v>
      </c>
      <c r="B25" s="58">
        <v>364</v>
      </c>
      <c r="C25" s="58">
        <v>441</v>
      </c>
      <c r="D25" s="58">
        <v>460</v>
      </c>
      <c r="E25" s="58">
        <v>430</v>
      </c>
      <c r="F25" s="58">
        <v>380</v>
      </c>
      <c r="G25" s="58">
        <v>208</v>
      </c>
      <c r="H25" s="58">
        <v>152</v>
      </c>
      <c r="I25" s="58">
        <v>133</v>
      </c>
      <c r="J25" s="58">
        <v>138</v>
      </c>
      <c r="K25" s="58">
        <v>125</v>
      </c>
      <c r="L25" s="83">
        <v>0.12</v>
      </c>
      <c r="M25" s="78">
        <v>0.13</v>
      </c>
      <c r="N25" s="78">
        <v>0.14000000000000001</v>
      </c>
      <c r="O25" s="78">
        <v>0.15</v>
      </c>
      <c r="P25" s="78">
        <v>0.16</v>
      </c>
      <c r="Q25" s="78">
        <v>0.16</v>
      </c>
      <c r="R25" s="78">
        <v>0.16</v>
      </c>
      <c r="S25" s="78">
        <v>0.18</v>
      </c>
      <c r="T25" s="78">
        <v>0.18</v>
      </c>
      <c r="U25" s="78">
        <v>0.18</v>
      </c>
    </row>
    <row r="26" spans="1:21" s="68" customFormat="1" x14ac:dyDescent="0.2">
      <c r="A26" s="72" t="s">
        <v>9</v>
      </c>
      <c r="B26" s="58">
        <v>338</v>
      </c>
      <c r="C26" s="58">
        <v>344</v>
      </c>
      <c r="D26" s="58">
        <v>381</v>
      </c>
      <c r="E26" s="58">
        <v>321</v>
      </c>
      <c r="F26" s="58">
        <v>277</v>
      </c>
      <c r="G26" s="58">
        <v>182</v>
      </c>
      <c r="H26" s="58">
        <v>116</v>
      </c>
      <c r="I26" s="58">
        <v>97</v>
      </c>
      <c r="J26" s="58">
        <v>107</v>
      </c>
      <c r="K26" s="58">
        <v>99</v>
      </c>
      <c r="L26" s="83">
        <v>0.11</v>
      </c>
      <c r="M26" s="78">
        <v>0.11</v>
      </c>
      <c r="N26" s="78">
        <v>0.12</v>
      </c>
      <c r="O26" s="78">
        <v>0.11</v>
      </c>
      <c r="P26" s="78">
        <v>0.12</v>
      </c>
      <c r="Q26" s="78">
        <v>0.14000000000000001</v>
      </c>
      <c r="R26" s="78">
        <v>0.12</v>
      </c>
      <c r="S26" s="78">
        <v>0.13</v>
      </c>
      <c r="T26" s="78">
        <v>0.14000000000000001</v>
      </c>
      <c r="U26" s="78">
        <v>0.14000000000000001</v>
      </c>
    </row>
    <row r="27" spans="1:21" s="68" customFormat="1" x14ac:dyDescent="0.2">
      <c r="A27" s="72" t="s">
        <v>10</v>
      </c>
      <c r="B27" s="58">
        <v>355</v>
      </c>
      <c r="C27" s="58">
        <v>337</v>
      </c>
      <c r="D27" s="58">
        <v>285</v>
      </c>
      <c r="E27" s="58">
        <v>268</v>
      </c>
      <c r="F27" s="58">
        <v>208</v>
      </c>
      <c r="G27" s="58">
        <v>121</v>
      </c>
      <c r="H27" s="58">
        <v>98</v>
      </c>
      <c r="I27" s="58">
        <v>67</v>
      </c>
      <c r="J27" s="58">
        <v>99</v>
      </c>
      <c r="K27" s="58">
        <v>65</v>
      </c>
      <c r="L27" s="83">
        <v>0.12</v>
      </c>
      <c r="M27" s="78">
        <v>0.1</v>
      </c>
      <c r="N27" s="78">
        <v>0.09</v>
      </c>
      <c r="O27" s="78">
        <v>0.09</v>
      </c>
      <c r="P27" s="78">
        <v>0.09</v>
      </c>
      <c r="Q27" s="78">
        <v>0.09</v>
      </c>
      <c r="R27" s="78">
        <v>0.1</v>
      </c>
      <c r="S27" s="78">
        <v>0.09</v>
      </c>
      <c r="T27" s="78">
        <v>0.13</v>
      </c>
      <c r="U27" s="78">
        <v>0.09</v>
      </c>
    </row>
    <row r="28" spans="1:21" s="68" customFormat="1" x14ac:dyDescent="0.2">
      <c r="A28" s="72" t="s">
        <v>11</v>
      </c>
      <c r="B28" s="58">
        <v>216</v>
      </c>
      <c r="C28" s="58">
        <v>228</v>
      </c>
      <c r="D28" s="58">
        <v>243</v>
      </c>
      <c r="E28" s="58">
        <v>217</v>
      </c>
      <c r="F28" s="58">
        <v>183</v>
      </c>
      <c r="G28" s="58">
        <v>103</v>
      </c>
      <c r="H28" s="58">
        <v>69</v>
      </c>
      <c r="I28" s="58">
        <v>57</v>
      </c>
      <c r="J28" s="58">
        <v>63</v>
      </c>
      <c r="K28" s="58">
        <v>57</v>
      </c>
      <c r="L28" s="83">
        <v>7.0000000000000007E-2</v>
      </c>
      <c r="M28" s="78">
        <v>7.0000000000000007E-2</v>
      </c>
      <c r="N28" s="78">
        <v>7.0000000000000007E-2</v>
      </c>
      <c r="O28" s="78">
        <v>0.08</v>
      </c>
      <c r="P28" s="78">
        <v>0.08</v>
      </c>
      <c r="Q28" s="78">
        <v>0.08</v>
      </c>
      <c r="R28" s="78">
        <v>7.0000000000000007E-2</v>
      </c>
      <c r="S28" s="78">
        <v>0.08</v>
      </c>
      <c r="T28" s="78">
        <v>0.08</v>
      </c>
      <c r="U28" s="78">
        <v>0.08</v>
      </c>
    </row>
    <row r="29" spans="1:21" s="68" customFormat="1" x14ac:dyDescent="0.2">
      <c r="A29" s="72" t="s">
        <v>12</v>
      </c>
      <c r="B29" s="58">
        <v>124</v>
      </c>
      <c r="C29" s="58">
        <v>145</v>
      </c>
      <c r="D29" s="58">
        <v>163</v>
      </c>
      <c r="E29" s="58">
        <v>130</v>
      </c>
      <c r="F29" s="58">
        <v>113</v>
      </c>
      <c r="G29" s="58">
        <v>63</v>
      </c>
      <c r="H29" s="58">
        <v>43</v>
      </c>
      <c r="I29" s="58">
        <v>40</v>
      </c>
      <c r="J29" s="58">
        <v>41</v>
      </c>
      <c r="K29" s="58">
        <v>28</v>
      </c>
      <c r="L29" s="83">
        <v>0.04</v>
      </c>
      <c r="M29" s="78">
        <v>0.04</v>
      </c>
      <c r="N29" s="78">
        <v>0.05</v>
      </c>
      <c r="O29" s="78">
        <v>0.05</v>
      </c>
      <c r="P29" s="78">
        <v>0.05</v>
      </c>
      <c r="Q29" s="78">
        <v>0.05</v>
      </c>
      <c r="R29" s="78">
        <v>0.04</v>
      </c>
      <c r="S29" s="78">
        <v>0.06</v>
      </c>
      <c r="T29" s="78">
        <v>0.05</v>
      </c>
      <c r="U29" s="78">
        <v>0.04</v>
      </c>
    </row>
    <row r="30" spans="1:21" s="68" customFormat="1" x14ac:dyDescent="0.2">
      <c r="A30" s="72" t="s">
        <v>13</v>
      </c>
      <c r="B30" s="58">
        <v>70</v>
      </c>
      <c r="C30" s="58">
        <v>82</v>
      </c>
      <c r="D30" s="58">
        <v>84</v>
      </c>
      <c r="E30" s="58">
        <v>64</v>
      </c>
      <c r="F30" s="58">
        <v>48</v>
      </c>
      <c r="G30" s="58">
        <v>41</v>
      </c>
      <c r="H30" s="58">
        <v>30</v>
      </c>
      <c r="I30" s="58">
        <v>21</v>
      </c>
      <c r="J30" s="58">
        <v>21</v>
      </c>
      <c r="K30" s="58">
        <v>16</v>
      </c>
      <c r="L30" s="83">
        <v>0.02</v>
      </c>
      <c r="M30" s="78">
        <v>0.03</v>
      </c>
      <c r="N30" s="78">
        <v>0.03</v>
      </c>
      <c r="O30" s="78">
        <v>0.02</v>
      </c>
      <c r="P30" s="78">
        <v>0.02</v>
      </c>
      <c r="Q30" s="78">
        <v>0.03</v>
      </c>
      <c r="R30" s="78">
        <v>0.03</v>
      </c>
      <c r="S30" s="78">
        <v>0.03</v>
      </c>
      <c r="T30" s="78">
        <v>0.03</v>
      </c>
      <c r="U30" s="78">
        <v>0.02</v>
      </c>
    </row>
    <row r="31" spans="1:21" s="68" customFormat="1" x14ac:dyDescent="0.2">
      <c r="A31" s="72" t="s">
        <v>14</v>
      </c>
      <c r="B31" s="58">
        <v>28</v>
      </c>
      <c r="C31" s="58">
        <v>29</v>
      </c>
      <c r="D31" s="58">
        <v>40</v>
      </c>
      <c r="E31" s="58">
        <v>32</v>
      </c>
      <c r="F31" s="58">
        <v>19</v>
      </c>
      <c r="G31" s="58">
        <v>15</v>
      </c>
      <c r="H31" s="58">
        <v>15</v>
      </c>
      <c r="I31" s="58">
        <v>9</v>
      </c>
      <c r="J31" s="58">
        <v>10</v>
      </c>
      <c r="K31" s="58">
        <v>12</v>
      </c>
      <c r="L31" s="83">
        <v>0.01</v>
      </c>
      <c r="M31" s="78">
        <v>0.01</v>
      </c>
      <c r="N31" s="78">
        <v>0.01</v>
      </c>
      <c r="O31" s="78">
        <v>0.01</v>
      </c>
      <c r="P31" s="78">
        <v>0.01</v>
      </c>
      <c r="Q31" s="78">
        <v>0.01</v>
      </c>
      <c r="R31" s="78">
        <v>0.02</v>
      </c>
      <c r="S31" s="78">
        <v>0.01</v>
      </c>
      <c r="T31" s="78">
        <v>0.01</v>
      </c>
      <c r="U31" s="78">
        <v>0.02</v>
      </c>
    </row>
    <row r="32" spans="1:21" s="68" customFormat="1" x14ac:dyDescent="0.2">
      <c r="A32" s="87" t="s">
        <v>90</v>
      </c>
      <c r="B32" s="58">
        <v>17</v>
      </c>
      <c r="C32" s="58">
        <v>23</v>
      </c>
      <c r="D32" s="58">
        <v>31</v>
      </c>
      <c r="E32" s="58">
        <v>27</v>
      </c>
      <c r="F32" s="58">
        <v>14</v>
      </c>
      <c r="G32" s="58">
        <v>15</v>
      </c>
      <c r="H32" s="58">
        <v>9</v>
      </c>
      <c r="I32" s="58">
        <v>7</v>
      </c>
      <c r="J32" s="58">
        <v>10</v>
      </c>
      <c r="K32" s="58">
        <v>4</v>
      </c>
      <c r="L32" s="83">
        <v>0.01</v>
      </c>
      <c r="M32" s="78">
        <v>0.01</v>
      </c>
      <c r="N32" s="78">
        <v>0.01</v>
      </c>
      <c r="O32" s="78">
        <v>0.01</v>
      </c>
      <c r="P32" s="78">
        <v>0.01</v>
      </c>
      <c r="Q32" s="78">
        <v>0.01</v>
      </c>
      <c r="R32" s="78">
        <v>0.01</v>
      </c>
      <c r="S32" s="78">
        <v>0.01</v>
      </c>
      <c r="T32" s="78">
        <v>0.01</v>
      </c>
      <c r="U32" s="78">
        <v>0.01</v>
      </c>
    </row>
    <row r="33" spans="1:21" s="68" customFormat="1" x14ac:dyDescent="0.2">
      <c r="A33" s="61" t="s">
        <v>15</v>
      </c>
      <c r="B33" s="67">
        <v>1</v>
      </c>
      <c r="C33" s="67">
        <v>0</v>
      </c>
      <c r="D33" s="67">
        <v>1</v>
      </c>
      <c r="E33" s="67">
        <v>1</v>
      </c>
      <c r="F33" s="67">
        <v>1</v>
      </c>
      <c r="G33" s="67">
        <v>1</v>
      </c>
      <c r="H33" s="67">
        <v>0</v>
      </c>
      <c r="I33" s="67">
        <v>0</v>
      </c>
      <c r="J33" s="67">
        <v>1</v>
      </c>
      <c r="K33" s="67">
        <v>0</v>
      </c>
      <c r="L33" s="89" t="s">
        <v>250</v>
      </c>
      <c r="M33" s="90">
        <v>0</v>
      </c>
      <c r="N33" s="90" t="s">
        <v>250</v>
      </c>
      <c r="O33" s="90" t="s">
        <v>250</v>
      </c>
      <c r="P33" s="90" t="s">
        <v>250</v>
      </c>
      <c r="Q33" s="90" t="s">
        <v>250</v>
      </c>
      <c r="R33" s="90">
        <v>0</v>
      </c>
      <c r="S33" s="90">
        <v>0</v>
      </c>
      <c r="T33" s="90" t="s">
        <v>250</v>
      </c>
      <c r="U33" s="90">
        <v>0</v>
      </c>
    </row>
    <row r="34" spans="1:21" s="68" customFormat="1" x14ac:dyDescent="0.2"/>
  </sheetData>
  <sheetProtection formatCells="0" formatColumns="0" formatRows="0" insertColumns="0" insertRows="0" insertHyperlinks="0" deleteColumns="0" deleteRows="0" sort="0" autoFilter="0" pivotTables="0"/>
  <mergeCells count="8">
    <mergeCell ref="A1:U1"/>
    <mergeCell ref="A4:U4"/>
    <mergeCell ref="A5:U5"/>
    <mergeCell ref="A6:U6"/>
    <mergeCell ref="B7:K7"/>
    <mergeCell ref="L7:U7"/>
    <mergeCell ref="A2:U2"/>
    <mergeCell ref="A3:U3"/>
  </mergeCells>
  <hyperlinks>
    <hyperlink ref="A4:G4" location="'Definitions and data notes'!A1" display="For more information on how to interpret these figures, please read the Definitions and data notes." xr:uid="{00000000-0004-0000-0C00-000000000000}"/>
    <hyperlink ref="A5:G5" location="Contents!A1" display="Back to Contents page" xr:uid="{00000000-0004-0000-0C00-000001000000}"/>
  </hyperlinks>
  <pageMargins left="0.7" right="0.7" top="0.75" bottom="0.75" header="0.3" footer="0.3"/>
  <pageSetup paperSize="8" scale="8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6" tint="0.59999389629810485"/>
    <pageSetUpPr fitToPage="1"/>
  </sheetPr>
  <dimension ref="A1:P824"/>
  <sheetViews>
    <sheetView zoomScaleNormal="100" workbookViewId="0">
      <pane ySplit="19" topLeftCell="A20" activePane="bottomLeft" state="frozen"/>
      <selection pane="bottomLeft" sqref="A1:M1"/>
    </sheetView>
  </sheetViews>
  <sheetFormatPr defaultColWidth="9" defaultRowHeight="14.25" x14ac:dyDescent="0.2"/>
  <cols>
    <col min="1" max="3" width="20.625" style="21" customWidth="1"/>
    <col min="4" max="13" width="8.125" style="21" customWidth="1"/>
    <col min="14" max="15" width="9" style="21"/>
    <col min="16" max="16" width="9" style="139"/>
    <col min="17" max="16384" width="9" style="21"/>
  </cols>
  <sheetData>
    <row r="1" spans="1:16" s="18" customFormat="1" ht="15" x14ac:dyDescent="0.2">
      <c r="A1" s="152" t="s">
        <v>236</v>
      </c>
      <c r="B1" s="152"/>
      <c r="C1" s="152"/>
      <c r="D1" s="152"/>
      <c r="E1" s="152"/>
      <c r="F1" s="152"/>
      <c r="G1" s="152"/>
      <c r="H1" s="152"/>
      <c r="I1" s="152"/>
      <c r="J1" s="152"/>
      <c r="K1" s="152"/>
      <c r="L1" s="152"/>
      <c r="M1" s="152"/>
      <c r="P1" s="101"/>
    </row>
    <row r="2" spans="1:16" s="30" customFormat="1" x14ac:dyDescent="0.2">
      <c r="A2" s="150" t="s">
        <v>207</v>
      </c>
      <c r="B2" s="150"/>
      <c r="C2" s="150"/>
      <c r="D2" s="150"/>
      <c r="E2" s="150"/>
      <c r="F2" s="150"/>
      <c r="G2" s="150"/>
      <c r="H2" s="150"/>
      <c r="I2" s="150"/>
      <c r="J2" s="150"/>
      <c r="K2" s="150"/>
      <c r="L2" s="150"/>
      <c r="M2" s="150"/>
      <c r="P2" s="139"/>
    </row>
    <row r="3" spans="1:16" s="30" customFormat="1" ht="14.25" customHeight="1" x14ac:dyDescent="0.2">
      <c r="A3" s="153" t="s">
        <v>120</v>
      </c>
      <c r="B3" s="153"/>
      <c r="C3" s="153"/>
      <c r="D3" s="153"/>
      <c r="E3" s="153"/>
      <c r="F3" s="153"/>
      <c r="G3" s="153"/>
      <c r="H3" s="153"/>
      <c r="I3" s="153"/>
      <c r="J3" s="153"/>
      <c r="K3" s="153"/>
      <c r="L3" s="153"/>
      <c r="M3" s="153"/>
      <c r="P3" s="139"/>
    </row>
    <row r="4" spans="1:16" s="30" customFormat="1" ht="14.25" customHeight="1" x14ac:dyDescent="0.2">
      <c r="A4" s="153" t="s">
        <v>121</v>
      </c>
      <c r="B4" s="153"/>
      <c r="C4" s="153"/>
      <c r="D4" s="153"/>
      <c r="E4" s="153"/>
      <c r="F4" s="153"/>
      <c r="G4" s="153"/>
      <c r="H4" s="153"/>
      <c r="I4" s="153"/>
      <c r="J4" s="153"/>
      <c r="K4" s="153"/>
      <c r="L4" s="153"/>
      <c r="M4" s="153"/>
      <c r="P4" s="139"/>
    </row>
    <row r="5" spans="1:16" s="30" customFormat="1" x14ac:dyDescent="0.2">
      <c r="A5" s="150" t="s">
        <v>263</v>
      </c>
      <c r="B5" s="150"/>
      <c r="C5" s="150"/>
      <c r="D5" s="150"/>
      <c r="E5" s="150"/>
      <c r="F5" s="150"/>
      <c r="G5" s="150"/>
      <c r="H5" s="150"/>
      <c r="I5" s="150"/>
      <c r="J5" s="150"/>
      <c r="K5" s="150"/>
      <c r="L5" s="150"/>
      <c r="M5" s="150"/>
      <c r="P5" s="139"/>
    </row>
    <row r="6" spans="1:16" ht="15" customHeight="1" x14ac:dyDescent="0.2">
      <c r="A6" s="10"/>
      <c r="B6" s="10"/>
      <c r="C6" s="10" t="s">
        <v>20</v>
      </c>
      <c r="D6" s="55" t="s">
        <v>132</v>
      </c>
      <c r="E6" s="55" t="s">
        <v>133</v>
      </c>
      <c r="F6" s="55" t="s">
        <v>134</v>
      </c>
      <c r="G6" s="55" t="s">
        <v>135</v>
      </c>
      <c r="H6" s="55" t="s">
        <v>136</v>
      </c>
      <c r="I6" s="55" t="s">
        <v>183</v>
      </c>
      <c r="J6" s="55" t="s">
        <v>184</v>
      </c>
      <c r="K6" s="55" t="s">
        <v>185</v>
      </c>
      <c r="L6" s="55" t="s">
        <v>186</v>
      </c>
      <c r="M6" s="55" t="s">
        <v>225</v>
      </c>
    </row>
    <row r="7" spans="1:16" x14ac:dyDescent="0.2">
      <c r="A7" s="157" t="s">
        <v>95</v>
      </c>
      <c r="B7" s="157"/>
      <c r="C7" s="5" t="s">
        <v>23</v>
      </c>
      <c r="D7" s="73">
        <v>251</v>
      </c>
      <c r="E7" s="73">
        <v>330</v>
      </c>
      <c r="F7" s="73">
        <v>343</v>
      </c>
      <c r="G7" s="73">
        <v>292</v>
      </c>
      <c r="H7" s="73">
        <v>236</v>
      </c>
      <c r="I7" s="73">
        <v>168</v>
      </c>
      <c r="J7" s="73">
        <v>102</v>
      </c>
      <c r="K7" s="73">
        <v>81</v>
      </c>
      <c r="L7" s="73">
        <v>91</v>
      </c>
      <c r="M7" s="73">
        <v>81</v>
      </c>
    </row>
    <row r="8" spans="1:16" x14ac:dyDescent="0.2">
      <c r="A8" s="157"/>
      <c r="B8" s="157"/>
      <c r="C8" s="54" t="s">
        <v>114</v>
      </c>
      <c r="D8" s="73">
        <v>44</v>
      </c>
      <c r="E8" s="73">
        <v>57</v>
      </c>
      <c r="F8" s="73">
        <v>63</v>
      </c>
      <c r="G8" s="73">
        <v>65</v>
      </c>
      <c r="H8" s="73">
        <v>66</v>
      </c>
      <c r="I8" s="73">
        <v>41</v>
      </c>
      <c r="J8" s="73">
        <v>37</v>
      </c>
      <c r="K8" s="73">
        <v>21</v>
      </c>
      <c r="L8" s="73">
        <v>37</v>
      </c>
      <c r="M8" s="73">
        <v>35</v>
      </c>
    </row>
    <row r="9" spans="1:16" x14ac:dyDescent="0.2">
      <c r="A9" s="157"/>
      <c r="B9" s="157"/>
      <c r="C9" s="54" t="s">
        <v>113</v>
      </c>
      <c r="D9" s="73">
        <v>97</v>
      </c>
      <c r="E9" s="73">
        <v>103</v>
      </c>
      <c r="F9" s="73">
        <v>86</v>
      </c>
      <c r="G9" s="73">
        <v>102</v>
      </c>
      <c r="H9" s="73">
        <v>104</v>
      </c>
      <c r="I9" s="73">
        <v>61</v>
      </c>
      <c r="J9" s="73">
        <v>69</v>
      </c>
      <c r="K9" s="73">
        <v>47</v>
      </c>
      <c r="L9" s="73">
        <v>51</v>
      </c>
      <c r="M9" s="73">
        <v>39</v>
      </c>
    </row>
    <row r="10" spans="1:16" x14ac:dyDescent="0.2">
      <c r="A10" s="157"/>
      <c r="B10" s="157"/>
      <c r="C10" s="54" t="s">
        <v>112</v>
      </c>
      <c r="D10" s="73">
        <v>98</v>
      </c>
      <c r="E10" s="73">
        <v>117</v>
      </c>
      <c r="F10" s="73">
        <v>155</v>
      </c>
      <c r="G10" s="73">
        <v>139</v>
      </c>
      <c r="H10" s="73">
        <v>144</v>
      </c>
      <c r="I10" s="73">
        <v>97</v>
      </c>
      <c r="J10" s="73">
        <v>67</v>
      </c>
      <c r="K10" s="73">
        <v>65</v>
      </c>
      <c r="L10" s="73">
        <v>70</v>
      </c>
      <c r="M10" s="73">
        <v>61</v>
      </c>
    </row>
    <row r="11" spans="1:16" x14ac:dyDescent="0.2">
      <c r="A11" s="157"/>
      <c r="B11" s="157"/>
      <c r="C11" s="5" t="s">
        <v>24</v>
      </c>
      <c r="D11" s="73">
        <v>572</v>
      </c>
      <c r="E11" s="73">
        <v>606</v>
      </c>
      <c r="F11" s="73">
        <v>525</v>
      </c>
      <c r="G11" s="73">
        <v>448</v>
      </c>
      <c r="H11" s="73">
        <v>278</v>
      </c>
      <c r="I11" s="73">
        <v>158</v>
      </c>
      <c r="J11" s="73">
        <v>127</v>
      </c>
      <c r="K11" s="73">
        <v>83</v>
      </c>
      <c r="L11" s="73">
        <v>74</v>
      </c>
      <c r="M11" s="73">
        <v>90</v>
      </c>
    </row>
    <row r="12" spans="1:16" ht="14.25" customHeight="1" x14ac:dyDescent="0.2">
      <c r="A12" s="157"/>
      <c r="B12" s="157"/>
      <c r="C12" s="5" t="s">
        <v>25</v>
      </c>
      <c r="D12" s="73">
        <v>381</v>
      </c>
      <c r="E12" s="73">
        <v>438</v>
      </c>
      <c r="F12" s="73">
        <v>470</v>
      </c>
      <c r="G12" s="73">
        <v>396</v>
      </c>
      <c r="H12" s="73">
        <v>348</v>
      </c>
      <c r="I12" s="73">
        <v>194</v>
      </c>
      <c r="J12" s="73">
        <v>167</v>
      </c>
      <c r="K12" s="73">
        <v>132</v>
      </c>
      <c r="L12" s="73">
        <v>147</v>
      </c>
      <c r="M12" s="73">
        <v>107</v>
      </c>
    </row>
    <row r="13" spans="1:16" ht="14.25" customHeight="1" x14ac:dyDescent="0.2">
      <c r="A13" s="157"/>
      <c r="B13" s="157"/>
      <c r="C13" s="5" t="s">
        <v>26</v>
      </c>
      <c r="D13" s="73">
        <v>129</v>
      </c>
      <c r="E13" s="73">
        <v>143</v>
      </c>
      <c r="F13" s="73">
        <v>127</v>
      </c>
      <c r="G13" s="73">
        <v>108</v>
      </c>
      <c r="H13" s="73">
        <v>88</v>
      </c>
      <c r="I13" s="73">
        <v>49</v>
      </c>
      <c r="J13" s="73">
        <v>54</v>
      </c>
      <c r="K13" s="73">
        <v>31</v>
      </c>
      <c r="L13" s="73">
        <v>36</v>
      </c>
      <c r="M13" s="73">
        <v>25</v>
      </c>
    </row>
    <row r="14" spans="1:16" ht="14.25" customHeight="1" x14ac:dyDescent="0.2">
      <c r="A14" s="157"/>
      <c r="B14" s="157"/>
      <c r="C14" s="5" t="s">
        <v>27</v>
      </c>
      <c r="D14" s="73">
        <v>293</v>
      </c>
      <c r="E14" s="73">
        <v>303</v>
      </c>
      <c r="F14" s="73">
        <v>287</v>
      </c>
      <c r="G14" s="73">
        <v>233</v>
      </c>
      <c r="H14" s="73">
        <v>177</v>
      </c>
      <c r="I14" s="73">
        <v>102</v>
      </c>
      <c r="J14" s="73">
        <v>74</v>
      </c>
      <c r="K14" s="73">
        <v>59</v>
      </c>
      <c r="L14" s="73">
        <v>61</v>
      </c>
      <c r="M14" s="73">
        <v>54</v>
      </c>
    </row>
    <row r="15" spans="1:16" ht="14.25" customHeight="1" x14ac:dyDescent="0.2">
      <c r="A15" s="157"/>
      <c r="B15" s="157"/>
      <c r="C15" s="5" t="s">
        <v>19</v>
      </c>
      <c r="D15" s="73">
        <v>36</v>
      </c>
      <c r="E15" s="73">
        <v>35</v>
      </c>
      <c r="F15" s="73">
        <v>29</v>
      </c>
      <c r="G15" s="73">
        <v>16</v>
      </c>
      <c r="H15" s="73">
        <v>18</v>
      </c>
      <c r="I15" s="73">
        <v>6</v>
      </c>
      <c r="J15" s="73">
        <v>9</v>
      </c>
      <c r="K15" s="73">
        <v>5</v>
      </c>
      <c r="L15" s="73">
        <v>7</v>
      </c>
      <c r="M15" s="73">
        <v>10</v>
      </c>
    </row>
    <row r="16" spans="1:16" x14ac:dyDescent="0.2">
      <c r="A16" s="157"/>
      <c r="B16" s="157"/>
      <c r="C16" s="5" t="s">
        <v>28</v>
      </c>
      <c r="D16" s="73">
        <v>80</v>
      </c>
      <c r="E16" s="73">
        <v>73</v>
      </c>
      <c r="F16" s="73">
        <v>71</v>
      </c>
      <c r="G16" s="73">
        <v>70</v>
      </c>
      <c r="H16" s="73">
        <v>62</v>
      </c>
      <c r="I16" s="73">
        <v>40</v>
      </c>
      <c r="J16" s="73">
        <v>15</v>
      </c>
      <c r="K16" s="73">
        <v>23</v>
      </c>
      <c r="L16" s="73">
        <v>15</v>
      </c>
      <c r="M16" s="73">
        <v>22</v>
      </c>
    </row>
    <row r="17" spans="1:16" ht="14.25" customHeight="1" x14ac:dyDescent="0.2">
      <c r="A17" s="158"/>
      <c r="B17" s="158"/>
      <c r="C17" s="19" t="s">
        <v>2</v>
      </c>
      <c r="D17" s="38">
        <v>1981</v>
      </c>
      <c r="E17" s="38">
        <v>2205</v>
      </c>
      <c r="F17" s="38">
        <v>2156</v>
      </c>
      <c r="G17" s="38">
        <v>1869</v>
      </c>
      <c r="H17" s="38">
        <v>1521</v>
      </c>
      <c r="I17" s="38">
        <v>916</v>
      </c>
      <c r="J17" s="38">
        <v>721</v>
      </c>
      <c r="K17" s="38">
        <v>547</v>
      </c>
      <c r="L17" s="38">
        <v>589</v>
      </c>
      <c r="M17" s="38">
        <v>524</v>
      </c>
    </row>
    <row r="18" spans="1:16" ht="24" customHeight="1" x14ac:dyDescent="0.2">
      <c r="A18" s="20" t="s">
        <v>93</v>
      </c>
      <c r="B18" s="20" t="s">
        <v>94</v>
      </c>
      <c r="C18" s="20" t="s">
        <v>99</v>
      </c>
      <c r="D18" s="167"/>
      <c r="E18" s="167"/>
      <c r="F18" s="167"/>
      <c r="G18" s="167"/>
      <c r="H18" s="167"/>
      <c r="I18" s="167"/>
      <c r="J18" s="167"/>
      <c r="K18" s="167"/>
      <c r="L18" s="167"/>
      <c r="M18" s="167"/>
    </row>
    <row r="19" spans="1:16" x14ac:dyDescent="0.2">
      <c r="A19" s="53" t="s">
        <v>110</v>
      </c>
      <c r="B19" s="10" t="s">
        <v>92</v>
      </c>
      <c r="C19" s="10" t="s">
        <v>20</v>
      </c>
      <c r="D19" s="55" t="s">
        <v>132</v>
      </c>
      <c r="E19" s="55" t="s">
        <v>133</v>
      </c>
      <c r="F19" s="55" t="s">
        <v>134</v>
      </c>
      <c r="G19" s="55" t="s">
        <v>135</v>
      </c>
      <c r="H19" s="55" t="s">
        <v>136</v>
      </c>
      <c r="I19" s="55" t="s">
        <v>183</v>
      </c>
      <c r="J19" s="55" t="s">
        <v>184</v>
      </c>
      <c r="K19" s="55" t="s">
        <v>185</v>
      </c>
      <c r="L19" s="55" t="s">
        <v>186</v>
      </c>
      <c r="M19" s="55" t="s">
        <v>225</v>
      </c>
    </row>
    <row r="20" spans="1:16" x14ac:dyDescent="0.2">
      <c r="A20" s="162" t="s">
        <v>100</v>
      </c>
      <c r="B20" s="162" t="s">
        <v>44</v>
      </c>
      <c r="C20" s="72" t="s">
        <v>23</v>
      </c>
      <c r="D20" s="58">
        <v>1</v>
      </c>
      <c r="E20" s="58">
        <v>0</v>
      </c>
      <c r="F20" s="58">
        <v>1</v>
      </c>
      <c r="G20" s="58">
        <v>0</v>
      </c>
      <c r="H20" s="58">
        <v>0</v>
      </c>
      <c r="I20" s="58">
        <v>0</v>
      </c>
      <c r="J20" s="58">
        <v>0</v>
      </c>
      <c r="K20" s="58">
        <v>0</v>
      </c>
      <c r="L20" s="58">
        <v>0</v>
      </c>
      <c r="M20" s="58">
        <v>0</v>
      </c>
      <c r="P20" s="140"/>
    </row>
    <row r="21" spans="1:16" x14ac:dyDescent="0.2">
      <c r="A21" s="162" t="str">
        <f t="shared" ref="A21:B36" si="0">A20</f>
        <v>Taitokerau</v>
      </c>
      <c r="B21" s="162" t="str">
        <f t="shared" si="0"/>
        <v>Dargaville</v>
      </c>
      <c r="C21" s="72" t="s">
        <v>114</v>
      </c>
      <c r="D21" s="58">
        <v>0</v>
      </c>
      <c r="E21" s="58">
        <v>0</v>
      </c>
      <c r="F21" s="58">
        <v>0</v>
      </c>
      <c r="G21" s="58">
        <v>1</v>
      </c>
      <c r="H21" s="58">
        <v>0</v>
      </c>
      <c r="I21" s="58">
        <v>0</v>
      </c>
      <c r="J21" s="58">
        <v>0</v>
      </c>
      <c r="K21" s="58">
        <v>0</v>
      </c>
      <c r="L21" s="58">
        <v>0</v>
      </c>
      <c r="M21" s="58">
        <v>0</v>
      </c>
      <c r="P21" s="140"/>
    </row>
    <row r="22" spans="1:16" x14ac:dyDescent="0.2">
      <c r="A22" s="162" t="str">
        <f t="shared" si="0"/>
        <v>Taitokerau</v>
      </c>
      <c r="B22" s="162" t="str">
        <f t="shared" si="0"/>
        <v>Dargaville</v>
      </c>
      <c r="C22" s="72" t="s">
        <v>113</v>
      </c>
      <c r="D22" s="58">
        <v>0</v>
      </c>
      <c r="E22" s="58">
        <v>0</v>
      </c>
      <c r="F22" s="58">
        <v>0</v>
      </c>
      <c r="G22" s="58">
        <v>0</v>
      </c>
      <c r="H22" s="58">
        <v>1</v>
      </c>
      <c r="I22" s="58">
        <v>0</v>
      </c>
      <c r="J22" s="58">
        <v>1</v>
      </c>
      <c r="K22" s="58">
        <v>0</v>
      </c>
      <c r="L22" s="58">
        <v>1</v>
      </c>
      <c r="M22" s="58">
        <v>0</v>
      </c>
      <c r="P22" s="140"/>
    </row>
    <row r="23" spans="1:16" x14ac:dyDescent="0.2">
      <c r="A23" s="162" t="str">
        <f t="shared" si="0"/>
        <v>Taitokerau</v>
      </c>
      <c r="B23" s="162" t="str">
        <f t="shared" si="0"/>
        <v>Dargaville</v>
      </c>
      <c r="C23" s="72" t="s">
        <v>112</v>
      </c>
      <c r="D23" s="58">
        <v>0</v>
      </c>
      <c r="E23" s="58">
        <v>1</v>
      </c>
      <c r="F23" s="58">
        <v>0</v>
      </c>
      <c r="G23" s="58">
        <v>0</v>
      </c>
      <c r="H23" s="58">
        <v>0</v>
      </c>
      <c r="I23" s="58">
        <v>0</v>
      </c>
      <c r="J23" s="58">
        <v>0</v>
      </c>
      <c r="K23" s="58">
        <v>0</v>
      </c>
      <c r="L23" s="58">
        <v>0</v>
      </c>
      <c r="M23" s="58">
        <v>0</v>
      </c>
      <c r="P23" s="140"/>
    </row>
    <row r="24" spans="1:16" x14ac:dyDescent="0.2">
      <c r="A24" s="162" t="str">
        <f t="shared" si="0"/>
        <v>Taitokerau</v>
      </c>
      <c r="B24" s="162" t="str">
        <f t="shared" si="0"/>
        <v>Dargaville</v>
      </c>
      <c r="C24" s="72" t="s">
        <v>24</v>
      </c>
      <c r="D24" s="58">
        <v>3</v>
      </c>
      <c r="E24" s="58">
        <v>1</v>
      </c>
      <c r="F24" s="58">
        <v>1</v>
      </c>
      <c r="G24" s="58">
        <v>3</v>
      </c>
      <c r="H24" s="58">
        <v>2</v>
      </c>
      <c r="I24" s="58">
        <v>0</v>
      </c>
      <c r="J24" s="58">
        <v>0</v>
      </c>
      <c r="K24" s="58">
        <v>0</v>
      </c>
      <c r="L24" s="58">
        <v>0</v>
      </c>
      <c r="M24" s="58">
        <v>0</v>
      </c>
      <c r="P24" s="140"/>
    </row>
    <row r="25" spans="1:16" x14ac:dyDescent="0.2">
      <c r="A25" s="162" t="str">
        <f t="shared" si="0"/>
        <v>Taitokerau</v>
      </c>
      <c r="B25" s="162" t="str">
        <f t="shared" si="0"/>
        <v>Dargaville</v>
      </c>
      <c r="C25" s="72" t="s">
        <v>25</v>
      </c>
      <c r="D25" s="58">
        <v>1</v>
      </c>
      <c r="E25" s="58">
        <v>3</v>
      </c>
      <c r="F25" s="58">
        <v>1</v>
      </c>
      <c r="G25" s="58">
        <v>3</v>
      </c>
      <c r="H25" s="58">
        <v>2</v>
      </c>
      <c r="I25" s="58">
        <v>0</v>
      </c>
      <c r="J25" s="58">
        <v>0</v>
      </c>
      <c r="K25" s="58">
        <v>0</v>
      </c>
      <c r="L25" s="58">
        <v>0</v>
      </c>
      <c r="M25" s="58">
        <v>1</v>
      </c>
      <c r="P25" s="140"/>
    </row>
    <row r="26" spans="1:16" x14ac:dyDescent="0.2">
      <c r="A26" s="162" t="str">
        <f t="shared" si="0"/>
        <v>Taitokerau</v>
      </c>
      <c r="B26" s="162" t="str">
        <f t="shared" si="0"/>
        <v>Dargaville</v>
      </c>
      <c r="C26" s="72" t="s">
        <v>26</v>
      </c>
      <c r="D26" s="58">
        <v>0</v>
      </c>
      <c r="E26" s="58">
        <v>0</v>
      </c>
      <c r="F26" s="58">
        <v>0</v>
      </c>
      <c r="G26" s="58">
        <v>0</v>
      </c>
      <c r="H26" s="58">
        <v>0</v>
      </c>
      <c r="I26" s="58">
        <v>0</v>
      </c>
      <c r="J26" s="58">
        <v>0</v>
      </c>
      <c r="K26" s="58">
        <v>0</v>
      </c>
      <c r="L26" s="58">
        <v>0</v>
      </c>
      <c r="M26" s="58">
        <v>0</v>
      </c>
      <c r="P26" s="140"/>
    </row>
    <row r="27" spans="1:16" x14ac:dyDescent="0.2">
      <c r="A27" s="162" t="str">
        <f t="shared" si="0"/>
        <v>Taitokerau</v>
      </c>
      <c r="B27" s="162" t="str">
        <f t="shared" si="0"/>
        <v>Dargaville</v>
      </c>
      <c r="C27" s="72" t="s">
        <v>27</v>
      </c>
      <c r="D27" s="58">
        <v>0</v>
      </c>
      <c r="E27" s="58">
        <v>1</v>
      </c>
      <c r="F27" s="58">
        <v>0</v>
      </c>
      <c r="G27" s="58">
        <v>5</v>
      </c>
      <c r="H27" s="58">
        <v>0</v>
      </c>
      <c r="I27" s="58">
        <v>1</v>
      </c>
      <c r="J27" s="58">
        <v>0</v>
      </c>
      <c r="K27" s="58">
        <v>0</v>
      </c>
      <c r="L27" s="58">
        <v>1</v>
      </c>
      <c r="M27" s="58">
        <v>0</v>
      </c>
      <c r="P27" s="140"/>
    </row>
    <row r="28" spans="1:16" s="22" customFormat="1" x14ac:dyDescent="0.2">
      <c r="A28" s="162" t="str">
        <f>A26</f>
        <v>Taitokerau</v>
      </c>
      <c r="B28" s="162" t="str">
        <f>B27</f>
        <v>Dargaville</v>
      </c>
      <c r="C28" s="72" t="s">
        <v>19</v>
      </c>
      <c r="D28" s="58">
        <v>0</v>
      </c>
      <c r="E28" s="58">
        <v>1</v>
      </c>
      <c r="F28" s="58">
        <v>0</v>
      </c>
      <c r="G28" s="58">
        <v>0</v>
      </c>
      <c r="H28" s="58">
        <v>0</v>
      </c>
      <c r="I28" s="58">
        <v>0</v>
      </c>
      <c r="J28" s="58">
        <v>0</v>
      </c>
      <c r="K28" s="58">
        <v>0</v>
      </c>
      <c r="L28" s="58">
        <v>0</v>
      </c>
      <c r="M28" s="58">
        <v>0</v>
      </c>
      <c r="P28" s="140"/>
    </row>
    <row r="29" spans="1:16" x14ac:dyDescent="0.2">
      <c r="A29" s="162" t="str">
        <f>A27</f>
        <v>Taitokerau</v>
      </c>
      <c r="B29" s="162" t="str">
        <f>B27</f>
        <v>Dargaville</v>
      </c>
      <c r="C29" s="72" t="s">
        <v>28</v>
      </c>
      <c r="D29" s="58">
        <v>1</v>
      </c>
      <c r="E29" s="58">
        <v>0</v>
      </c>
      <c r="F29" s="58">
        <v>0</v>
      </c>
      <c r="G29" s="58">
        <v>0</v>
      </c>
      <c r="H29" s="58">
        <v>0</v>
      </c>
      <c r="I29" s="58">
        <v>0</v>
      </c>
      <c r="J29" s="58">
        <v>0</v>
      </c>
      <c r="K29" s="58">
        <v>0</v>
      </c>
      <c r="L29" s="58">
        <v>0</v>
      </c>
      <c r="M29" s="58">
        <v>0</v>
      </c>
      <c r="P29" s="140"/>
    </row>
    <row r="30" spans="1:16" x14ac:dyDescent="0.2">
      <c r="A30" s="162" t="str">
        <f t="shared" si="0"/>
        <v>Taitokerau</v>
      </c>
      <c r="B30" s="161" t="str">
        <f t="shared" si="0"/>
        <v>Dargaville</v>
      </c>
      <c r="C30" s="74" t="s">
        <v>2</v>
      </c>
      <c r="D30" s="67">
        <v>6</v>
      </c>
      <c r="E30" s="67">
        <v>7</v>
      </c>
      <c r="F30" s="67">
        <v>3</v>
      </c>
      <c r="G30" s="67">
        <v>12</v>
      </c>
      <c r="H30" s="67">
        <v>5</v>
      </c>
      <c r="I30" s="67">
        <v>1</v>
      </c>
      <c r="J30" s="67">
        <v>1</v>
      </c>
      <c r="K30" s="67">
        <v>0</v>
      </c>
      <c r="L30" s="67">
        <v>2</v>
      </c>
      <c r="M30" s="67">
        <v>1</v>
      </c>
      <c r="P30" s="140"/>
    </row>
    <row r="31" spans="1:16" x14ac:dyDescent="0.2">
      <c r="A31" s="162" t="str">
        <f t="shared" si="0"/>
        <v>Taitokerau</v>
      </c>
      <c r="B31" s="159" t="s">
        <v>45</v>
      </c>
      <c r="C31" s="63" t="s">
        <v>23</v>
      </c>
      <c r="D31" s="58">
        <v>6</v>
      </c>
      <c r="E31" s="58">
        <v>4</v>
      </c>
      <c r="F31" s="58">
        <v>8</v>
      </c>
      <c r="G31" s="58">
        <v>3</v>
      </c>
      <c r="H31" s="58">
        <v>6</v>
      </c>
      <c r="I31" s="58">
        <v>5</v>
      </c>
      <c r="J31" s="58">
        <v>2</v>
      </c>
      <c r="K31" s="58">
        <v>1</v>
      </c>
      <c r="L31" s="58">
        <v>1</v>
      </c>
      <c r="M31" s="58">
        <v>0</v>
      </c>
      <c r="P31" s="140"/>
    </row>
    <row r="32" spans="1:16" x14ac:dyDescent="0.2">
      <c r="A32" s="162" t="str">
        <f t="shared" si="0"/>
        <v>Taitokerau</v>
      </c>
      <c r="B32" s="162" t="str">
        <f t="shared" si="0"/>
        <v>Kaikohe</v>
      </c>
      <c r="C32" s="72" t="s">
        <v>114</v>
      </c>
      <c r="D32" s="58">
        <v>0</v>
      </c>
      <c r="E32" s="58">
        <v>4</v>
      </c>
      <c r="F32" s="58">
        <v>0</v>
      </c>
      <c r="G32" s="58">
        <v>1</v>
      </c>
      <c r="H32" s="58">
        <v>1</v>
      </c>
      <c r="I32" s="58">
        <v>1</v>
      </c>
      <c r="J32" s="58">
        <v>1</v>
      </c>
      <c r="K32" s="58">
        <v>1</v>
      </c>
      <c r="L32" s="58">
        <v>0</v>
      </c>
      <c r="M32" s="58">
        <v>2</v>
      </c>
      <c r="P32" s="140"/>
    </row>
    <row r="33" spans="1:16" x14ac:dyDescent="0.2">
      <c r="A33" s="162" t="str">
        <f t="shared" si="0"/>
        <v>Taitokerau</v>
      </c>
      <c r="B33" s="162" t="str">
        <f t="shared" si="0"/>
        <v>Kaikohe</v>
      </c>
      <c r="C33" s="72" t="s">
        <v>113</v>
      </c>
      <c r="D33" s="58">
        <v>1</v>
      </c>
      <c r="E33" s="58">
        <v>0</v>
      </c>
      <c r="F33" s="58">
        <v>0</v>
      </c>
      <c r="G33" s="58">
        <v>3</v>
      </c>
      <c r="H33" s="58">
        <v>0</v>
      </c>
      <c r="I33" s="58">
        <v>0</v>
      </c>
      <c r="J33" s="58">
        <v>0</v>
      </c>
      <c r="K33" s="58">
        <v>0</v>
      </c>
      <c r="L33" s="58">
        <v>0</v>
      </c>
      <c r="M33" s="58">
        <v>0</v>
      </c>
      <c r="P33" s="140"/>
    </row>
    <row r="34" spans="1:16" x14ac:dyDescent="0.2">
      <c r="A34" s="162" t="str">
        <f t="shared" si="0"/>
        <v>Taitokerau</v>
      </c>
      <c r="B34" s="162" t="str">
        <f t="shared" si="0"/>
        <v>Kaikohe</v>
      </c>
      <c r="C34" s="72" t="s">
        <v>112</v>
      </c>
      <c r="D34" s="58">
        <v>0</v>
      </c>
      <c r="E34" s="58">
        <v>2</v>
      </c>
      <c r="F34" s="58">
        <v>1</v>
      </c>
      <c r="G34" s="58">
        <v>4</v>
      </c>
      <c r="H34" s="58">
        <v>1</v>
      </c>
      <c r="I34" s="58">
        <v>0</v>
      </c>
      <c r="J34" s="58">
        <v>1</v>
      </c>
      <c r="K34" s="58">
        <v>0</v>
      </c>
      <c r="L34" s="58">
        <v>0</v>
      </c>
      <c r="M34" s="58">
        <v>0</v>
      </c>
      <c r="P34" s="140"/>
    </row>
    <row r="35" spans="1:16" x14ac:dyDescent="0.2">
      <c r="A35" s="162" t="str">
        <f t="shared" si="0"/>
        <v>Taitokerau</v>
      </c>
      <c r="B35" s="162" t="str">
        <f t="shared" si="0"/>
        <v>Kaikohe</v>
      </c>
      <c r="C35" s="72" t="s">
        <v>24</v>
      </c>
      <c r="D35" s="58">
        <v>9</v>
      </c>
      <c r="E35" s="58">
        <v>8</v>
      </c>
      <c r="F35" s="58">
        <v>13</v>
      </c>
      <c r="G35" s="58">
        <v>7</v>
      </c>
      <c r="H35" s="58">
        <v>1</v>
      </c>
      <c r="I35" s="58">
        <v>4</v>
      </c>
      <c r="J35" s="58">
        <v>1</v>
      </c>
      <c r="K35" s="58">
        <v>1</v>
      </c>
      <c r="L35" s="58">
        <v>0</v>
      </c>
      <c r="M35" s="58">
        <v>2</v>
      </c>
      <c r="P35" s="140"/>
    </row>
    <row r="36" spans="1:16" x14ac:dyDescent="0.2">
      <c r="A36" s="162" t="str">
        <f t="shared" si="0"/>
        <v>Taitokerau</v>
      </c>
      <c r="B36" s="162" t="str">
        <f t="shared" si="0"/>
        <v>Kaikohe</v>
      </c>
      <c r="C36" s="72" t="s">
        <v>25</v>
      </c>
      <c r="D36" s="58">
        <v>8</v>
      </c>
      <c r="E36" s="58">
        <v>13</v>
      </c>
      <c r="F36" s="58">
        <v>8</v>
      </c>
      <c r="G36" s="58">
        <v>9</v>
      </c>
      <c r="H36" s="58">
        <v>4</v>
      </c>
      <c r="I36" s="58">
        <v>3</v>
      </c>
      <c r="J36" s="58">
        <v>1</v>
      </c>
      <c r="K36" s="58">
        <v>2</v>
      </c>
      <c r="L36" s="58">
        <v>2</v>
      </c>
      <c r="M36" s="58">
        <v>3</v>
      </c>
      <c r="P36" s="140"/>
    </row>
    <row r="37" spans="1:16" x14ac:dyDescent="0.2">
      <c r="A37" s="162" t="str">
        <f t="shared" ref="A37:B52" si="1">A36</f>
        <v>Taitokerau</v>
      </c>
      <c r="B37" s="162" t="str">
        <f t="shared" si="1"/>
        <v>Kaikohe</v>
      </c>
      <c r="C37" s="72" t="s">
        <v>26</v>
      </c>
      <c r="D37" s="58">
        <v>1</v>
      </c>
      <c r="E37" s="58">
        <v>0</v>
      </c>
      <c r="F37" s="58">
        <v>1</v>
      </c>
      <c r="G37" s="58">
        <v>0</v>
      </c>
      <c r="H37" s="58">
        <v>2</v>
      </c>
      <c r="I37" s="58">
        <v>0</v>
      </c>
      <c r="J37" s="58">
        <v>0</v>
      </c>
      <c r="K37" s="58">
        <v>0</v>
      </c>
      <c r="L37" s="58">
        <v>0</v>
      </c>
      <c r="M37" s="58">
        <v>0</v>
      </c>
      <c r="P37" s="140"/>
    </row>
    <row r="38" spans="1:16" x14ac:dyDescent="0.2">
      <c r="A38" s="162" t="str">
        <f t="shared" si="1"/>
        <v>Taitokerau</v>
      </c>
      <c r="B38" s="162" t="str">
        <f t="shared" si="1"/>
        <v>Kaikohe</v>
      </c>
      <c r="C38" s="72" t="s">
        <v>27</v>
      </c>
      <c r="D38" s="58">
        <v>3</v>
      </c>
      <c r="E38" s="58">
        <v>1</v>
      </c>
      <c r="F38" s="58">
        <v>4</v>
      </c>
      <c r="G38" s="58">
        <v>3</v>
      </c>
      <c r="H38" s="58">
        <v>4</v>
      </c>
      <c r="I38" s="58">
        <v>1</v>
      </c>
      <c r="J38" s="58">
        <v>0</v>
      </c>
      <c r="K38" s="58">
        <v>3</v>
      </c>
      <c r="L38" s="58">
        <v>0</v>
      </c>
      <c r="M38" s="58">
        <v>0</v>
      </c>
      <c r="P38" s="140"/>
    </row>
    <row r="39" spans="1:16" s="22" customFormat="1" x14ac:dyDescent="0.2">
      <c r="A39" s="162" t="str">
        <f t="shared" si="1"/>
        <v>Taitokerau</v>
      </c>
      <c r="B39" s="162" t="str">
        <f>B38</f>
        <v>Kaikohe</v>
      </c>
      <c r="C39" s="72" t="s">
        <v>19</v>
      </c>
      <c r="D39" s="58">
        <v>4</v>
      </c>
      <c r="E39" s="58">
        <v>0</v>
      </c>
      <c r="F39" s="58">
        <v>2</v>
      </c>
      <c r="G39" s="58">
        <v>0</v>
      </c>
      <c r="H39" s="58">
        <v>0</v>
      </c>
      <c r="I39" s="58">
        <v>0</v>
      </c>
      <c r="J39" s="58">
        <v>0</v>
      </c>
      <c r="K39" s="58">
        <v>0</v>
      </c>
      <c r="L39" s="58">
        <v>0</v>
      </c>
      <c r="M39" s="58">
        <v>0</v>
      </c>
      <c r="P39" s="140"/>
    </row>
    <row r="40" spans="1:16" x14ac:dyDescent="0.2">
      <c r="A40" s="162" t="str">
        <f t="shared" si="1"/>
        <v>Taitokerau</v>
      </c>
      <c r="B40" s="162" t="str">
        <f>B38</f>
        <v>Kaikohe</v>
      </c>
      <c r="C40" s="72" t="s">
        <v>28</v>
      </c>
      <c r="D40" s="58">
        <v>0</v>
      </c>
      <c r="E40" s="58">
        <v>0</v>
      </c>
      <c r="F40" s="58">
        <v>0</v>
      </c>
      <c r="G40" s="58">
        <v>0</v>
      </c>
      <c r="H40" s="58">
        <v>0</v>
      </c>
      <c r="I40" s="58">
        <v>0</v>
      </c>
      <c r="J40" s="58">
        <v>0</v>
      </c>
      <c r="K40" s="58">
        <v>0</v>
      </c>
      <c r="L40" s="58">
        <v>0</v>
      </c>
      <c r="M40" s="58">
        <v>0</v>
      </c>
      <c r="P40" s="140"/>
    </row>
    <row r="41" spans="1:16" x14ac:dyDescent="0.2">
      <c r="A41" s="162" t="str">
        <f t="shared" si="1"/>
        <v>Taitokerau</v>
      </c>
      <c r="B41" s="161" t="str">
        <f t="shared" si="1"/>
        <v>Kaikohe</v>
      </c>
      <c r="C41" s="74" t="s">
        <v>2</v>
      </c>
      <c r="D41" s="67">
        <v>32</v>
      </c>
      <c r="E41" s="67">
        <v>32</v>
      </c>
      <c r="F41" s="67">
        <v>37</v>
      </c>
      <c r="G41" s="67">
        <v>30</v>
      </c>
      <c r="H41" s="67">
        <v>19</v>
      </c>
      <c r="I41" s="67">
        <v>14</v>
      </c>
      <c r="J41" s="67">
        <v>6</v>
      </c>
      <c r="K41" s="67">
        <v>8</v>
      </c>
      <c r="L41" s="67">
        <v>3</v>
      </c>
      <c r="M41" s="67">
        <v>7</v>
      </c>
      <c r="P41" s="140"/>
    </row>
    <row r="42" spans="1:16" x14ac:dyDescent="0.2">
      <c r="A42" s="162" t="str">
        <f t="shared" si="1"/>
        <v>Taitokerau</v>
      </c>
      <c r="B42" s="159" t="s">
        <v>277</v>
      </c>
      <c r="C42" s="63" t="s">
        <v>23</v>
      </c>
      <c r="D42" s="58">
        <v>0</v>
      </c>
      <c r="E42" s="58">
        <v>7</v>
      </c>
      <c r="F42" s="58">
        <v>4</v>
      </c>
      <c r="G42" s="58">
        <v>1</v>
      </c>
      <c r="H42" s="58">
        <v>1</v>
      </c>
      <c r="I42" s="58">
        <v>4</v>
      </c>
      <c r="J42" s="58">
        <v>3</v>
      </c>
      <c r="K42" s="58">
        <v>1</v>
      </c>
      <c r="L42" s="58">
        <v>0</v>
      </c>
      <c r="M42" s="58">
        <v>0</v>
      </c>
      <c r="P42" s="140"/>
    </row>
    <row r="43" spans="1:16" x14ac:dyDescent="0.2">
      <c r="A43" s="162" t="str">
        <f t="shared" si="1"/>
        <v>Taitokerau</v>
      </c>
      <c r="B43" s="162" t="str">
        <f t="shared" si="1"/>
        <v>Kaitaia</v>
      </c>
      <c r="C43" s="72" t="s">
        <v>114</v>
      </c>
      <c r="D43" s="58">
        <v>0</v>
      </c>
      <c r="E43" s="58">
        <v>0</v>
      </c>
      <c r="F43" s="58">
        <v>0</v>
      </c>
      <c r="G43" s="58">
        <v>0</v>
      </c>
      <c r="H43" s="58">
        <v>1</v>
      </c>
      <c r="I43" s="58">
        <v>1</v>
      </c>
      <c r="J43" s="58">
        <v>0</v>
      </c>
      <c r="K43" s="58">
        <v>1</v>
      </c>
      <c r="L43" s="58">
        <v>0</v>
      </c>
      <c r="M43" s="58">
        <v>0</v>
      </c>
      <c r="P43" s="140"/>
    </row>
    <row r="44" spans="1:16" x14ac:dyDescent="0.2">
      <c r="A44" s="162" t="str">
        <f t="shared" si="1"/>
        <v>Taitokerau</v>
      </c>
      <c r="B44" s="162" t="str">
        <f t="shared" si="1"/>
        <v>Kaitaia</v>
      </c>
      <c r="C44" s="72" t="s">
        <v>113</v>
      </c>
      <c r="D44" s="58">
        <v>1</v>
      </c>
      <c r="E44" s="58">
        <v>1</v>
      </c>
      <c r="F44" s="58">
        <v>1</v>
      </c>
      <c r="G44" s="58">
        <v>2</v>
      </c>
      <c r="H44" s="58">
        <v>0</v>
      </c>
      <c r="I44" s="58">
        <v>2</v>
      </c>
      <c r="J44" s="58">
        <v>2</v>
      </c>
      <c r="K44" s="58">
        <v>0</v>
      </c>
      <c r="L44" s="58">
        <v>0</v>
      </c>
      <c r="M44" s="58">
        <v>1</v>
      </c>
      <c r="P44" s="140"/>
    </row>
    <row r="45" spans="1:16" x14ac:dyDescent="0.2">
      <c r="A45" s="162" t="str">
        <f t="shared" si="1"/>
        <v>Taitokerau</v>
      </c>
      <c r="B45" s="162" t="str">
        <f t="shared" si="1"/>
        <v>Kaitaia</v>
      </c>
      <c r="C45" s="72" t="s">
        <v>112</v>
      </c>
      <c r="D45" s="58">
        <v>2</v>
      </c>
      <c r="E45" s="58">
        <v>0</v>
      </c>
      <c r="F45" s="58">
        <v>1</v>
      </c>
      <c r="G45" s="58">
        <v>0</v>
      </c>
      <c r="H45" s="58">
        <v>1</v>
      </c>
      <c r="I45" s="58">
        <v>1</v>
      </c>
      <c r="J45" s="58">
        <v>0</v>
      </c>
      <c r="K45" s="58">
        <v>2</v>
      </c>
      <c r="L45" s="58">
        <v>1</v>
      </c>
      <c r="M45" s="58">
        <v>0</v>
      </c>
      <c r="P45" s="140"/>
    </row>
    <row r="46" spans="1:16" x14ac:dyDescent="0.2">
      <c r="A46" s="162" t="str">
        <f t="shared" si="1"/>
        <v>Taitokerau</v>
      </c>
      <c r="B46" s="162" t="str">
        <f t="shared" si="1"/>
        <v>Kaitaia</v>
      </c>
      <c r="C46" s="72" t="s">
        <v>24</v>
      </c>
      <c r="D46" s="58">
        <v>7</v>
      </c>
      <c r="E46" s="58">
        <v>6</v>
      </c>
      <c r="F46" s="58">
        <v>7</v>
      </c>
      <c r="G46" s="58">
        <v>9</v>
      </c>
      <c r="H46" s="58">
        <v>4</v>
      </c>
      <c r="I46" s="58">
        <v>4</v>
      </c>
      <c r="J46" s="58">
        <v>5</v>
      </c>
      <c r="K46" s="58">
        <v>1</v>
      </c>
      <c r="L46" s="58">
        <v>0</v>
      </c>
      <c r="M46" s="58">
        <v>2</v>
      </c>
      <c r="P46" s="140"/>
    </row>
    <row r="47" spans="1:16" x14ac:dyDescent="0.2">
      <c r="A47" s="162" t="str">
        <f t="shared" si="1"/>
        <v>Taitokerau</v>
      </c>
      <c r="B47" s="162" t="str">
        <f t="shared" si="1"/>
        <v>Kaitaia</v>
      </c>
      <c r="C47" s="72" t="s">
        <v>25</v>
      </c>
      <c r="D47" s="58">
        <v>6</v>
      </c>
      <c r="E47" s="58">
        <v>11</v>
      </c>
      <c r="F47" s="58">
        <v>5</v>
      </c>
      <c r="G47" s="58">
        <v>1</v>
      </c>
      <c r="H47" s="58">
        <v>1</v>
      </c>
      <c r="I47" s="58">
        <v>7</v>
      </c>
      <c r="J47" s="58">
        <v>2</v>
      </c>
      <c r="K47" s="58">
        <v>1</v>
      </c>
      <c r="L47" s="58">
        <v>3</v>
      </c>
      <c r="M47" s="58">
        <v>2</v>
      </c>
      <c r="P47" s="140"/>
    </row>
    <row r="48" spans="1:16" x14ac:dyDescent="0.2">
      <c r="A48" s="162" t="str">
        <f t="shared" si="1"/>
        <v>Taitokerau</v>
      </c>
      <c r="B48" s="162" t="str">
        <f t="shared" si="1"/>
        <v>Kaitaia</v>
      </c>
      <c r="C48" s="72" t="s">
        <v>26</v>
      </c>
      <c r="D48" s="58">
        <v>0</v>
      </c>
      <c r="E48" s="58">
        <v>2</v>
      </c>
      <c r="F48" s="58">
        <v>1</v>
      </c>
      <c r="G48" s="58">
        <v>0</v>
      </c>
      <c r="H48" s="58">
        <v>0</v>
      </c>
      <c r="I48" s="58">
        <v>2</v>
      </c>
      <c r="J48" s="58">
        <v>3</v>
      </c>
      <c r="K48" s="58">
        <v>0</v>
      </c>
      <c r="L48" s="58">
        <v>0</v>
      </c>
      <c r="M48" s="58">
        <v>0</v>
      </c>
      <c r="P48" s="140"/>
    </row>
    <row r="49" spans="1:16" x14ac:dyDescent="0.2">
      <c r="A49" s="162" t="str">
        <f t="shared" si="1"/>
        <v>Taitokerau</v>
      </c>
      <c r="B49" s="162" t="str">
        <f t="shared" si="1"/>
        <v>Kaitaia</v>
      </c>
      <c r="C49" s="72" t="s">
        <v>27</v>
      </c>
      <c r="D49" s="58">
        <v>2</v>
      </c>
      <c r="E49" s="58">
        <v>7</v>
      </c>
      <c r="F49" s="58">
        <v>6</v>
      </c>
      <c r="G49" s="58">
        <v>1</v>
      </c>
      <c r="H49" s="58">
        <v>0</v>
      </c>
      <c r="I49" s="58">
        <v>3</v>
      </c>
      <c r="J49" s="58">
        <v>3</v>
      </c>
      <c r="K49" s="58">
        <v>1</v>
      </c>
      <c r="L49" s="58">
        <v>1</v>
      </c>
      <c r="M49" s="58">
        <v>0</v>
      </c>
      <c r="P49" s="140"/>
    </row>
    <row r="50" spans="1:16" x14ac:dyDescent="0.2">
      <c r="A50" s="162" t="str">
        <f t="shared" si="1"/>
        <v>Taitokerau</v>
      </c>
      <c r="B50" s="162" t="str">
        <f>B49</f>
        <v>Kaitaia</v>
      </c>
      <c r="C50" s="72" t="s">
        <v>19</v>
      </c>
      <c r="D50" s="58">
        <v>0</v>
      </c>
      <c r="E50" s="58">
        <v>0</v>
      </c>
      <c r="F50" s="58">
        <v>0</v>
      </c>
      <c r="G50" s="58">
        <v>0</v>
      </c>
      <c r="H50" s="58">
        <v>1</v>
      </c>
      <c r="I50" s="58">
        <v>0</v>
      </c>
      <c r="J50" s="58">
        <v>0</v>
      </c>
      <c r="K50" s="58">
        <v>0</v>
      </c>
      <c r="L50" s="58">
        <v>0</v>
      </c>
      <c r="M50" s="58">
        <v>0</v>
      </c>
      <c r="P50" s="140"/>
    </row>
    <row r="51" spans="1:16" s="22" customFormat="1" x14ac:dyDescent="0.2">
      <c r="A51" s="162" t="str">
        <f t="shared" si="1"/>
        <v>Taitokerau</v>
      </c>
      <c r="B51" s="162" t="str">
        <f>B49</f>
        <v>Kaitaia</v>
      </c>
      <c r="C51" s="72" t="s">
        <v>28</v>
      </c>
      <c r="D51" s="58">
        <v>0</v>
      </c>
      <c r="E51" s="58">
        <v>1</v>
      </c>
      <c r="F51" s="58">
        <v>1</v>
      </c>
      <c r="G51" s="58">
        <v>1</v>
      </c>
      <c r="H51" s="58">
        <v>1</v>
      </c>
      <c r="I51" s="58">
        <v>0</v>
      </c>
      <c r="J51" s="58">
        <v>0</v>
      </c>
      <c r="K51" s="58">
        <v>0</v>
      </c>
      <c r="L51" s="58">
        <v>0</v>
      </c>
      <c r="M51" s="58">
        <v>0</v>
      </c>
      <c r="P51" s="140"/>
    </row>
    <row r="52" spans="1:16" x14ac:dyDescent="0.2">
      <c r="A52" s="162" t="str">
        <f t="shared" si="1"/>
        <v>Taitokerau</v>
      </c>
      <c r="B52" s="162" t="str">
        <f>B51</f>
        <v>Kaitaia</v>
      </c>
      <c r="C52" s="74" t="s">
        <v>2</v>
      </c>
      <c r="D52" s="67">
        <v>18</v>
      </c>
      <c r="E52" s="67">
        <v>35</v>
      </c>
      <c r="F52" s="67">
        <v>26</v>
      </c>
      <c r="G52" s="67">
        <v>15</v>
      </c>
      <c r="H52" s="67">
        <v>10</v>
      </c>
      <c r="I52" s="67">
        <v>24</v>
      </c>
      <c r="J52" s="67">
        <v>18</v>
      </c>
      <c r="K52" s="67">
        <v>7</v>
      </c>
      <c r="L52" s="67">
        <v>5</v>
      </c>
      <c r="M52" s="67">
        <v>5</v>
      </c>
      <c r="P52" s="140"/>
    </row>
    <row r="53" spans="1:16" x14ac:dyDescent="0.2">
      <c r="A53" s="162" t="str">
        <f t="shared" ref="A53:B68" si="2">A52</f>
        <v>Taitokerau</v>
      </c>
      <c r="B53" s="159" t="s">
        <v>178</v>
      </c>
      <c r="C53" s="63" t="s">
        <v>23</v>
      </c>
      <c r="D53" s="58">
        <v>14</v>
      </c>
      <c r="E53" s="58">
        <v>14</v>
      </c>
      <c r="F53" s="58">
        <v>10</v>
      </c>
      <c r="G53" s="58">
        <v>8</v>
      </c>
      <c r="H53" s="58">
        <v>8</v>
      </c>
      <c r="I53" s="58">
        <v>4</v>
      </c>
      <c r="J53" s="58">
        <v>2</v>
      </c>
      <c r="K53" s="58">
        <v>3</v>
      </c>
      <c r="L53" s="58">
        <v>2</v>
      </c>
      <c r="M53" s="58">
        <v>3</v>
      </c>
      <c r="P53" s="140"/>
    </row>
    <row r="54" spans="1:16" x14ac:dyDescent="0.2">
      <c r="A54" s="162" t="str">
        <f t="shared" si="2"/>
        <v>Taitokerau</v>
      </c>
      <c r="B54" s="162" t="str">
        <f t="shared" si="2"/>
        <v>Whangārei</v>
      </c>
      <c r="C54" s="72" t="s">
        <v>114</v>
      </c>
      <c r="D54" s="58">
        <v>1</v>
      </c>
      <c r="E54" s="58">
        <v>1</v>
      </c>
      <c r="F54" s="58">
        <v>4</v>
      </c>
      <c r="G54" s="58">
        <v>2</v>
      </c>
      <c r="H54" s="58">
        <v>1</v>
      </c>
      <c r="I54" s="58">
        <v>1</v>
      </c>
      <c r="J54" s="58">
        <v>2</v>
      </c>
      <c r="K54" s="58">
        <v>0</v>
      </c>
      <c r="L54" s="58">
        <v>1</v>
      </c>
      <c r="M54" s="58">
        <v>1</v>
      </c>
      <c r="P54" s="140"/>
    </row>
    <row r="55" spans="1:16" x14ac:dyDescent="0.2">
      <c r="A55" s="162" t="str">
        <f t="shared" si="2"/>
        <v>Taitokerau</v>
      </c>
      <c r="B55" s="162" t="str">
        <f t="shared" si="2"/>
        <v>Whangārei</v>
      </c>
      <c r="C55" s="72" t="s">
        <v>113</v>
      </c>
      <c r="D55" s="58">
        <v>5</v>
      </c>
      <c r="E55" s="58">
        <v>1</v>
      </c>
      <c r="F55" s="58">
        <v>4</v>
      </c>
      <c r="G55" s="58">
        <v>3</v>
      </c>
      <c r="H55" s="58">
        <v>0</v>
      </c>
      <c r="I55" s="58">
        <v>1</v>
      </c>
      <c r="J55" s="58">
        <v>2</v>
      </c>
      <c r="K55" s="58">
        <v>1</v>
      </c>
      <c r="L55" s="58">
        <v>1</v>
      </c>
      <c r="M55" s="58">
        <v>0</v>
      </c>
      <c r="P55" s="140"/>
    </row>
    <row r="56" spans="1:16" x14ac:dyDescent="0.2">
      <c r="A56" s="162" t="str">
        <f t="shared" si="2"/>
        <v>Taitokerau</v>
      </c>
      <c r="B56" s="162" t="str">
        <f t="shared" si="2"/>
        <v>Whangārei</v>
      </c>
      <c r="C56" s="72" t="s">
        <v>112</v>
      </c>
      <c r="D56" s="58">
        <v>3</v>
      </c>
      <c r="E56" s="58">
        <v>1</v>
      </c>
      <c r="F56" s="58">
        <v>2</v>
      </c>
      <c r="G56" s="58">
        <v>5</v>
      </c>
      <c r="H56" s="58">
        <v>2</v>
      </c>
      <c r="I56" s="58">
        <v>2</v>
      </c>
      <c r="J56" s="58">
        <v>0</v>
      </c>
      <c r="K56" s="58">
        <v>1</v>
      </c>
      <c r="L56" s="58">
        <v>1</v>
      </c>
      <c r="M56" s="58">
        <v>0</v>
      </c>
      <c r="P56" s="140"/>
    </row>
    <row r="57" spans="1:16" x14ac:dyDescent="0.2">
      <c r="A57" s="162" t="str">
        <f t="shared" si="2"/>
        <v>Taitokerau</v>
      </c>
      <c r="B57" s="162" t="str">
        <f t="shared" si="2"/>
        <v>Whangārei</v>
      </c>
      <c r="C57" s="72" t="s">
        <v>24</v>
      </c>
      <c r="D57" s="58">
        <v>17</v>
      </c>
      <c r="E57" s="58">
        <v>15</v>
      </c>
      <c r="F57" s="58">
        <v>21</v>
      </c>
      <c r="G57" s="58">
        <v>7</v>
      </c>
      <c r="H57" s="58">
        <v>7</v>
      </c>
      <c r="I57" s="58">
        <v>5</v>
      </c>
      <c r="J57" s="58">
        <v>5</v>
      </c>
      <c r="K57" s="58">
        <v>3</v>
      </c>
      <c r="L57" s="58">
        <v>2</v>
      </c>
      <c r="M57" s="58">
        <v>4</v>
      </c>
      <c r="P57" s="140"/>
    </row>
    <row r="58" spans="1:16" x14ac:dyDescent="0.2">
      <c r="A58" s="162" t="str">
        <f t="shared" si="2"/>
        <v>Taitokerau</v>
      </c>
      <c r="B58" s="162" t="str">
        <f t="shared" si="2"/>
        <v>Whangārei</v>
      </c>
      <c r="C58" s="72" t="s">
        <v>25</v>
      </c>
      <c r="D58" s="58">
        <v>11</v>
      </c>
      <c r="E58" s="58">
        <v>12</v>
      </c>
      <c r="F58" s="58">
        <v>12</v>
      </c>
      <c r="G58" s="58">
        <v>11</v>
      </c>
      <c r="H58" s="58">
        <v>3</v>
      </c>
      <c r="I58" s="58">
        <v>5</v>
      </c>
      <c r="J58" s="58">
        <v>1</v>
      </c>
      <c r="K58" s="58">
        <v>3</v>
      </c>
      <c r="L58" s="58">
        <v>5</v>
      </c>
      <c r="M58" s="58">
        <v>2</v>
      </c>
      <c r="P58" s="140"/>
    </row>
    <row r="59" spans="1:16" x14ac:dyDescent="0.2">
      <c r="A59" s="162" t="str">
        <f t="shared" si="2"/>
        <v>Taitokerau</v>
      </c>
      <c r="B59" s="162" t="str">
        <f t="shared" si="2"/>
        <v>Whangārei</v>
      </c>
      <c r="C59" s="72" t="s">
        <v>26</v>
      </c>
      <c r="D59" s="58">
        <v>2</v>
      </c>
      <c r="E59" s="58">
        <v>3</v>
      </c>
      <c r="F59" s="58">
        <v>0</v>
      </c>
      <c r="G59" s="58">
        <v>1</v>
      </c>
      <c r="H59" s="58">
        <v>0</v>
      </c>
      <c r="I59" s="58">
        <v>1</v>
      </c>
      <c r="J59" s="58">
        <v>2</v>
      </c>
      <c r="K59" s="58">
        <v>0</v>
      </c>
      <c r="L59" s="58">
        <v>0</v>
      </c>
      <c r="M59" s="58">
        <v>2</v>
      </c>
      <c r="P59" s="140"/>
    </row>
    <row r="60" spans="1:16" x14ac:dyDescent="0.2">
      <c r="A60" s="162" t="str">
        <f t="shared" si="2"/>
        <v>Taitokerau</v>
      </c>
      <c r="B60" s="162" t="str">
        <f t="shared" si="2"/>
        <v>Whangārei</v>
      </c>
      <c r="C60" s="72" t="s">
        <v>27</v>
      </c>
      <c r="D60" s="58">
        <v>8</v>
      </c>
      <c r="E60" s="58">
        <v>9</v>
      </c>
      <c r="F60" s="58">
        <v>6</v>
      </c>
      <c r="G60" s="58">
        <v>7</v>
      </c>
      <c r="H60" s="58">
        <v>2</v>
      </c>
      <c r="I60" s="58">
        <v>3</v>
      </c>
      <c r="J60" s="58">
        <v>1</v>
      </c>
      <c r="K60" s="58">
        <v>4</v>
      </c>
      <c r="L60" s="58">
        <v>1</v>
      </c>
      <c r="M60" s="58">
        <v>2</v>
      </c>
      <c r="P60" s="140"/>
    </row>
    <row r="61" spans="1:16" x14ac:dyDescent="0.2">
      <c r="A61" s="162" t="str">
        <f t="shared" si="2"/>
        <v>Taitokerau</v>
      </c>
      <c r="B61" s="162" t="str">
        <f t="shared" si="2"/>
        <v>Whangārei</v>
      </c>
      <c r="C61" s="72" t="s">
        <v>19</v>
      </c>
      <c r="D61" s="58">
        <v>0</v>
      </c>
      <c r="E61" s="58">
        <v>1</v>
      </c>
      <c r="F61" s="58">
        <v>2</v>
      </c>
      <c r="G61" s="58">
        <v>2</v>
      </c>
      <c r="H61" s="58">
        <v>1</v>
      </c>
      <c r="I61" s="58">
        <v>0</v>
      </c>
      <c r="J61" s="58">
        <v>0</v>
      </c>
      <c r="K61" s="58">
        <v>0</v>
      </c>
      <c r="L61" s="58">
        <v>2</v>
      </c>
      <c r="M61" s="58">
        <v>0</v>
      </c>
      <c r="P61" s="140"/>
    </row>
    <row r="62" spans="1:16" x14ac:dyDescent="0.2">
      <c r="A62" s="162" t="str">
        <f t="shared" si="2"/>
        <v>Taitokerau</v>
      </c>
      <c r="B62" s="162" t="str">
        <f t="shared" si="2"/>
        <v>Whangārei</v>
      </c>
      <c r="C62" s="72" t="s">
        <v>28</v>
      </c>
      <c r="D62" s="58">
        <v>1</v>
      </c>
      <c r="E62" s="58">
        <v>1</v>
      </c>
      <c r="F62" s="58">
        <v>1</v>
      </c>
      <c r="G62" s="58">
        <v>1</v>
      </c>
      <c r="H62" s="58">
        <v>0</v>
      </c>
      <c r="I62" s="58">
        <v>1</v>
      </c>
      <c r="J62" s="58">
        <v>0</v>
      </c>
      <c r="K62" s="58">
        <v>1</v>
      </c>
      <c r="L62" s="58">
        <v>0</v>
      </c>
      <c r="M62" s="58">
        <v>0</v>
      </c>
      <c r="P62" s="140"/>
    </row>
    <row r="63" spans="1:16" x14ac:dyDescent="0.2">
      <c r="A63" s="162" t="str">
        <f t="shared" si="2"/>
        <v>Taitokerau</v>
      </c>
      <c r="B63" s="161" t="str">
        <f t="shared" si="2"/>
        <v>Whangārei</v>
      </c>
      <c r="C63" s="74" t="s">
        <v>2</v>
      </c>
      <c r="D63" s="67">
        <v>62</v>
      </c>
      <c r="E63" s="67">
        <v>58</v>
      </c>
      <c r="F63" s="67">
        <v>62</v>
      </c>
      <c r="G63" s="67">
        <v>47</v>
      </c>
      <c r="H63" s="67">
        <v>24</v>
      </c>
      <c r="I63" s="67">
        <v>23</v>
      </c>
      <c r="J63" s="67">
        <v>15</v>
      </c>
      <c r="K63" s="67">
        <v>16</v>
      </c>
      <c r="L63" s="67">
        <v>15</v>
      </c>
      <c r="M63" s="67">
        <v>14</v>
      </c>
      <c r="P63" s="140"/>
    </row>
    <row r="64" spans="1:16" ht="14.25" customHeight="1" x14ac:dyDescent="0.2">
      <c r="A64" s="162" t="str">
        <f t="shared" si="2"/>
        <v>Taitokerau</v>
      </c>
      <c r="B64" s="162" t="s">
        <v>111</v>
      </c>
      <c r="C64" s="72" t="s">
        <v>23</v>
      </c>
      <c r="D64" s="58">
        <v>21</v>
      </c>
      <c r="E64" s="58">
        <v>25</v>
      </c>
      <c r="F64" s="58">
        <v>23</v>
      </c>
      <c r="G64" s="58">
        <v>12</v>
      </c>
      <c r="H64" s="58">
        <v>15</v>
      </c>
      <c r="I64" s="58">
        <v>13</v>
      </c>
      <c r="J64" s="58">
        <v>7</v>
      </c>
      <c r="K64" s="58">
        <v>5</v>
      </c>
      <c r="L64" s="58">
        <v>3</v>
      </c>
      <c r="M64" s="58">
        <v>3</v>
      </c>
      <c r="P64" s="140"/>
    </row>
    <row r="65" spans="1:16" ht="14.25" customHeight="1" x14ac:dyDescent="0.2">
      <c r="A65" s="162" t="str">
        <f t="shared" si="2"/>
        <v>Taitokerau</v>
      </c>
      <c r="B65" s="162" t="str">
        <f t="shared" si="2"/>
        <v>Justice service area total</v>
      </c>
      <c r="C65" s="72" t="s">
        <v>114</v>
      </c>
      <c r="D65" s="58">
        <v>1</v>
      </c>
      <c r="E65" s="58">
        <v>5</v>
      </c>
      <c r="F65" s="58">
        <v>4</v>
      </c>
      <c r="G65" s="58">
        <v>4</v>
      </c>
      <c r="H65" s="58">
        <v>3</v>
      </c>
      <c r="I65" s="58">
        <v>3</v>
      </c>
      <c r="J65" s="58">
        <v>3</v>
      </c>
      <c r="K65" s="58">
        <v>2</v>
      </c>
      <c r="L65" s="58">
        <v>1</v>
      </c>
      <c r="M65" s="58">
        <v>3</v>
      </c>
      <c r="P65" s="140"/>
    </row>
    <row r="66" spans="1:16" ht="14.25" customHeight="1" x14ac:dyDescent="0.2">
      <c r="A66" s="162" t="str">
        <f t="shared" si="2"/>
        <v>Taitokerau</v>
      </c>
      <c r="B66" s="162" t="str">
        <f t="shared" si="2"/>
        <v>Justice service area total</v>
      </c>
      <c r="C66" s="72" t="s">
        <v>113</v>
      </c>
      <c r="D66" s="58">
        <v>7</v>
      </c>
      <c r="E66" s="58">
        <v>2</v>
      </c>
      <c r="F66" s="58">
        <v>5</v>
      </c>
      <c r="G66" s="58">
        <v>8</v>
      </c>
      <c r="H66" s="58">
        <v>1</v>
      </c>
      <c r="I66" s="58">
        <v>3</v>
      </c>
      <c r="J66" s="58">
        <v>5</v>
      </c>
      <c r="K66" s="58">
        <v>1</v>
      </c>
      <c r="L66" s="58">
        <v>2</v>
      </c>
      <c r="M66" s="58">
        <v>1</v>
      </c>
      <c r="P66" s="140"/>
    </row>
    <row r="67" spans="1:16" ht="14.25" customHeight="1" x14ac:dyDescent="0.2">
      <c r="A67" s="162" t="str">
        <f t="shared" si="2"/>
        <v>Taitokerau</v>
      </c>
      <c r="B67" s="162" t="str">
        <f t="shared" si="2"/>
        <v>Justice service area total</v>
      </c>
      <c r="C67" s="72" t="s">
        <v>112</v>
      </c>
      <c r="D67" s="58">
        <v>5</v>
      </c>
      <c r="E67" s="58">
        <v>4</v>
      </c>
      <c r="F67" s="58">
        <v>4</v>
      </c>
      <c r="G67" s="58">
        <v>9</v>
      </c>
      <c r="H67" s="58">
        <v>4</v>
      </c>
      <c r="I67" s="58">
        <v>3</v>
      </c>
      <c r="J67" s="58">
        <v>1</v>
      </c>
      <c r="K67" s="58">
        <v>3</v>
      </c>
      <c r="L67" s="58">
        <v>2</v>
      </c>
      <c r="M67" s="58">
        <v>0</v>
      </c>
      <c r="P67" s="140"/>
    </row>
    <row r="68" spans="1:16" ht="14.25" customHeight="1" x14ac:dyDescent="0.2">
      <c r="A68" s="162" t="str">
        <f t="shared" si="2"/>
        <v>Taitokerau</v>
      </c>
      <c r="B68" s="162" t="str">
        <f t="shared" si="2"/>
        <v>Justice service area total</v>
      </c>
      <c r="C68" s="72" t="s">
        <v>24</v>
      </c>
      <c r="D68" s="58">
        <v>36</v>
      </c>
      <c r="E68" s="58">
        <v>30</v>
      </c>
      <c r="F68" s="58">
        <v>42</v>
      </c>
      <c r="G68" s="58">
        <v>26</v>
      </c>
      <c r="H68" s="58">
        <v>14</v>
      </c>
      <c r="I68" s="58">
        <v>13</v>
      </c>
      <c r="J68" s="58">
        <v>11</v>
      </c>
      <c r="K68" s="58">
        <v>5</v>
      </c>
      <c r="L68" s="58">
        <v>2</v>
      </c>
      <c r="M68" s="58">
        <v>8</v>
      </c>
      <c r="P68" s="140"/>
    </row>
    <row r="69" spans="1:16" ht="14.25" customHeight="1" x14ac:dyDescent="0.2">
      <c r="A69" s="162" t="str">
        <f t="shared" ref="A69:B74" si="3">A68</f>
        <v>Taitokerau</v>
      </c>
      <c r="B69" s="162" t="str">
        <f t="shared" si="3"/>
        <v>Justice service area total</v>
      </c>
      <c r="C69" s="72" t="s">
        <v>25</v>
      </c>
      <c r="D69" s="58">
        <v>26</v>
      </c>
      <c r="E69" s="58">
        <v>39</v>
      </c>
      <c r="F69" s="58">
        <v>26</v>
      </c>
      <c r="G69" s="58">
        <v>24</v>
      </c>
      <c r="H69" s="58">
        <v>10</v>
      </c>
      <c r="I69" s="58">
        <v>15</v>
      </c>
      <c r="J69" s="58">
        <v>4</v>
      </c>
      <c r="K69" s="58">
        <v>6</v>
      </c>
      <c r="L69" s="58">
        <v>10</v>
      </c>
      <c r="M69" s="58">
        <v>8</v>
      </c>
      <c r="P69" s="140"/>
    </row>
    <row r="70" spans="1:16" ht="14.25" customHeight="1" x14ac:dyDescent="0.2">
      <c r="A70" s="162" t="str">
        <f t="shared" si="3"/>
        <v>Taitokerau</v>
      </c>
      <c r="B70" s="162" t="str">
        <f t="shared" si="3"/>
        <v>Justice service area total</v>
      </c>
      <c r="C70" s="72" t="s">
        <v>26</v>
      </c>
      <c r="D70" s="58">
        <v>3</v>
      </c>
      <c r="E70" s="58">
        <v>5</v>
      </c>
      <c r="F70" s="58">
        <v>2</v>
      </c>
      <c r="G70" s="58">
        <v>1</v>
      </c>
      <c r="H70" s="58">
        <v>2</v>
      </c>
      <c r="I70" s="58">
        <v>3</v>
      </c>
      <c r="J70" s="58">
        <v>5</v>
      </c>
      <c r="K70" s="58">
        <v>0</v>
      </c>
      <c r="L70" s="58">
        <v>0</v>
      </c>
      <c r="M70" s="58">
        <v>2</v>
      </c>
      <c r="P70" s="140"/>
    </row>
    <row r="71" spans="1:16" ht="14.25" customHeight="1" x14ac:dyDescent="0.2">
      <c r="A71" s="162" t="str">
        <f t="shared" si="3"/>
        <v>Taitokerau</v>
      </c>
      <c r="B71" s="162" t="str">
        <f t="shared" si="3"/>
        <v>Justice service area total</v>
      </c>
      <c r="C71" s="72" t="s">
        <v>27</v>
      </c>
      <c r="D71" s="58">
        <v>13</v>
      </c>
      <c r="E71" s="58">
        <v>18</v>
      </c>
      <c r="F71" s="58">
        <v>16</v>
      </c>
      <c r="G71" s="58">
        <v>16</v>
      </c>
      <c r="H71" s="58">
        <v>6</v>
      </c>
      <c r="I71" s="58">
        <v>8</v>
      </c>
      <c r="J71" s="58">
        <v>4</v>
      </c>
      <c r="K71" s="58">
        <v>8</v>
      </c>
      <c r="L71" s="58">
        <v>3</v>
      </c>
      <c r="M71" s="58">
        <v>2</v>
      </c>
      <c r="P71" s="140"/>
    </row>
    <row r="72" spans="1:16" ht="14.25" customHeight="1" x14ac:dyDescent="0.2">
      <c r="A72" s="162" t="str">
        <f t="shared" si="3"/>
        <v>Taitokerau</v>
      </c>
      <c r="B72" s="162" t="str">
        <f t="shared" si="3"/>
        <v>Justice service area total</v>
      </c>
      <c r="C72" s="72" t="s">
        <v>19</v>
      </c>
      <c r="D72" s="58">
        <v>4</v>
      </c>
      <c r="E72" s="58">
        <v>2</v>
      </c>
      <c r="F72" s="58">
        <v>4</v>
      </c>
      <c r="G72" s="58">
        <v>2</v>
      </c>
      <c r="H72" s="58">
        <v>2</v>
      </c>
      <c r="I72" s="58">
        <v>0</v>
      </c>
      <c r="J72" s="58">
        <v>0</v>
      </c>
      <c r="K72" s="58">
        <v>0</v>
      </c>
      <c r="L72" s="58">
        <v>2</v>
      </c>
      <c r="M72" s="58">
        <v>0</v>
      </c>
      <c r="P72" s="140"/>
    </row>
    <row r="73" spans="1:16" ht="14.25" customHeight="1" x14ac:dyDescent="0.2">
      <c r="A73" s="162" t="str">
        <f t="shared" si="3"/>
        <v>Taitokerau</v>
      </c>
      <c r="B73" s="162" t="str">
        <f t="shared" si="3"/>
        <v>Justice service area total</v>
      </c>
      <c r="C73" s="72" t="s">
        <v>28</v>
      </c>
      <c r="D73" s="58">
        <v>2</v>
      </c>
      <c r="E73" s="58">
        <v>2</v>
      </c>
      <c r="F73" s="58">
        <v>2</v>
      </c>
      <c r="G73" s="58">
        <v>2</v>
      </c>
      <c r="H73" s="58">
        <v>1</v>
      </c>
      <c r="I73" s="58">
        <v>1</v>
      </c>
      <c r="J73" s="58">
        <v>0</v>
      </c>
      <c r="K73" s="58">
        <v>1</v>
      </c>
      <c r="L73" s="58">
        <v>0</v>
      </c>
      <c r="M73" s="58">
        <v>0</v>
      </c>
      <c r="P73" s="140"/>
    </row>
    <row r="74" spans="1:16" ht="14.25" customHeight="1" x14ac:dyDescent="0.2">
      <c r="A74" s="161" t="str">
        <f t="shared" si="3"/>
        <v>Taitokerau</v>
      </c>
      <c r="B74" s="161" t="str">
        <f t="shared" si="3"/>
        <v>Justice service area total</v>
      </c>
      <c r="C74" s="61" t="s">
        <v>2</v>
      </c>
      <c r="D74" s="80">
        <v>118</v>
      </c>
      <c r="E74" s="80">
        <v>132</v>
      </c>
      <c r="F74" s="80">
        <v>128</v>
      </c>
      <c r="G74" s="80">
        <v>104</v>
      </c>
      <c r="H74" s="80">
        <v>58</v>
      </c>
      <c r="I74" s="80">
        <v>62</v>
      </c>
      <c r="J74" s="80">
        <v>40</v>
      </c>
      <c r="K74" s="80">
        <v>31</v>
      </c>
      <c r="L74" s="80">
        <v>25</v>
      </c>
      <c r="M74" s="80">
        <v>27</v>
      </c>
      <c r="P74" s="140"/>
    </row>
    <row r="75" spans="1:16" ht="14.25" customHeight="1" x14ac:dyDescent="0.2">
      <c r="A75" s="162" t="s">
        <v>119</v>
      </c>
      <c r="B75" s="159" t="s">
        <v>46</v>
      </c>
      <c r="C75" s="63" t="s">
        <v>23</v>
      </c>
      <c r="D75" s="58">
        <v>2</v>
      </c>
      <c r="E75" s="58">
        <v>2</v>
      </c>
      <c r="F75" s="58">
        <v>2</v>
      </c>
      <c r="G75" s="58">
        <v>1</v>
      </c>
      <c r="H75" s="58">
        <v>4</v>
      </c>
      <c r="I75" s="58">
        <v>0</v>
      </c>
      <c r="J75" s="58">
        <v>1</v>
      </c>
      <c r="K75" s="58">
        <v>1</v>
      </c>
      <c r="L75" s="58">
        <v>1</v>
      </c>
      <c r="M75" s="58">
        <v>1</v>
      </c>
      <c r="P75" s="140"/>
    </row>
    <row r="76" spans="1:16" ht="14.25" customHeight="1" x14ac:dyDescent="0.2">
      <c r="A76" s="162" t="str">
        <f t="shared" ref="A76:B91" si="4">A75</f>
        <v>Waitematā</v>
      </c>
      <c r="B76" s="162" t="str">
        <f t="shared" si="4"/>
        <v>North Shore</v>
      </c>
      <c r="C76" s="72" t="s">
        <v>114</v>
      </c>
      <c r="D76" s="58">
        <v>1</v>
      </c>
      <c r="E76" s="58">
        <v>1</v>
      </c>
      <c r="F76" s="58">
        <v>0</v>
      </c>
      <c r="G76" s="58">
        <v>0</v>
      </c>
      <c r="H76" s="58">
        <v>0</v>
      </c>
      <c r="I76" s="58">
        <v>0</v>
      </c>
      <c r="J76" s="58">
        <v>2</v>
      </c>
      <c r="K76" s="58">
        <v>0</v>
      </c>
      <c r="L76" s="58">
        <v>0</v>
      </c>
      <c r="M76" s="58">
        <v>2</v>
      </c>
      <c r="P76" s="140"/>
    </row>
    <row r="77" spans="1:16" ht="14.25" customHeight="1" x14ac:dyDescent="0.2">
      <c r="A77" s="162" t="str">
        <f t="shared" si="4"/>
        <v>Waitematā</v>
      </c>
      <c r="B77" s="162" t="str">
        <f t="shared" si="4"/>
        <v>North Shore</v>
      </c>
      <c r="C77" s="72" t="s">
        <v>113</v>
      </c>
      <c r="D77" s="58">
        <v>2</v>
      </c>
      <c r="E77" s="58">
        <v>0</v>
      </c>
      <c r="F77" s="58">
        <v>0</v>
      </c>
      <c r="G77" s="58">
        <v>4</v>
      </c>
      <c r="H77" s="58">
        <v>1</v>
      </c>
      <c r="I77" s="58">
        <v>1</v>
      </c>
      <c r="J77" s="58">
        <v>0</v>
      </c>
      <c r="K77" s="58">
        <v>0</v>
      </c>
      <c r="L77" s="58">
        <v>0</v>
      </c>
      <c r="M77" s="58">
        <v>0</v>
      </c>
      <c r="P77" s="140"/>
    </row>
    <row r="78" spans="1:16" ht="14.25" customHeight="1" x14ac:dyDescent="0.2">
      <c r="A78" s="162" t="str">
        <f t="shared" si="4"/>
        <v>Waitematā</v>
      </c>
      <c r="B78" s="162" t="str">
        <f t="shared" si="4"/>
        <v>North Shore</v>
      </c>
      <c r="C78" s="72" t="s">
        <v>112</v>
      </c>
      <c r="D78" s="58">
        <v>6</v>
      </c>
      <c r="E78" s="58">
        <v>3</v>
      </c>
      <c r="F78" s="58">
        <v>1</v>
      </c>
      <c r="G78" s="58">
        <v>2</v>
      </c>
      <c r="H78" s="58">
        <v>3</v>
      </c>
      <c r="I78" s="58">
        <v>1</v>
      </c>
      <c r="J78" s="58">
        <v>2</v>
      </c>
      <c r="K78" s="58">
        <v>4</v>
      </c>
      <c r="L78" s="58">
        <v>1</v>
      </c>
      <c r="M78" s="58">
        <v>3</v>
      </c>
      <c r="P78" s="140"/>
    </row>
    <row r="79" spans="1:16" ht="14.25" customHeight="1" x14ac:dyDescent="0.2">
      <c r="A79" s="162" t="str">
        <f t="shared" si="4"/>
        <v>Waitematā</v>
      </c>
      <c r="B79" s="162" t="str">
        <f t="shared" si="4"/>
        <v>North Shore</v>
      </c>
      <c r="C79" s="72" t="s">
        <v>24</v>
      </c>
      <c r="D79" s="58">
        <v>14</v>
      </c>
      <c r="E79" s="58">
        <v>14</v>
      </c>
      <c r="F79" s="58">
        <v>7</v>
      </c>
      <c r="G79" s="58">
        <v>4</v>
      </c>
      <c r="H79" s="58">
        <v>2</v>
      </c>
      <c r="I79" s="58">
        <v>5</v>
      </c>
      <c r="J79" s="58">
        <v>4</v>
      </c>
      <c r="K79" s="58">
        <v>0</v>
      </c>
      <c r="L79" s="58">
        <v>2</v>
      </c>
      <c r="M79" s="58">
        <v>3</v>
      </c>
      <c r="P79" s="140"/>
    </row>
    <row r="80" spans="1:16" ht="14.25" customHeight="1" x14ac:dyDescent="0.2">
      <c r="A80" s="162" t="str">
        <f t="shared" si="4"/>
        <v>Waitematā</v>
      </c>
      <c r="B80" s="162" t="str">
        <f t="shared" si="4"/>
        <v>North Shore</v>
      </c>
      <c r="C80" s="72" t="s">
        <v>25</v>
      </c>
      <c r="D80" s="58">
        <v>7</v>
      </c>
      <c r="E80" s="58">
        <v>7</v>
      </c>
      <c r="F80" s="58">
        <v>9</v>
      </c>
      <c r="G80" s="58">
        <v>6</v>
      </c>
      <c r="H80" s="58">
        <v>10</v>
      </c>
      <c r="I80" s="58">
        <v>5</v>
      </c>
      <c r="J80" s="58">
        <v>5</v>
      </c>
      <c r="K80" s="58">
        <v>1</v>
      </c>
      <c r="L80" s="58">
        <v>2</v>
      </c>
      <c r="M80" s="58">
        <v>2</v>
      </c>
      <c r="P80" s="140"/>
    </row>
    <row r="81" spans="1:16" ht="14.25" customHeight="1" x14ac:dyDescent="0.2">
      <c r="A81" s="162" t="str">
        <f t="shared" si="4"/>
        <v>Waitematā</v>
      </c>
      <c r="B81" s="162" t="str">
        <f t="shared" si="4"/>
        <v>North Shore</v>
      </c>
      <c r="C81" s="72" t="s">
        <v>26</v>
      </c>
      <c r="D81" s="58">
        <v>3</v>
      </c>
      <c r="E81" s="58">
        <v>1</v>
      </c>
      <c r="F81" s="58">
        <v>1</v>
      </c>
      <c r="G81" s="58">
        <v>1</v>
      </c>
      <c r="H81" s="58">
        <v>0</v>
      </c>
      <c r="I81" s="58">
        <v>0</v>
      </c>
      <c r="J81" s="58">
        <v>2</v>
      </c>
      <c r="K81" s="58">
        <v>0</v>
      </c>
      <c r="L81" s="58">
        <v>0</v>
      </c>
      <c r="M81" s="58">
        <v>0</v>
      </c>
      <c r="P81" s="140"/>
    </row>
    <row r="82" spans="1:16" ht="14.25" customHeight="1" x14ac:dyDescent="0.2">
      <c r="A82" s="162" t="str">
        <f t="shared" si="4"/>
        <v>Waitematā</v>
      </c>
      <c r="B82" s="162" t="str">
        <f t="shared" si="4"/>
        <v>North Shore</v>
      </c>
      <c r="C82" s="72" t="s">
        <v>27</v>
      </c>
      <c r="D82" s="58">
        <v>7</v>
      </c>
      <c r="E82" s="58">
        <v>4</v>
      </c>
      <c r="F82" s="58">
        <v>2</v>
      </c>
      <c r="G82" s="58">
        <v>2</v>
      </c>
      <c r="H82" s="58">
        <v>4</v>
      </c>
      <c r="I82" s="58">
        <v>1</v>
      </c>
      <c r="J82" s="58">
        <v>0</v>
      </c>
      <c r="K82" s="58">
        <v>0</v>
      </c>
      <c r="L82" s="58">
        <v>0</v>
      </c>
      <c r="M82" s="58">
        <v>0</v>
      </c>
      <c r="P82" s="140"/>
    </row>
    <row r="83" spans="1:16" ht="14.25" customHeight="1" x14ac:dyDescent="0.2">
      <c r="A83" s="162" t="str">
        <f t="shared" si="4"/>
        <v>Waitematā</v>
      </c>
      <c r="B83" s="162" t="str">
        <f>B82</f>
        <v>North Shore</v>
      </c>
      <c r="C83" s="72" t="s">
        <v>19</v>
      </c>
      <c r="D83" s="58">
        <v>0</v>
      </c>
      <c r="E83" s="58">
        <v>0</v>
      </c>
      <c r="F83" s="58">
        <v>0</v>
      </c>
      <c r="G83" s="58">
        <v>0</v>
      </c>
      <c r="H83" s="58">
        <v>0</v>
      </c>
      <c r="I83" s="58">
        <v>0</v>
      </c>
      <c r="J83" s="58">
        <v>1</v>
      </c>
      <c r="K83" s="58">
        <v>0</v>
      </c>
      <c r="L83" s="58">
        <v>0</v>
      </c>
      <c r="M83" s="58">
        <v>0</v>
      </c>
      <c r="P83" s="140"/>
    </row>
    <row r="84" spans="1:16" ht="14.25" customHeight="1" x14ac:dyDescent="0.2">
      <c r="A84" s="162" t="str">
        <f t="shared" si="4"/>
        <v>Waitematā</v>
      </c>
      <c r="B84" s="162" t="str">
        <f>B82</f>
        <v>North Shore</v>
      </c>
      <c r="C84" s="72" t="s">
        <v>28</v>
      </c>
      <c r="D84" s="58">
        <v>2</v>
      </c>
      <c r="E84" s="58">
        <v>1</v>
      </c>
      <c r="F84" s="58">
        <v>1</v>
      </c>
      <c r="G84" s="58">
        <v>1</v>
      </c>
      <c r="H84" s="58">
        <v>1</v>
      </c>
      <c r="I84" s="58">
        <v>1</v>
      </c>
      <c r="J84" s="58">
        <v>1</v>
      </c>
      <c r="K84" s="58">
        <v>0</v>
      </c>
      <c r="L84" s="58">
        <v>1</v>
      </c>
      <c r="M84" s="58">
        <v>0</v>
      </c>
      <c r="P84" s="140"/>
    </row>
    <row r="85" spans="1:16" ht="14.25" customHeight="1" x14ac:dyDescent="0.2">
      <c r="A85" s="162" t="str">
        <f t="shared" si="4"/>
        <v>Waitematā</v>
      </c>
      <c r="B85" s="161" t="str">
        <f t="shared" si="4"/>
        <v>North Shore</v>
      </c>
      <c r="C85" s="74" t="s">
        <v>2</v>
      </c>
      <c r="D85" s="67">
        <v>44</v>
      </c>
      <c r="E85" s="67">
        <v>33</v>
      </c>
      <c r="F85" s="67">
        <v>23</v>
      </c>
      <c r="G85" s="67">
        <v>21</v>
      </c>
      <c r="H85" s="67">
        <v>25</v>
      </c>
      <c r="I85" s="67">
        <v>14</v>
      </c>
      <c r="J85" s="67">
        <v>18</v>
      </c>
      <c r="K85" s="67">
        <v>6</v>
      </c>
      <c r="L85" s="67">
        <v>7</v>
      </c>
      <c r="M85" s="67">
        <v>11</v>
      </c>
      <c r="P85" s="140"/>
    </row>
    <row r="86" spans="1:16" ht="14.25" customHeight="1" x14ac:dyDescent="0.2">
      <c r="A86" s="162" t="str">
        <f t="shared" si="4"/>
        <v>Waitematā</v>
      </c>
      <c r="B86" s="159" t="s">
        <v>159</v>
      </c>
      <c r="C86" s="63" t="s">
        <v>23</v>
      </c>
      <c r="D86" s="58">
        <v>7</v>
      </c>
      <c r="E86" s="58">
        <v>10</v>
      </c>
      <c r="F86" s="58">
        <v>23</v>
      </c>
      <c r="G86" s="58">
        <v>9</v>
      </c>
      <c r="H86" s="58">
        <v>13</v>
      </c>
      <c r="I86" s="58">
        <v>8</v>
      </c>
      <c r="J86" s="58">
        <v>6</v>
      </c>
      <c r="K86" s="58">
        <v>4</v>
      </c>
      <c r="L86" s="58">
        <v>0</v>
      </c>
      <c r="M86" s="58">
        <v>2</v>
      </c>
      <c r="P86" s="140"/>
    </row>
    <row r="87" spans="1:16" ht="14.25" customHeight="1" x14ac:dyDescent="0.2">
      <c r="A87" s="162" t="str">
        <f t="shared" si="4"/>
        <v>Waitematā</v>
      </c>
      <c r="B87" s="162" t="str">
        <f t="shared" si="4"/>
        <v>Waitākere</v>
      </c>
      <c r="C87" s="72" t="s">
        <v>114</v>
      </c>
      <c r="D87" s="58">
        <v>2</v>
      </c>
      <c r="E87" s="58">
        <v>4</v>
      </c>
      <c r="F87" s="58">
        <v>1</v>
      </c>
      <c r="G87" s="58">
        <v>3</v>
      </c>
      <c r="H87" s="58">
        <v>2</v>
      </c>
      <c r="I87" s="58">
        <v>2</v>
      </c>
      <c r="J87" s="58">
        <v>0</v>
      </c>
      <c r="K87" s="58">
        <v>2</v>
      </c>
      <c r="L87" s="58">
        <v>0</v>
      </c>
      <c r="M87" s="58">
        <v>1</v>
      </c>
      <c r="P87" s="140"/>
    </row>
    <row r="88" spans="1:16" ht="14.25" customHeight="1" x14ac:dyDescent="0.2">
      <c r="A88" s="162" t="str">
        <f t="shared" si="4"/>
        <v>Waitematā</v>
      </c>
      <c r="B88" s="162" t="str">
        <f t="shared" si="4"/>
        <v>Waitākere</v>
      </c>
      <c r="C88" s="72" t="s">
        <v>113</v>
      </c>
      <c r="D88" s="58">
        <v>4</v>
      </c>
      <c r="E88" s="58">
        <v>1</v>
      </c>
      <c r="F88" s="58">
        <v>1</v>
      </c>
      <c r="G88" s="58">
        <v>6</v>
      </c>
      <c r="H88" s="58">
        <v>11</v>
      </c>
      <c r="I88" s="58">
        <v>6</v>
      </c>
      <c r="J88" s="58">
        <v>5</v>
      </c>
      <c r="K88" s="58">
        <v>5</v>
      </c>
      <c r="L88" s="58">
        <v>6</v>
      </c>
      <c r="M88" s="58">
        <v>1</v>
      </c>
      <c r="P88" s="140"/>
    </row>
    <row r="89" spans="1:16" ht="14.25" customHeight="1" x14ac:dyDescent="0.2">
      <c r="A89" s="162" t="str">
        <f t="shared" si="4"/>
        <v>Waitematā</v>
      </c>
      <c r="B89" s="162" t="str">
        <f t="shared" si="4"/>
        <v>Waitākere</v>
      </c>
      <c r="C89" s="72" t="s">
        <v>112</v>
      </c>
      <c r="D89" s="58">
        <v>9</v>
      </c>
      <c r="E89" s="58">
        <v>3</v>
      </c>
      <c r="F89" s="58">
        <v>7</v>
      </c>
      <c r="G89" s="58">
        <v>10</v>
      </c>
      <c r="H89" s="58">
        <v>6</v>
      </c>
      <c r="I89" s="58">
        <v>7</v>
      </c>
      <c r="J89" s="58">
        <v>4</v>
      </c>
      <c r="K89" s="58">
        <v>4</v>
      </c>
      <c r="L89" s="58">
        <v>7</v>
      </c>
      <c r="M89" s="58">
        <v>9</v>
      </c>
      <c r="P89" s="140"/>
    </row>
    <row r="90" spans="1:16" ht="14.25" customHeight="1" x14ac:dyDescent="0.2">
      <c r="A90" s="162" t="str">
        <f t="shared" si="4"/>
        <v>Waitematā</v>
      </c>
      <c r="B90" s="162" t="str">
        <f t="shared" si="4"/>
        <v>Waitākere</v>
      </c>
      <c r="C90" s="72" t="s">
        <v>24</v>
      </c>
      <c r="D90" s="58">
        <v>10</v>
      </c>
      <c r="E90" s="58">
        <v>22</v>
      </c>
      <c r="F90" s="58">
        <v>24</v>
      </c>
      <c r="G90" s="58">
        <v>23</v>
      </c>
      <c r="H90" s="58">
        <v>17</v>
      </c>
      <c r="I90" s="58">
        <v>13</v>
      </c>
      <c r="J90" s="58">
        <v>3</v>
      </c>
      <c r="K90" s="58">
        <v>2</v>
      </c>
      <c r="L90" s="58">
        <v>4</v>
      </c>
      <c r="M90" s="58">
        <v>1</v>
      </c>
      <c r="P90" s="140"/>
    </row>
    <row r="91" spans="1:16" ht="14.25" customHeight="1" x14ac:dyDescent="0.2">
      <c r="A91" s="162" t="str">
        <f t="shared" si="4"/>
        <v>Waitematā</v>
      </c>
      <c r="B91" s="162" t="str">
        <f t="shared" si="4"/>
        <v>Waitākere</v>
      </c>
      <c r="C91" s="72" t="s">
        <v>25</v>
      </c>
      <c r="D91" s="58">
        <v>9</v>
      </c>
      <c r="E91" s="58">
        <v>13</v>
      </c>
      <c r="F91" s="58">
        <v>21</v>
      </c>
      <c r="G91" s="58">
        <v>13</v>
      </c>
      <c r="H91" s="58">
        <v>12</v>
      </c>
      <c r="I91" s="58">
        <v>13</v>
      </c>
      <c r="J91" s="58">
        <v>3</v>
      </c>
      <c r="K91" s="58">
        <v>6</v>
      </c>
      <c r="L91" s="58">
        <v>7</v>
      </c>
      <c r="M91" s="58">
        <v>4</v>
      </c>
      <c r="P91" s="140"/>
    </row>
    <row r="92" spans="1:16" ht="14.25" customHeight="1" x14ac:dyDescent="0.2">
      <c r="A92" s="162" t="str">
        <f t="shared" ref="A92:B97" si="5">A91</f>
        <v>Waitematā</v>
      </c>
      <c r="B92" s="162" t="str">
        <f t="shared" si="5"/>
        <v>Waitākere</v>
      </c>
      <c r="C92" s="72" t="s">
        <v>26</v>
      </c>
      <c r="D92" s="58">
        <v>1</v>
      </c>
      <c r="E92" s="58">
        <v>5</v>
      </c>
      <c r="F92" s="58">
        <v>1</v>
      </c>
      <c r="G92" s="58">
        <v>2</v>
      </c>
      <c r="H92" s="58">
        <v>1</v>
      </c>
      <c r="I92" s="58">
        <v>0</v>
      </c>
      <c r="J92" s="58">
        <v>1</v>
      </c>
      <c r="K92" s="58">
        <v>0</v>
      </c>
      <c r="L92" s="58">
        <v>0</v>
      </c>
      <c r="M92" s="58">
        <v>0</v>
      </c>
      <c r="P92" s="140"/>
    </row>
    <row r="93" spans="1:16" s="22" customFormat="1" ht="14.25" customHeight="1" x14ac:dyDescent="0.2">
      <c r="A93" s="162" t="str">
        <f t="shared" si="5"/>
        <v>Waitematā</v>
      </c>
      <c r="B93" s="162" t="str">
        <f t="shared" si="5"/>
        <v>Waitākere</v>
      </c>
      <c r="C93" s="72" t="s">
        <v>27</v>
      </c>
      <c r="D93" s="58">
        <v>5</v>
      </c>
      <c r="E93" s="58">
        <v>6</v>
      </c>
      <c r="F93" s="58">
        <v>5</v>
      </c>
      <c r="G93" s="58">
        <v>10</v>
      </c>
      <c r="H93" s="58">
        <v>7</v>
      </c>
      <c r="I93" s="58">
        <v>2</v>
      </c>
      <c r="J93" s="58">
        <v>2</v>
      </c>
      <c r="K93" s="58">
        <v>1</v>
      </c>
      <c r="L93" s="58">
        <v>2</v>
      </c>
      <c r="M93" s="58">
        <v>5</v>
      </c>
      <c r="P93" s="140"/>
    </row>
    <row r="94" spans="1:16" ht="14.25" customHeight="1" x14ac:dyDescent="0.2">
      <c r="A94" s="162" t="str">
        <f t="shared" si="5"/>
        <v>Waitematā</v>
      </c>
      <c r="B94" s="162" t="str">
        <f t="shared" si="5"/>
        <v>Waitākere</v>
      </c>
      <c r="C94" s="72" t="s">
        <v>19</v>
      </c>
      <c r="D94" s="58">
        <v>0</v>
      </c>
      <c r="E94" s="58">
        <v>3</v>
      </c>
      <c r="F94" s="58">
        <v>0</v>
      </c>
      <c r="G94" s="58">
        <v>2</v>
      </c>
      <c r="H94" s="58">
        <v>1</v>
      </c>
      <c r="I94" s="58">
        <v>0</v>
      </c>
      <c r="J94" s="58">
        <v>0</v>
      </c>
      <c r="K94" s="58">
        <v>0</v>
      </c>
      <c r="L94" s="58">
        <v>0</v>
      </c>
      <c r="M94" s="58">
        <v>0</v>
      </c>
      <c r="P94" s="140"/>
    </row>
    <row r="95" spans="1:16" ht="14.25" customHeight="1" x14ac:dyDescent="0.2">
      <c r="A95" s="162" t="str">
        <f t="shared" si="5"/>
        <v>Waitematā</v>
      </c>
      <c r="B95" s="162" t="str">
        <f t="shared" si="5"/>
        <v>Waitākere</v>
      </c>
      <c r="C95" s="72" t="s">
        <v>28</v>
      </c>
      <c r="D95" s="58">
        <v>1</v>
      </c>
      <c r="E95" s="58">
        <v>1</v>
      </c>
      <c r="F95" s="58">
        <v>1</v>
      </c>
      <c r="G95" s="58">
        <v>3</v>
      </c>
      <c r="H95" s="58">
        <v>4</v>
      </c>
      <c r="I95" s="58">
        <v>2</v>
      </c>
      <c r="J95" s="58">
        <v>0</v>
      </c>
      <c r="K95" s="58">
        <v>0</v>
      </c>
      <c r="L95" s="58">
        <v>2</v>
      </c>
      <c r="M95" s="58">
        <v>2</v>
      </c>
      <c r="P95" s="140"/>
    </row>
    <row r="96" spans="1:16" ht="14.25" customHeight="1" x14ac:dyDescent="0.2">
      <c r="A96" s="162" t="str">
        <f t="shared" si="5"/>
        <v>Waitematā</v>
      </c>
      <c r="B96" s="161" t="str">
        <f t="shared" si="5"/>
        <v>Waitākere</v>
      </c>
      <c r="C96" s="74" t="s">
        <v>2</v>
      </c>
      <c r="D96" s="67">
        <v>48</v>
      </c>
      <c r="E96" s="67">
        <v>68</v>
      </c>
      <c r="F96" s="67">
        <v>84</v>
      </c>
      <c r="G96" s="67">
        <v>81</v>
      </c>
      <c r="H96" s="67">
        <v>74</v>
      </c>
      <c r="I96" s="67">
        <v>53</v>
      </c>
      <c r="J96" s="67">
        <v>24</v>
      </c>
      <c r="K96" s="67">
        <v>24</v>
      </c>
      <c r="L96" s="67">
        <v>28</v>
      </c>
      <c r="M96" s="67">
        <v>25</v>
      </c>
      <c r="P96" s="140"/>
    </row>
    <row r="97" spans="1:16" s="22" customFormat="1" ht="14.25" customHeight="1" x14ac:dyDescent="0.2">
      <c r="A97" s="162" t="str">
        <f t="shared" si="5"/>
        <v>Waitematā</v>
      </c>
      <c r="B97" s="162" t="s">
        <v>111</v>
      </c>
      <c r="C97" s="72" t="s">
        <v>23</v>
      </c>
      <c r="D97" s="58">
        <v>9</v>
      </c>
      <c r="E97" s="58">
        <v>12</v>
      </c>
      <c r="F97" s="58">
        <v>25</v>
      </c>
      <c r="G97" s="58">
        <v>10</v>
      </c>
      <c r="H97" s="58">
        <v>17</v>
      </c>
      <c r="I97" s="58">
        <v>8</v>
      </c>
      <c r="J97" s="58">
        <v>7</v>
      </c>
      <c r="K97" s="58">
        <v>5</v>
      </c>
      <c r="L97" s="58">
        <v>1</v>
      </c>
      <c r="M97" s="58">
        <v>3</v>
      </c>
      <c r="P97" s="140"/>
    </row>
    <row r="98" spans="1:16" ht="14.25" customHeight="1" x14ac:dyDescent="0.2">
      <c r="A98" s="162" t="str">
        <f t="shared" ref="A98:B107" si="6">A97</f>
        <v>Waitematā</v>
      </c>
      <c r="B98" s="162" t="str">
        <f t="shared" si="6"/>
        <v>Justice service area total</v>
      </c>
      <c r="C98" s="72" t="s">
        <v>114</v>
      </c>
      <c r="D98" s="58">
        <v>3</v>
      </c>
      <c r="E98" s="58">
        <v>5</v>
      </c>
      <c r="F98" s="58">
        <v>1</v>
      </c>
      <c r="G98" s="58">
        <v>3</v>
      </c>
      <c r="H98" s="58">
        <v>2</v>
      </c>
      <c r="I98" s="58">
        <v>2</v>
      </c>
      <c r="J98" s="58">
        <v>2</v>
      </c>
      <c r="K98" s="58">
        <v>2</v>
      </c>
      <c r="L98" s="58">
        <v>0</v>
      </c>
      <c r="M98" s="58">
        <v>3</v>
      </c>
      <c r="P98" s="140"/>
    </row>
    <row r="99" spans="1:16" ht="14.25" customHeight="1" x14ac:dyDescent="0.2">
      <c r="A99" s="162" t="str">
        <f t="shared" si="6"/>
        <v>Waitematā</v>
      </c>
      <c r="B99" s="162" t="str">
        <f t="shared" si="6"/>
        <v>Justice service area total</v>
      </c>
      <c r="C99" s="72" t="s">
        <v>113</v>
      </c>
      <c r="D99" s="58">
        <v>6</v>
      </c>
      <c r="E99" s="58">
        <v>1</v>
      </c>
      <c r="F99" s="58">
        <v>1</v>
      </c>
      <c r="G99" s="58">
        <v>10</v>
      </c>
      <c r="H99" s="58">
        <v>12</v>
      </c>
      <c r="I99" s="58">
        <v>7</v>
      </c>
      <c r="J99" s="58">
        <v>5</v>
      </c>
      <c r="K99" s="58">
        <v>5</v>
      </c>
      <c r="L99" s="58">
        <v>6</v>
      </c>
      <c r="M99" s="58">
        <v>1</v>
      </c>
      <c r="P99" s="140"/>
    </row>
    <row r="100" spans="1:16" ht="14.25" customHeight="1" x14ac:dyDescent="0.2">
      <c r="A100" s="162" t="str">
        <f t="shared" si="6"/>
        <v>Waitematā</v>
      </c>
      <c r="B100" s="162" t="str">
        <f t="shared" si="6"/>
        <v>Justice service area total</v>
      </c>
      <c r="C100" s="72" t="s">
        <v>112</v>
      </c>
      <c r="D100" s="58">
        <v>15</v>
      </c>
      <c r="E100" s="58">
        <v>6</v>
      </c>
      <c r="F100" s="58">
        <v>8</v>
      </c>
      <c r="G100" s="58">
        <v>12</v>
      </c>
      <c r="H100" s="58">
        <v>9</v>
      </c>
      <c r="I100" s="58">
        <v>8</v>
      </c>
      <c r="J100" s="58">
        <v>6</v>
      </c>
      <c r="K100" s="58">
        <v>8</v>
      </c>
      <c r="L100" s="58">
        <v>8</v>
      </c>
      <c r="M100" s="58">
        <v>12</v>
      </c>
      <c r="P100" s="140"/>
    </row>
    <row r="101" spans="1:16" ht="14.25" customHeight="1" x14ac:dyDescent="0.2">
      <c r="A101" s="162" t="str">
        <f t="shared" si="6"/>
        <v>Waitematā</v>
      </c>
      <c r="B101" s="162" t="str">
        <f t="shared" si="6"/>
        <v>Justice service area total</v>
      </c>
      <c r="C101" s="72" t="s">
        <v>24</v>
      </c>
      <c r="D101" s="58">
        <v>24</v>
      </c>
      <c r="E101" s="58">
        <v>36</v>
      </c>
      <c r="F101" s="58">
        <v>31</v>
      </c>
      <c r="G101" s="58">
        <v>27</v>
      </c>
      <c r="H101" s="58">
        <v>19</v>
      </c>
      <c r="I101" s="58">
        <v>18</v>
      </c>
      <c r="J101" s="58">
        <v>7</v>
      </c>
      <c r="K101" s="58">
        <v>2</v>
      </c>
      <c r="L101" s="58">
        <v>6</v>
      </c>
      <c r="M101" s="58">
        <v>4</v>
      </c>
      <c r="P101" s="140"/>
    </row>
    <row r="102" spans="1:16" ht="14.25" customHeight="1" x14ac:dyDescent="0.2">
      <c r="A102" s="162" t="str">
        <f t="shared" si="6"/>
        <v>Waitematā</v>
      </c>
      <c r="B102" s="162" t="str">
        <f t="shared" si="6"/>
        <v>Justice service area total</v>
      </c>
      <c r="C102" s="72" t="s">
        <v>25</v>
      </c>
      <c r="D102" s="58">
        <v>16</v>
      </c>
      <c r="E102" s="58">
        <v>20</v>
      </c>
      <c r="F102" s="58">
        <v>30</v>
      </c>
      <c r="G102" s="58">
        <v>19</v>
      </c>
      <c r="H102" s="58">
        <v>22</v>
      </c>
      <c r="I102" s="58">
        <v>18</v>
      </c>
      <c r="J102" s="58">
        <v>8</v>
      </c>
      <c r="K102" s="58">
        <v>7</v>
      </c>
      <c r="L102" s="58">
        <v>9</v>
      </c>
      <c r="M102" s="58">
        <v>6</v>
      </c>
      <c r="P102" s="140"/>
    </row>
    <row r="103" spans="1:16" ht="14.25" customHeight="1" x14ac:dyDescent="0.2">
      <c r="A103" s="162" t="str">
        <f t="shared" si="6"/>
        <v>Waitematā</v>
      </c>
      <c r="B103" s="162" t="str">
        <f t="shared" si="6"/>
        <v>Justice service area total</v>
      </c>
      <c r="C103" s="72" t="s">
        <v>26</v>
      </c>
      <c r="D103" s="58">
        <v>4</v>
      </c>
      <c r="E103" s="58">
        <v>6</v>
      </c>
      <c r="F103" s="58">
        <v>2</v>
      </c>
      <c r="G103" s="58">
        <v>3</v>
      </c>
      <c r="H103" s="58">
        <v>1</v>
      </c>
      <c r="I103" s="58">
        <v>0</v>
      </c>
      <c r="J103" s="58">
        <v>3</v>
      </c>
      <c r="K103" s="58">
        <v>0</v>
      </c>
      <c r="L103" s="58">
        <v>0</v>
      </c>
      <c r="M103" s="58">
        <v>0</v>
      </c>
      <c r="P103" s="140"/>
    </row>
    <row r="104" spans="1:16" ht="14.25" customHeight="1" x14ac:dyDescent="0.2">
      <c r="A104" s="162" t="str">
        <f t="shared" si="6"/>
        <v>Waitematā</v>
      </c>
      <c r="B104" s="162" t="str">
        <f t="shared" si="6"/>
        <v>Justice service area total</v>
      </c>
      <c r="C104" s="72" t="s">
        <v>27</v>
      </c>
      <c r="D104" s="58">
        <v>12</v>
      </c>
      <c r="E104" s="58">
        <v>10</v>
      </c>
      <c r="F104" s="58">
        <v>7</v>
      </c>
      <c r="G104" s="58">
        <v>12</v>
      </c>
      <c r="H104" s="58">
        <v>11</v>
      </c>
      <c r="I104" s="58">
        <v>3</v>
      </c>
      <c r="J104" s="58">
        <v>2</v>
      </c>
      <c r="K104" s="58">
        <v>1</v>
      </c>
      <c r="L104" s="58">
        <v>2</v>
      </c>
      <c r="M104" s="58">
        <v>5</v>
      </c>
      <c r="P104" s="140"/>
    </row>
    <row r="105" spans="1:16" ht="14.25" customHeight="1" x14ac:dyDescent="0.2">
      <c r="A105" s="162" t="str">
        <f t="shared" si="6"/>
        <v>Waitematā</v>
      </c>
      <c r="B105" s="162" t="str">
        <f t="shared" si="6"/>
        <v>Justice service area total</v>
      </c>
      <c r="C105" s="72" t="s">
        <v>19</v>
      </c>
      <c r="D105" s="58">
        <v>0</v>
      </c>
      <c r="E105" s="58">
        <v>3</v>
      </c>
      <c r="F105" s="58">
        <v>0</v>
      </c>
      <c r="G105" s="58">
        <v>2</v>
      </c>
      <c r="H105" s="58">
        <v>1</v>
      </c>
      <c r="I105" s="58">
        <v>0</v>
      </c>
      <c r="J105" s="58">
        <v>1</v>
      </c>
      <c r="K105" s="58">
        <v>0</v>
      </c>
      <c r="L105" s="58">
        <v>0</v>
      </c>
      <c r="M105" s="58">
        <v>0</v>
      </c>
      <c r="P105" s="140"/>
    </row>
    <row r="106" spans="1:16" ht="14.25" customHeight="1" x14ac:dyDescent="0.2">
      <c r="A106" s="162" t="str">
        <f t="shared" si="6"/>
        <v>Waitematā</v>
      </c>
      <c r="B106" s="162" t="str">
        <f t="shared" si="6"/>
        <v>Justice service area total</v>
      </c>
      <c r="C106" s="72" t="s">
        <v>28</v>
      </c>
      <c r="D106" s="58">
        <v>3</v>
      </c>
      <c r="E106" s="58">
        <v>2</v>
      </c>
      <c r="F106" s="58">
        <v>2</v>
      </c>
      <c r="G106" s="58">
        <v>4</v>
      </c>
      <c r="H106" s="58">
        <v>5</v>
      </c>
      <c r="I106" s="58">
        <v>3</v>
      </c>
      <c r="J106" s="58">
        <v>1</v>
      </c>
      <c r="K106" s="58">
        <v>0</v>
      </c>
      <c r="L106" s="58">
        <v>3</v>
      </c>
      <c r="M106" s="58">
        <v>2</v>
      </c>
      <c r="P106" s="140"/>
    </row>
    <row r="107" spans="1:16" ht="14.25" customHeight="1" x14ac:dyDescent="0.2">
      <c r="A107" s="161" t="str">
        <f t="shared" si="6"/>
        <v>Waitematā</v>
      </c>
      <c r="B107" s="161" t="str">
        <f t="shared" si="6"/>
        <v>Justice service area total</v>
      </c>
      <c r="C107" s="74" t="s">
        <v>2</v>
      </c>
      <c r="D107" s="80">
        <v>92</v>
      </c>
      <c r="E107" s="80">
        <v>101</v>
      </c>
      <c r="F107" s="80">
        <v>107</v>
      </c>
      <c r="G107" s="80">
        <v>102</v>
      </c>
      <c r="H107" s="80">
        <v>99</v>
      </c>
      <c r="I107" s="80">
        <v>67</v>
      </c>
      <c r="J107" s="80">
        <v>42</v>
      </c>
      <c r="K107" s="80">
        <v>30</v>
      </c>
      <c r="L107" s="80">
        <v>35</v>
      </c>
      <c r="M107" s="80">
        <v>36</v>
      </c>
      <c r="P107" s="140"/>
    </row>
    <row r="108" spans="1:16" ht="14.25" customHeight="1" x14ac:dyDescent="0.2">
      <c r="A108" s="159" t="s">
        <v>29</v>
      </c>
      <c r="B108" s="159" t="s">
        <v>29</v>
      </c>
      <c r="C108" s="63" t="s">
        <v>23</v>
      </c>
      <c r="D108" s="58">
        <v>16</v>
      </c>
      <c r="E108" s="58">
        <v>22</v>
      </c>
      <c r="F108" s="58">
        <v>15</v>
      </c>
      <c r="G108" s="58">
        <v>21</v>
      </c>
      <c r="H108" s="58">
        <v>10</v>
      </c>
      <c r="I108" s="58">
        <v>10</v>
      </c>
      <c r="J108" s="58">
        <v>9</v>
      </c>
      <c r="K108" s="58">
        <v>5</v>
      </c>
      <c r="L108" s="58">
        <v>10</v>
      </c>
      <c r="M108" s="58">
        <v>5</v>
      </c>
      <c r="P108" s="140"/>
    </row>
    <row r="109" spans="1:16" ht="14.25" customHeight="1" x14ac:dyDescent="0.2">
      <c r="A109" s="162" t="str">
        <f t="shared" ref="A109:A118" si="7">A108</f>
        <v>Auckland</v>
      </c>
      <c r="B109" s="162" t="str">
        <f t="shared" ref="B109:B118" si="8">B108</f>
        <v>Auckland</v>
      </c>
      <c r="C109" s="72" t="s">
        <v>114</v>
      </c>
      <c r="D109" s="58">
        <v>1</v>
      </c>
      <c r="E109" s="58">
        <v>2</v>
      </c>
      <c r="F109" s="58">
        <v>5</v>
      </c>
      <c r="G109" s="58">
        <v>6</v>
      </c>
      <c r="H109" s="58">
        <v>2</v>
      </c>
      <c r="I109" s="58">
        <v>3</v>
      </c>
      <c r="J109" s="58">
        <v>0</v>
      </c>
      <c r="K109" s="58">
        <v>2</v>
      </c>
      <c r="L109" s="58">
        <v>6</v>
      </c>
      <c r="M109" s="58">
        <v>1</v>
      </c>
      <c r="P109" s="140"/>
    </row>
    <row r="110" spans="1:16" ht="14.25" customHeight="1" x14ac:dyDescent="0.2">
      <c r="A110" s="162" t="str">
        <f t="shared" si="7"/>
        <v>Auckland</v>
      </c>
      <c r="B110" s="162" t="str">
        <f t="shared" si="8"/>
        <v>Auckland</v>
      </c>
      <c r="C110" s="72" t="s">
        <v>113</v>
      </c>
      <c r="D110" s="58">
        <v>7</v>
      </c>
      <c r="E110" s="58">
        <v>4</v>
      </c>
      <c r="F110" s="58">
        <v>2</v>
      </c>
      <c r="G110" s="58">
        <v>7</v>
      </c>
      <c r="H110" s="58">
        <v>5</v>
      </c>
      <c r="I110" s="58">
        <v>6</v>
      </c>
      <c r="J110" s="58">
        <v>7</v>
      </c>
      <c r="K110" s="58">
        <v>3</v>
      </c>
      <c r="L110" s="58">
        <v>3</v>
      </c>
      <c r="M110" s="58">
        <v>3</v>
      </c>
      <c r="P110" s="140"/>
    </row>
    <row r="111" spans="1:16" ht="14.25" customHeight="1" x14ac:dyDescent="0.2">
      <c r="A111" s="162" t="str">
        <f t="shared" si="7"/>
        <v>Auckland</v>
      </c>
      <c r="B111" s="162" t="str">
        <f t="shared" si="8"/>
        <v>Auckland</v>
      </c>
      <c r="C111" s="72" t="s">
        <v>112</v>
      </c>
      <c r="D111" s="58">
        <v>12</v>
      </c>
      <c r="E111" s="58">
        <v>8</v>
      </c>
      <c r="F111" s="58">
        <v>20</v>
      </c>
      <c r="G111" s="58">
        <v>12</v>
      </c>
      <c r="H111" s="58">
        <v>20</v>
      </c>
      <c r="I111" s="58">
        <v>8</v>
      </c>
      <c r="J111" s="58">
        <v>7</v>
      </c>
      <c r="K111" s="58">
        <v>4</v>
      </c>
      <c r="L111" s="58">
        <v>5</v>
      </c>
      <c r="M111" s="58">
        <v>4</v>
      </c>
      <c r="P111" s="140"/>
    </row>
    <row r="112" spans="1:16" ht="14.25" customHeight="1" x14ac:dyDescent="0.2">
      <c r="A112" s="162" t="str">
        <f t="shared" si="7"/>
        <v>Auckland</v>
      </c>
      <c r="B112" s="162" t="str">
        <f t="shared" si="8"/>
        <v>Auckland</v>
      </c>
      <c r="C112" s="72" t="s">
        <v>24</v>
      </c>
      <c r="D112" s="58">
        <v>17</v>
      </c>
      <c r="E112" s="58">
        <v>15</v>
      </c>
      <c r="F112" s="58">
        <v>20</v>
      </c>
      <c r="G112" s="58">
        <v>13</v>
      </c>
      <c r="H112" s="58">
        <v>6</v>
      </c>
      <c r="I112" s="58">
        <v>4</v>
      </c>
      <c r="J112" s="58">
        <v>3</v>
      </c>
      <c r="K112" s="58">
        <v>2</v>
      </c>
      <c r="L112" s="58">
        <v>8</v>
      </c>
      <c r="M112" s="58">
        <v>1</v>
      </c>
      <c r="P112" s="140"/>
    </row>
    <row r="113" spans="1:16" ht="14.25" customHeight="1" x14ac:dyDescent="0.2">
      <c r="A113" s="162" t="str">
        <f t="shared" si="7"/>
        <v>Auckland</v>
      </c>
      <c r="B113" s="162" t="str">
        <f t="shared" si="8"/>
        <v>Auckland</v>
      </c>
      <c r="C113" s="72" t="s">
        <v>25</v>
      </c>
      <c r="D113" s="58">
        <v>21</v>
      </c>
      <c r="E113" s="58">
        <v>12</v>
      </c>
      <c r="F113" s="58">
        <v>11</v>
      </c>
      <c r="G113" s="58">
        <v>6</v>
      </c>
      <c r="H113" s="58">
        <v>10</v>
      </c>
      <c r="I113" s="58">
        <v>1</v>
      </c>
      <c r="J113" s="58">
        <v>7</v>
      </c>
      <c r="K113" s="58">
        <v>6</v>
      </c>
      <c r="L113" s="58">
        <v>11</v>
      </c>
      <c r="M113" s="58">
        <v>4</v>
      </c>
      <c r="P113" s="140"/>
    </row>
    <row r="114" spans="1:16" ht="14.25" customHeight="1" x14ac:dyDescent="0.2">
      <c r="A114" s="162" t="str">
        <f t="shared" si="7"/>
        <v>Auckland</v>
      </c>
      <c r="B114" s="162" t="str">
        <f t="shared" si="8"/>
        <v>Auckland</v>
      </c>
      <c r="C114" s="72" t="s">
        <v>26</v>
      </c>
      <c r="D114" s="58">
        <v>2</v>
      </c>
      <c r="E114" s="58">
        <v>1</v>
      </c>
      <c r="F114" s="58">
        <v>3</v>
      </c>
      <c r="G114" s="58">
        <v>2</v>
      </c>
      <c r="H114" s="58">
        <v>1</v>
      </c>
      <c r="I114" s="58">
        <v>2</v>
      </c>
      <c r="J114" s="58">
        <v>0</v>
      </c>
      <c r="K114" s="58">
        <v>0</v>
      </c>
      <c r="L114" s="58">
        <v>0</v>
      </c>
      <c r="M114" s="58">
        <v>1</v>
      </c>
      <c r="P114" s="140"/>
    </row>
    <row r="115" spans="1:16" ht="14.25" customHeight="1" x14ac:dyDescent="0.2">
      <c r="A115" s="162" t="str">
        <f t="shared" si="7"/>
        <v>Auckland</v>
      </c>
      <c r="B115" s="162" t="str">
        <f t="shared" si="8"/>
        <v>Auckland</v>
      </c>
      <c r="C115" s="72" t="s">
        <v>27</v>
      </c>
      <c r="D115" s="58">
        <v>16</v>
      </c>
      <c r="E115" s="58">
        <v>13</v>
      </c>
      <c r="F115" s="58">
        <v>22</v>
      </c>
      <c r="G115" s="58">
        <v>24</v>
      </c>
      <c r="H115" s="58">
        <v>8</v>
      </c>
      <c r="I115" s="58">
        <v>8</v>
      </c>
      <c r="J115" s="58">
        <v>4</v>
      </c>
      <c r="K115" s="58">
        <v>3</v>
      </c>
      <c r="L115" s="58">
        <v>1</v>
      </c>
      <c r="M115" s="58">
        <v>4</v>
      </c>
      <c r="P115" s="140"/>
    </row>
    <row r="116" spans="1:16" ht="14.25" customHeight="1" x14ac:dyDescent="0.2">
      <c r="A116" s="162" t="str">
        <f t="shared" si="7"/>
        <v>Auckland</v>
      </c>
      <c r="B116" s="162" t="str">
        <f t="shared" si="8"/>
        <v>Auckland</v>
      </c>
      <c r="C116" s="72" t="s">
        <v>19</v>
      </c>
      <c r="D116" s="58">
        <v>2</v>
      </c>
      <c r="E116" s="58">
        <v>3</v>
      </c>
      <c r="F116" s="58">
        <v>3</v>
      </c>
      <c r="G116" s="58">
        <v>1</v>
      </c>
      <c r="H116" s="58">
        <v>0</v>
      </c>
      <c r="I116" s="58">
        <v>0</v>
      </c>
      <c r="J116" s="58">
        <v>0</v>
      </c>
      <c r="K116" s="58">
        <v>0</v>
      </c>
      <c r="L116" s="58">
        <v>0</v>
      </c>
      <c r="M116" s="58">
        <v>0</v>
      </c>
      <c r="P116" s="140"/>
    </row>
    <row r="117" spans="1:16" ht="14.25" customHeight="1" x14ac:dyDescent="0.2">
      <c r="A117" s="162" t="str">
        <f t="shared" si="7"/>
        <v>Auckland</v>
      </c>
      <c r="B117" s="162" t="str">
        <f t="shared" si="8"/>
        <v>Auckland</v>
      </c>
      <c r="C117" s="72" t="s">
        <v>28</v>
      </c>
      <c r="D117" s="58">
        <v>2</v>
      </c>
      <c r="E117" s="58">
        <v>3</v>
      </c>
      <c r="F117" s="58">
        <v>2</v>
      </c>
      <c r="G117" s="58">
        <v>4</v>
      </c>
      <c r="H117" s="58">
        <v>6</v>
      </c>
      <c r="I117" s="58">
        <v>3</v>
      </c>
      <c r="J117" s="58">
        <v>0</v>
      </c>
      <c r="K117" s="58">
        <v>4</v>
      </c>
      <c r="L117" s="58">
        <v>0</v>
      </c>
      <c r="M117" s="58">
        <v>3</v>
      </c>
      <c r="P117" s="140"/>
    </row>
    <row r="118" spans="1:16" ht="14.25" customHeight="1" x14ac:dyDescent="0.2">
      <c r="A118" s="162" t="str">
        <f t="shared" si="7"/>
        <v>Auckland</v>
      </c>
      <c r="B118" s="161" t="str">
        <f t="shared" si="8"/>
        <v>Auckland</v>
      </c>
      <c r="C118" s="74" t="s">
        <v>2</v>
      </c>
      <c r="D118" s="67">
        <v>96</v>
      </c>
      <c r="E118" s="67">
        <v>83</v>
      </c>
      <c r="F118" s="67">
        <v>103</v>
      </c>
      <c r="G118" s="67">
        <v>96</v>
      </c>
      <c r="H118" s="67">
        <v>68</v>
      </c>
      <c r="I118" s="67">
        <v>45</v>
      </c>
      <c r="J118" s="67">
        <v>37</v>
      </c>
      <c r="K118" s="67">
        <v>29</v>
      </c>
      <c r="L118" s="67">
        <v>44</v>
      </c>
      <c r="M118" s="67">
        <v>26</v>
      </c>
      <c r="P118" s="140"/>
    </row>
    <row r="119" spans="1:16" ht="14.25" customHeight="1" x14ac:dyDescent="0.2">
      <c r="A119" s="162" t="str">
        <f t="shared" ref="A119:B129" si="9">A118</f>
        <v>Auckland</v>
      </c>
      <c r="B119" s="162" t="s">
        <v>111</v>
      </c>
      <c r="C119" s="72" t="s">
        <v>23</v>
      </c>
      <c r="D119" s="58">
        <v>16</v>
      </c>
      <c r="E119" s="58">
        <v>22</v>
      </c>
      <c r="F119" s="58">
        <v>15</v>
      </c>
      <c r="G119" s="58">
        <v>21</v>
      </c>
      <c r="H119" s="58">
        <v>10</v>
      </c>
      <c r="I119" s="58">
        <v>10</v>
      </c>
      <c r="J119" s="58">
        <v>9</v>
      </c>
      <c r="K119" s="58">
        <v>5</v>
      </c>
      <c r="L119" s="58">
        <v>10</v>
      </c>
      <c r="M119" s="58">
        <v>5</v>
      </c>
      <c r="P119" s="140"/>
    </row>
    <row r="120" spans="1:16" ht="14.25" customHeight="1" x14ac:dyDescent="0.2">
      <c r="A120" s="162" t="str">
        <f t="shared" si="9"/>
        <v>Auckland</v>
      </c>
      <c r="B120" s="162" t="str">
        <f t="shared" si="9"/>
        <v>Justice service area total</v>
      </c>
      <c r="C120" s="72" t="s">
        <v>114</v>
      </c>
      <c r="D120" s="58">
        <v>1</v>
      </c>
      <c r="E120" s="58">
        <v>2</v>
      </c>
      <c r="F120" s="58">
        <v>5</v>
      </c>
      <c r="G120" s="58">
        <v>6</v>
      </c>
      <c r="H120" s="58">
        <v>2</v>
      </c>
      <c r="I120" s="58">
        <v>3</v>
      </c>
      <c r="J120" s="58">
        <v>0</v>
      </c>
      <c r="K120" s="58">
        <v>2</v>
      </c>
      <c r="L120" s="58">
        <v>6</v>
      </c>
      <c r="M120" s="58">
        <v>1</v>
      </c>
      <c r="P120" s="140"/>
    </row>
    <row r="121" spans="1:16" ht="14.25" customHeight="1" x14ac:dyDescent="0.2">
      <c r="A121" s="162" t="str">
        <f t="shared" si="9"/>
        <v>Auckland</v>
      </c>
      <c r="B121" s="162" t="str">
        <f t="shared" si="9"/>
        <v>Justice service area total</v>
      </c>
      <c r="C121" s="72" t="s">
        <v>113</v>
      </c>
      <c r="D121" s="58">
        <v>7</v>
      </c>
      <c r="E121" s="58">
        <v>4</v>
      </c>
      <c r="F121" s="58">
        <v>2</v>
      </c>
      <c r="G121" s="58">
        <v>7</v>
      </c>
      <c r="H121" s="58">
        <v>5</v>
      </c>
      <c r="I121" s="58">
        <v>6</v>
      </c>
      <c r="J121" s="58">
        <v>7</v>
      </c>
      <c r="K121" s="58">
        <v>3</v>
      </c>
      <c r="L121" s="58">
        <v>3</v>
      </c>
      <c r="M121" s="58">
        <v>3</v>
      </c>
      <c r="P121" s="140"/>
    </row>
    <row r="122" spans="1:16" s="22" customFormat="1" ht="14.25" customHeight="1" x14ac:dyDescent="0.2">
      <c r="A122" s="162" t="str">
        <f t="shared" si="9"/>
        <v>Auckland</v>
      </c>
      <c r="B122" s="162" t="str">
        <f t="shared" si="9"/>
        <v>Justice service area total</v>
      </c>
      <c r="C122" s="72" t="s">
        <v>112</v>
      </c>
      <c r="D122" s="58">
        <v>12</v>
      </c>
      <c r="E122" s="58">
        <v>8</v>
      </c>
      <c r="F122" s="58">
        <v>20</v>
      </c>
      <c r="G122" s="58">
        <v>12</v>
      </c>
      <c r="H122" s="58">
        <v>20</v>
      </c>
      <c r="I122" s="58">
        <v>8</v>
      </c>
      <c r="J122" s="58">
        <v>7</v>
      </c>
      <c r="K122" s="58">
        <v>4</v>
      </c>
      <c r="L122" s="58">
        <v>5</v>
      </c>
      <c r="M122" s="58">
        <v>4</v>
      </c>
      <c r="P122" s="140"/>
    </row>
    <row r="123" spans="1:16" ht="14.25" customHeight="1" x14ac:dyDescent="0.2">
      <c r="A123" s="162" t="str">
        <f t="shared" si="9"/>
        <v>Auckland</v>
      </c>
      <c r="B123" s="162" t="str">
        <f t="shared" si="9"/>
        <v>Justice service area total</v>
      </c>
      <c r="C123" s="72" t="s">
        <v>24</v>
      </c>
      <c r="D123" s="58">
        <v>17</v>
      </c>
      <c r="E123" s="58">
        <v>15</v>
      </c>
      <c r="F123" s="58">
        <v>20</v>
      </c>
      <c r="G123" s="58">
        <v>13</v>
      </c>
      <c r="H123" s="58">
        <v>6</v>
      </c>
      <c r="I123" s="58">
        <v>4</v>
      </c>
      <c r="J123" s="58">
        <v>3</v>
      </c>
      <c r="K123" s="58">
        <v>2</v>
      </c>
      <c r="L123" s="58">
        <v>8</v>
      </c>
      <c r="M123" s="58">
        <v>1</v>
      </c>
      <c r="P123" s="140"/>
    </row>
    <row r="124" spans="1:16" ht="14.25" customHeight="1" x14ac:dyDescent="0.2">
      <c r="A124" s="162" t="str">
        <f t="shared" si="9"/>
        <v>Auckland</v>
      </c>
      <c r="B124" s="162" t="str">
        <f t="shared" si="9"/>
        <v>Justice service area total</v>
      </c>
      <c r="C124" s="72" t="s">
        <v>25</v>
      </c>
      <c r="D124" s="58">
        <v>21</v>
      </c>
      <c r="E124" s="58">
        <v>12</v>
      </c>
      <c r="F124" s="58">
        <v>11</v>
      </c>
      <c r="G124" s="58">
        <v>6</v>
      </c>
      <c r="H124" s="58">
        <v>10</v>
      </c>
      <c r="I124" s="58">
        <v>1</v>
      </c>
      <c r="J124" s="58">
        <v>7</v>
      </c>
      <c r="K124" s="58">
        <v>6</v>
      </c>
      <c r="L124" s="58">
        <v>11</v>
      </c>
      <c r="M124" s="58">
        <v>4</v>
      </c>
      <c r="P124" s="140"/>
    </row>
    <row r="125" spans="1:16" ht="14.25" customHeight="1" x14ac:dyDescent="0.2">
      <c r="A125" s="162" t="str">
        <f t="shared" si="9"/>
        <v>Auckland</v>
      </c>
      <c r="B125" s="162" t="str">
        <f t="shared" si="9"/>
        <v>Justice service area total</v>
      </c>
      <c r="C125" s="72" t="s">
        <v>26</v>
      </c>
      <c r="D125" s="58">
        <v>2</v>
      </c>
      <c r="E125" s="58">
        <v>1</v>
      </c>
      <c r="F125" s="58">
        <v>3</v>
      </c>
      <c r="G125" s="58">
        <v>2</v>
      </c>
      <c r="H125" s="58">
        <v>1</v>
      </c>
      <c r="I125" s="58">
        <v>2</v>
      </c>
      <c r="J125" s="58">
        <v>0</v>
      </c>
      <c r="K125" s="58">
        <v>0</v>
      </c>
      <c r="L125" s="58">
        <v>0</v>
      </c>
      <c r="M125" s="58">
        <v>1</v>
      </c>
      <c r="P125" s="140"/>
    </row>
    <row r="126" spans="1:16" ht="14.25" customHeight="1" x14ac:dyDescent="0.2">
      <c r="A126" s="162" t="str">
        <f t="shared" si="9"/>
        <v>Auckland</v>
      </c>
      <c r="B126" s="162" t="str">
        <f t="shared" si="9"/>
        <v>Justice service area total</v>
      </c>
      <c r="C126" s="72" t="s">
        <v>27</v>
      </c>
      <c r="D126" s="58">
        <v>16</v>
      </c>
      <c r="E126" s="58">
        <v>13</v>
      </c>
      <c r="F126" s="58">
        <v>22</v>
      </c>
      <c r="G126" s="58">
        <v>24</v>
      </c>
      <c r="H126" s="58">
        <v>8</v>
      </c>
      <c r="I126" s="58">
        <v>8</v>
      </c>
      <c r="J126" s="58">
        <v>4</v>
      </c>
      <c r="K126" s="58">
        <v>3</v>
      </c>
      <c r="L126" s="58">
        <v>1</v>
      </c>
      <c r="M126" s="58">
        <v>4</v>
      </c>
      <c r="P126" s="140"/>
    </row>
    <row r="127" spans="1:16" ht="14.25" customHeight="1" x14ac:dyDescent="0.2">
      <c r="A127" s="162" t="str">
        <f t="shared" si="9"/>
        <v>Auckland</v>
      </c>
      <c r="B127" s="162" t="str">
        <f t="shared" si="9"/>
        <v>Justice service area total</v>
      </c>
      <c r="C127" s="72" t="s">
        <v>19</v>
      </c>
      <c r="D127" s="58">
        <v>2</v>
      </c>
      <c r="E127" s="58">
        <v>3</v>
      </c>
      <c r="F127" s="58">
        <v>3</v>
      </c>
      <c r="G127" s="58">
        <v>1</v>
      </c>
      <c r="H127" s="58">
        <v>0</v>
      </c>
      <c r="I127" s="58">
        <v>0</v>
      </c>
      <c r="J127" s="58">
        <v>0</v>
      </c>
      <c r="K127" s="58">
        <v>0</v>
      </c>
      <c r="L127" s="58">
        <v>0</v>
      </c>
      <c r="M127" s="58">
        <v>0</v>
      </c>
      <c r="P127" s="140"/>
    </row>
    <row r="128" spans="1:16" ht="14.25" customHeight="1" x14ac:dyDescent="0.2">
      <c r="A128" s="162" t="str">
        <f t="shared" si="9"/>
        <v>Auckland</v>
      </c>
      <c r="B128" s="162" t="str">
        <f t="shared" si="9"/>
        <v>Justice service area total</v>
      </c>
      <c r="C128" s="72" t="s">
        <v>28</v>
      </c>
      <c r="D128" s="58">
        <v>2</v>
      </c>
      <c r="E128" s="58">
        <v>3</v>
      </c>
      <c r="F128" s="58">
        <v>2</v>
      </c>
      <c r="G128" s="58">
        <v>4</v>
      </c>
      <c r="H128" s="58">
        <v>6</v>
      </c>
      <c r="I128" s="58">
        <v>3</v>
      </c>
      <c r="J128" s="58">
        <v>0</v>
      </c>
      <c r="K128" s="58">
        <v>4</v>
      </c>
      <c r="L128" s="58">
        <v>0</v>
      </c>
      <c r="M128" s="58">
        <v>3</v>
      </c>
      <c r="P128" s="140"/>
    </row>
    <row r="129" spans="1:16" ht="14.25" customHeight="1" x14ac:dyDescent="0.2">
      <c r="A129" s="161" t="str">
        <f t="shared" si="9"/>
        <v>Auckland</v>
      </c>
      <c r="B129" s="161" t="str">
        <f t="shared" si="9"/>
        <v>Justice service area total</v>
      </c>
      <c r="C129" s="74" t="s">
        <v>2</v>
      </c>
      <c r="D129" s="80">
        <v>96</v>
      </c>
      <c r="E129" s="80">
        <v>83</v>
      </c>
      <c r="F129" s="80">
        <v>103</v>
      </c>
      <c r="G129" s="80">
        <v>96</v>
      </c>
      <c r="H129" s="80">
        <v>68</v>
      </c>
      <c r="I129" s="80">
        <v>45</v>
      </c>
      <c r="J129" s="80">
        <v>37</v>
      </c>
      <c r="K129" s="80">
        <v>29</v>
      </c>
      <c r="L129" s="80">
        <v>44</v>
      </c>
      <c r="M129" s="80">
        <v>26</v>
      </c>
      <c r="P129" s="140"/>
    </row>
    <row r="130" spans="1:16" ht="14.25" customHeight="1" x14ac:dyDescent="0.2">
      <c r="A130" s="159" t="s">
        <v>101</v>
      </c>
      <c r="B130" s="159" t="s">
        <v>30</v>
      </c>
      <c r="C130" s="63" t="s">
        <v>23</v>
      </c>
      <c r="D130" s="58">
        <v>20</v>
      </c>
      <c r="E130" s="58">
        <v>23</v>
      </c>
      <c r="F130" s="58">
        <v>17</v>
      </c>
      <c r="G130" s="58">
        <v>25</v>
      </c>
      <c r="H130" s="58">
        <v>11</v>
      </c>
      <c r="I130" s="58">
        <v>6</v>
      </c>
      <c r="J130" s="58">
        <v>3</v>
      </c>
      <c r="K130" s="58">
        <v>9</v>
      </c>
      <c r="L130" s="58">
        <v>3</v>
      </c>
      <c r="M130" s="58">
        <v>4</v>
      </c>
      <c r="P130" s="140"/>
    </row>
    <row r="131" spans="1:16" ht="14.25" customHeight="1" x14ac:dyDescent="0.2">
      <c r="A131" s="162" t="str">
        <f t="shared" ref="A131:B146" si="10">A130</f>
        <v>South Auckland</v>
      </c>
      <c r="B131" s="162" t="str">
        <f t="shared" si="10"/>
        <v>Manukau</v>
      </c>
      <c r="C131" s="72" t="s">
        <v>114</v>
      </c>
      <c r="D131" s="58">
        <v>1</v>
      </c>
      <c r="E131" s="58">
        <v>4</v>
      </c>
      <c r="F131" s="58">
        <v>6</v>
      </c>
      <c r="G131" s="58">
        <v>6</v>
      </c>
      <c r="H131" s="58">
        <v>12</v>
      </c>
      <c r="I131" s="58">
        <v>2</v>
      </c>
      <c r="J131" s="58">
        <v>5</v>
      </c>
      <c r="K131" s="58">
        <v>2</v>
      </c>
      <c r="L131" s="58">
        <v>5</v>
      </c>
      <c r="M131" s="58">
        <v>4</v>
      </c>
      <c r="P131" s="140"/>
    </row>
    <row r="132" spans="1:16" ht="14.25" customHeight="1" x14ac:dyDescent="0.2">
      <c r="A132" s="162" t="str">
        <f t="shared" si="10"/>
        <v>South Auckland</v>
      </c>
      <c r="B132" s="162" t="str">
        <f t="shared" si="10"/>
        <v>Manukau</v>
      </c>
      <c r="C132" s="72" t="s">
        <v>113</v>
      </c>
      <c r="D132" s="58">
        <v>9</v>
      </c>
      <c r="E132" s="58">
        <v>9</v>
      </c>
      <c r="F132" s="58">
        <v>3</v>
      </c>
      <c r="G132" s="58">
        <v>6</v>
      </c>
      <c r="H132" s="58">
        <v>7</v>
      </c>
      <c r="I132" s="58">
        <v>3</v>
      </c>
      <c r="J132" s="58">
        <v>7</v>
      </c>
      <c r="K132" s="58">
        <v>7</v>
      </c>
      <c r="L132" s="58">
        <v>7</v>
      </c>
      <c r="M132" s="58">
        <v>1</v>
      </c>
      <c r="P132" s="140"/>
    </row>
    <row r="133" spans="1:16" ht="14.25" customHeight="1" x14ac:dyDescent="0.2">
      <c r="A133" s="162" t="str">
        <f t="shared" si="10"/>
        <v>South Auckland</v>
      </c>
      <c r="B133" s="162" t="str">
        <f t="shared" si="10"/>
        <v>Manukau</v>
      </c>
      <c r="C133" s="72" t="s">
        <v>112</v>
      </c>
      <c r="D133" s="58">
        <v>19</v>
      </c>
      <c r="E133" s="58">
        <v>12</v>
      </c>
      <c r="F133" s="58">
        <v>12</v>
      </c>
      <c r="G133" s="58">
        <v>19</v>
      </c>
      <c r="H133" s="58">
        <v>18</v>
      </c>
      <c r="I133" s="58">
        <v>7</v>
      </c>
      <c r="J133" s="58">
        <v>6</v>
      </c>
      <c r="K133" s="58">
        <v>4</v>
      </c>
      <c r="L133" s="58">
        <v>9</v>
      </c>
      <c r="M133" s="58">
        <v>5</v>
      </c>
      <c r="P133" s="140"/>
    </row>
    <row r="134" spans="1:16" ht="14.25" customHeight="1" x14ac:dyDescent="0.2">
      <c r="A134" s="162" t="str">
        <f t="shared" si="10"/>
        <v>South Auckland</v>
      </c>
      <c r="B134" s="162" t="str">
        <f t="shared" si="10"/>
        <v>Manukau</v>
      </c>
      <c r="C134" s="72" t="s">
        <v>24</v>
      </c>
      <c r="D134" s="58">
        <v>40</v>
      </c>
      <c r="E134" s="58">
        <v>35</v>
      </c>
      <c r="F134" s="58">
        <v>28</v>
      </c>
      <c r="G134" s="58">
        <v>19</v>
      </c>
      <c r="H134" s="58">
        <v>14</v>
      </c>
      <c r="I134" s="58">
        <v>7</v>
      </c>
      <c r="J134" s="58">
        <v>12</v>
      </c>
      <c r="K134" s="58">
        <v>7</v>
      </c>
      <c r="L134" s="58">
        <v>5</v>
      </c>
      <c r="M134" s="58">
        <v>9</v>
      </c>
      <c r="P134" s="140"/>
    </row>
    <row r="135" spans="1:16" ht="14.25" customHeight="1" x14ac:dyDescent="0.2">
      <c r="A135" s="162" t="str">
        <f t="shared" si="10"/>
        <v>South Auckland</v>
      </c>
      <c r="B135" s="162" t="str">
        <f t="shared" si="10"/>
        <v>Manukau</v>
      </c>
      <c r="C135" s="72" t="s">
        <v>25</v>
      </c>
      <c r="D135" s="58">
        <v>30</v>
      </c>
      <c r="E135" s="58">
        <v>31</v>
      </c>
      <c r="F135" s="58">
        <v>20</v>
      </c>
      <c r="G135" s="58">
        <v>12</v>
      </c>
      <c r="H135" s="58">
        <v>17</v>
      </c>
      <c r="I135" s="58">
        <v>6</v>
      </c>
      <c r="J135" s="58">
        <v>13</v>
      </c>
      <c r="K135" s="58">
        <v>14</v>
      </c>
      <c r="L135" s="58">
        <v>7</v>
      </c>
      <c r="M135" s="58">
        <v>7</v>
      </c>
      <c r="P135" s="140"/>
    </row>
    <row r="136" spans="1:16" ht="14.25" customHeight="1" x14ac:dyDescent="0.2">
      <c r="A136" s="162" t="str">
        <f t="shared" si="10"/>
        <v>South Auckland</v>
      </c>
      <c r="B136" s="162" t="str">
        <f t="shared" si="10"/>
        <v>Manukau</v>
      </c>
      <c r="C136" s="72" t="s">
        <v>26</v>
      </c>
      <c r="D136" s="58">
        <v>5</v>
      </c>
      <c r="E136" s="58">
        <v>7</v>
      </c>
      <c r="F136" s="58">
        <v>3</v>
      </c>
      <c r="G136" s="58">
        <v>0</v>
      </c>
      <c r="H136" s="58">
        <v>6</v>
      </c>
      <c r="I136" s="58">
        <v>1</v>
      </c>
      <c r="J136" s="58">
        <v>1</v>
      </c>
      <c r="K136" s="58">
        <v>1</v>
      </c>
      <c r="L136" s="58">
        <v>1</v>
      </c>
      <c r="M136" s="58">
        <v>1</v>
      </c>
      <c r="P136" s="140"/>
    </row>
    <row r="137" spans="1:16" ht="14.25" customHeight="1" x14ac:dyDescent="0.2">
      <c r="A137" s="162" t="str">
        <f t="shared" si="10"/>
        <v>South Auckland</v>
      </c>
      <c r="B137" s="162" t="str">
        <f t="shared" si="10"/>
        <v>Manukau</v>
      </c>
      <c r="C137" s="72" t="s">
        <v>27</v>
      </c>
      <c r="D137" s="58">
        <v>27</v>
      </c>
      <c r="E137" s="58">
        <v>15</v>
      </c>
      <c r="F137" s="58">
        <v>15</v>
      </c>
      <c r="G137" s="58">
        <v>23</v>
      </c>
      <c r="H137" s="58">
        <v>17</v>
      </c>
      <c r="I137" s="58">
        <v>1</v>
      </c>
      <c r="J137" s="58">
        <v>3</v>
      </c>
      <c r="K137" s="58">
        <v>5</v>
      </c>
      <c r="L137" s="58">
        <v>3</v>
      </c>
      <c r="M137" s="58">
        <v>2</v>
      </c>
      <c r="P137" s="140"/>
    </row>
    <row r="138" spans="1:16" ht="14.25" customHeight="1" x14ac:dyDescent="0.2">
      <c r="A138" s="162" t="str">
        <f t="shared" si="10"/>
        <v>South Auckland</v>
      </c>
      <c r="B138" s="162" t="str">
        <f>B137</f>
        <v>Manukau</v>
      </c>
      <c r="C138" s="72" t="s">
        <v>19</v>
      </c>
      <c r="D138" s="58">
        <v>0</v>
      </c>
      <c r="E138" s="58">
        <v>0</v>
      </c>
      <c r="F138" s="58">
        <v>0</v>
      </c>
      <c r="G138" s="58">
        <v>0</v>
      </c>
      <c r="H138" s="58">
        <v>1</v>
      </c>
      <c r="I138" s="58">
        <v>0</v>
      </c>
      <c r="J138" s="58">
        <v>0</v>
      </c>
      <c r="K138" s="58">
        <v>0</v>
      </c>
      <c r="L138" s="58">
        <v>1</v>
      </c>
      <c r="M138" s="58">
        <v>1</v>
      </c>
      <c r="P138" s="140"/>
    </row>
    <row r="139" spans="1:16" ht="14.25" customHeight="1" x14ac:dyDescent="0.2">
      <c r="A139" s="162" t="str">
        <f t="shared" si="10"/>
        <v>South Auckland</v>
      </c>
      <c r="B139" s="162" t="str">
        <f>B137</f>
        <v>Manukau</v>
      </c>
      <c r="C139" s="72" t="s">
        <v>28</v>
      </c>
      <c r="D139" s="58">
        <v>7</v>
      </c>
      <c r="E139" s="58">
        <v>5</v>
      </c>
      <c r="F139" s="58">
        <v>7</v>
      </c>
      <c r="G139" s="58">
        <v>4</v>
      </c>
      <c r="H139" s="58">
        <v>3</v>
      </c>
      <c r="I139" s="58">
        <v>2</v>
      </c>
      <c r="J139" s="58">
        <v>3</v>
      </c>
      <c r="K139" s="58">
        <v>2</v>
      </c>
      <c r="L139" s="58">
        <v>1</v>
      </c>
      <c r="M139" s="58">
        <v>1</v>
      </c>
      <c r="P139" s="140"/>
    </row>
    <row r="140" spans="1:16" ht="14.25" customHeight="1" x14ac:dyDescent="0.2">
      <c r="A140" s="162" t="str">
        <f t="shared" si="10"/>
        <v>South Auckland</v>
      </c>
      <c r="B140" s="161" t="str">
        <f t="shared" si="10"/>
        <v>Manukau</v>
      </c>
      <c r="C140" s="74" t="s">
        <v>2</v>
      </c>
      <c r="D140" s="67">
        <v>158</v>
      </c>
      <c r="E140" s="67">
        <v>141</v>
      </c>
      <c r="F140" s="67">
        <v>111</v>
      </c>
      <c r="G140" s="67">
        <v>114</v>
      </c>
      <c r="H140" s="67">
        <v>106</v>
      </c>
      <c r="I140" s="67">
        <v>35</v>
      </c>
      <c r="J140" s="67">
        <v>53</v>
      </c>
      <c r="K140" s="67">
        <v>51</v>
      </c>
      <c r="L140" s="67">
        <v>42</v>
      </c>
      <c r="M140" s="67">
        <v>35</v>
      </c>
      <c r="P140" s="140"/>
    </row>
    <row r="141" spans="1:16" ht="14.25" customHeight="1" x14ac:dyDescent="0.2">
      <c r="A141" s="162" t="str">
        <f t="shared" si="10"/>
        <v>South Auckland</v>
      </c>
      <c r="B141" s="159" t="s">
        <v>47</v>
      </c>
      <c r="C141" s="63" t="s">
        <v>23</v>
      </c>
      <c r="D141" s="58">
        <v>2</v>
      </c>
      <c r="E141" s="58">
        <v>3</v>
      </c>
      <c r="F141" s="58">
        <v>4</v>
      </c>
      <c r="G141" s="58">
        <v>7</v>
      </c>
      <c r="H141" s="58">
        <v>4</v>
      </c>
      <c r="I141" s="58">
        <v>1</v>
      </c>
      <c r="J141" s="58">
        <v>0</v>
      </c>
      <c r="K141" s="58">
        <v>0</v>
      </c>
      <c r="L141" s="58">
        <v>0</v>
      </c>
      <c r="M141" s="58">
        <v>2</v>
      </c>
      <c r="P141" s="140"/>
    </row>
    <row r="142" spans="1:16" ht="14.25" customHeight="1" x14ac:dyDescent="0.2">
      <c r="A142" s="162" t="str">
        <f t="shared" si="10"/>
        <v>South Auckland</v>
      </c>
      <c r="B142" s="162" t="str">
        <f t="shared" si="10"/>
        <v>Papakura</v>
      </c>
      <c r="C142" s="72" t="s">
        <v>114</v>
      </c>
      <c r="D142" s="58">
        <v>0</v>
      </c>
      <c r="E142" s="58">
        <v>0</v>
      </c>
      <c r="F142" s="58">
        <v>1</v>
      </c>
      <c r="G142" s="58">
        <v>0</v>
      </c>
      <c r="H142" s="58">
        <v>0</v>
      </c>
      <c r="I142" s="58">
        <v>0</v>
      </c>
      <c r="J142" s="58">
        <v>1</v>
      </c>
      <c r="K142" s="58">
        <v>0</v>
      </c>
      <c r="L142" s="58">
        <v>0</v>
      </c>
      <c r="M142" s="58">
        <v>0</v>
      </c>
      <c r="P142" s="140"/>
    </row>
    <row r="143" spans="1:16" s="22" customFormat="1" ht="14.25" customHeight="1" x14ac:dyDescent="0.2">
      <c r="A143" s="162" t="str">
        <f t="shared" si="10"/>
        <v>South Auckland</v>
      </c>
      <c r="B143" s="162" t="str">
        <f t="shared" si="10"/>
        <v>Papakura</v>
      </c>
      <c r="C143" s="72" t="s">
        <v>113</v>
      </c>
      <c r="D143" s="58">
        <v>2</v>
      </c>
      <c r="E143" s="58">
        <v>2</v>
      </c>
      <c r="F143" s="58">
        <v>1</v>
      </c>
      <c r="G143" s="58">
        <v>0</v>
      </c>
      <c r="H143" s="58">
        <v>1</v>
      </c>
      <c r="I143" s="58">
        <v>1</v>
      </c>
      <c r="J143" s="58">
        <v>0</v>
      </c>
      <c r="K143" s="58">
        <v>1</v>
      </c>
      <c r="L143" s="58">
        <v>0</v>
      </c>
      <c r="M143" s="58">
        <v>1</v>
      </c>
      <c r="P143" s="140"/>
    </row>
    <row r="144" spans="1:16" ht="14.25" customHeight="1" x14ac:dyDescent="0.2">
      <c r="A144" s="162" t="str">
        <f t="shared" si="10"/>
        <v>South Auckland</v>
      </c>
      <c r="B144" s="162" t="str">
        <f t="shared" si="10"/>
        <v>Papakura</v>
      </c>
      <c r="C144" s="72" t="s">
        <v>112</v>
      </c>
      <c r="D144" s="58">
        <v>1</v>
      </c>
      <c r="E144" s="58">
        <v>7</v>
      </c>
      <c r="F144" s="58">
        <v>8</v>
      </c>
      <c r="G144" s="58">
        <v>3</v>
      </c>
      <c r="H144" s="58">
        <v>3</v>
      </c>
      <c r="I144" s="58">
        <v>0</v>
      </c>
      <c r="J144" s="58">
        <v>1</v>
      </c>
      <c r="K144" s="58">
        <v>1</v>
      </c>
      <c r="L144" s="58">
        <v>0</v>
      </c>
      <c r="M144" s="58">
        <v>1</v>
      </c>
      <c r="P144" s="140"/>
    </row>
    <row r="145" spans="1:16" ht="14.25" customHeight="1" x14ac:dyDescent="0.2">
      <c r="A145" s="162" t="str">
        <f t="shared" si="10"/>
        <v>South Auckland</v>
      </c>
      <c r="B145" s="162" t="str">
        <f t="shared" si="10"/>
        <v>Papakura</v>
      </c>
      <c r="C145" s="72" t="s">
        <v>24</v>
      </c>
      <c r="D145" s="58">
        <v>8</v>
      </c>
      <c r="E145" s="58">
        <v>14</v>
      </c>
      <c r="F145" s="58">
        <v>19</v>
      </c>
      <c r="G145" s="58">
        <v>12</v>
      </c>
      <c r="H145" s="58">
        <v>4</v>
      </c>
      <c r="I145" s="58">
        <v>3</v>
      </c>
      <c r="J145" s="58">
        <v>1</v>
      </c>
      <c r="K145" s="58">
        <v>1</v>
      </c>
      <c r="L145" s="58">
        <v>1</v>
      </c>
      <c r="M145" s="58">
        <v>2</v>
      </c>
      <c r="P145" s="140"/>
    </row>
    <row r="146" spans="1:16" ht="14.25" customHeight="1" x14ac:dyDescent="0.2">
      <c r="A146" s="162" t="str">
        <f t="shared" si="10"/>
        <v>South Auckland</v>
      </c>
      <c r="B146" s="162" t="str">
        <f t="shared" si="10"/>
        <v>Papakura</v>
      </c>
      <c r="C146" s="72" t="s">
        <v>25</v>
      </c>
      <c r="D146" s="58">
        <v>10</v>
      </c>
      <c r="E146" s="58">
        <v>8</v>
      </c>
      <c r="F146" s="58">
        <v>11</v>
      </c>
      <c r="G146" s="58">
        <v>7</v>
      </c>
      <c r="H146" s="58">
        <v>13</v>
      </c>
      <c r="I146" s="58">
        <v>2</v>
      </c>
      <c r="J146" s="58">
        <v>2</v>
      </c>
      <c r="K146" s="58">
        <v>0</v>
      </c>
      <c r="L146" s="58">
        <v>2</v>
      </c>
      <c r="M146" s="58">
        <v>2</v>
      </c>
      <c r="P146" s="140"/>
    </row>
    <row r="147" spans="1:16" ht="14.25" customHeight="1" x14ac:dyDescent="0.2">
      <c r="A147" s="162" t="str">
        <f t="shared" ref="A147:B162" si="11">A146</f>
        <v>South Auckland</v>
      </c>
      <c r="B147" s="162" t="str">
        <f t="shared" si="11"/>
        <v>Papakura</v>
      </c>
      <c r="C147" s="72" t="s">
        <v>26</v>
      </c>
      <c r="D147" s="58">
        <v>1</v>
      </c>
      <c r="E147" s="58">
        <v>2</v>
      </c>
      <c r="F147" s="58">
        <v>1</v>
      </c>
      <c r="G147" s="58">
        <v>0</v>
      </c>
      <c r="H147" s="58">
        <v>1</v>
      </c>
      <c r="I147" s="58">
        <v>0</v>
      </c>
      <c r="J147" s="58">
        <v>0</v>
      </c>
      <c r="K147" s="58">
        <v>0</v>
      </c>
      <c r="L147" s="58">
        <v>1</v>
      </c>
      <c r="M147" s="58">
        <v>0</v>
      </c>
      <c r="P147" s="140"/>
    </row>
    <row r="148" spans="1:16" ht="14.25" customHeight="1" x14ac:dyDescent="0.2">
      <c r="A148" s="162" t="str">
        <f t="shared" si="11"/>
        <v>South Auckland</v>
      </c>
      <c r="B148" s="162" t="str">
        <f t="shared" si="11"/>
        <v>Papakura</v>
      </c>
      <c r="C148" s="72" t="s">
        <v>27</v>
      </c>
      <c r="D148" s="58">
        <v>6</v>
      </c>
      <c r="E148" s="58">
        <v>4</v>
      </c>
      <c r="F148" s="58">
        <v>5</v>
      </c>
      <c r="G148" s="58">
        <v>1</v>
      </c>
      <c r="H148" s="58">
        <v>5</v>
      </c>
      <c r="I148" s="58">
        <v>0</v>
      </c>
      <c r="J148" s="58">
        <v>0</v>
      </c>
      <c r="K148" s="58">
        <v>1</v>
      </c>
      <c r="L148" s="58">
        <v>2</v>
      </c>
      <c r="M148" s="58">
        <v>0</v>
      </c>
      <c r="P148" s="140"/>
    </row>
    <row r="149" spans="1:16" ht="14.25" customHeight="1" x14ac:dyDescent="0.2">
      <c r="A149" s="162" t="str">
        <f t="shared" si="11"/>
        <v>South Auckland</v>
      </c>
      <c r="B149" s="162" t="str">
        <f>B148</f>
        <v>Papakura</v>
      </c>
      <c r="C149" s="72" t="s">
        <v>19</v>
      </c>
      <c r="D149" s="58">
        <v>0</v>
      </c>
      <c r="E149" s="58">
        <v>0</v>
      </c>
      <c r="F149" s="58">
        <v>0</v>
      </c>
      <c r="G149" s="58">
        <v>0</v>
      </c>
      <c r="H149" s="58">
        <v>0</v>
      </c>
      <c r="I149" s="58">
        <v>0</v>
      </c>
      <c r="J149" s="58">
        <v>0</v>
      </c>
      <c r="K149" s="58">
        <v>0</v>
      </c>
      <c r="L149" s="58">
        <v>0</v>
      </c>
      <c r="M149" s="58">
        <v>0</v>
      </c>
      <c r="P149" s="140"/>
    </row>
    <row r="150" spans="1:16" ht="14.25" customHeight="1" x14ac:dyDescent="0.2">
      <c r="A150" s="162" t="str">
        <f t="shared" si="11"/>
        <v>South Auckland</v>
      </c>
      <c r="B150" s="162" t="str">
        <f>B148</f>
        <v>Papakura</v>
      </c>
      <c r="C150" s="72" t="s">
        <v>28</v>
      </c>
      <c r="D150" s="58">
        <v>0</v>
      </c>
      <c r="E150" s="58">
        <v>1</v>
      </c>
      <c r="F150" s="58">
        <v>4</v>
      </c>
      <c r="G150" s="58">
        <v>0</v>
      </c>
      <c r="H150" s="58">
        <v>0</v>
      </c>
      <c r="I150" s="58">
        <v>0</v>
      </c>
      <c r="J150" s="58">
        <v>0</v>
      </c>
      <c r="K150" s="58">
        <v>0</v>
      </c>
      <c r="L150" s="58">
        <v>0</v>
      </c>
      <c r="M150" s="58">
        <v>2</v>
      </c>
      <c r="P150" s="140"/>
    </row>
    <row r="151" spans="1:16" ht="14.25" customHeight="1" x14ac:dyDescent="0.2">
      <c r="A151" s="162" t="str">
        <f t="shared" si="11"/>
        <v>South Auckland</v>
      </c>
      <c r="B151" s="161" t="str">
        <f t="shared" si="11"/>
        <v>Papakura</v>
      </c>
      <c r="C151" s="74" t="s">
        <v>2</v>
      </c>
      <c r="D151" s="67">
        <v>30</v>
      </c>
      <c r="E151" s="67">
        <v>41</v>
      </c>
      <c r="F151" s="67">
        <v>54</v>
      </c>
      <c r="G151" s="67">
        <v>30</v>
      </c>
      <c r="H151" s="67">
        <v>31</v>
      </c>
      <c r="I151" s="67">
        <v>7</v>
      </c>
      <c r="J151" s="67">
        <v>5</v>
      </c>
      <c r="K151" s="67">
        <v>4</v>
      </c>
      <c r="L151" s="67">
        <v>6</v>
      </c>
      <c r="M151" s="67">
        <v>10</v>
      </c>
      <c r="P151" s="140"/>
    </row>
    <row r="152" spans="1:16" ht="14.25" customHeight="1" x14ac:dyDescent="0.2">
      <c r="A152" s="162" t="str">
        <f t="shared" si="11"/>
        <v>South Auckland</v>
      </c>
      <c r="B152" s="159" t="s">
        <v>48</v>
      </c>
      <c r="C152" s="63" t="s">
        <v>23</v>
      </c>
      <c r="D152" s="58">
        <v>3</v>
      </c>
      <c r="E152" s="58">
        <v>6</v>
      </c>
      <c r="F152" s="58">
        <v>4</v>
      </c>
      <c r="G152" s="58">
        <v>4</v>
      </c>
      <c r="H152" s="58">
        <v>1</v>
      </c>
      <c r="I152" s="58">
        <v>1</v>
      </c>
      <c r="J152" s="58">
        <v>0</v>
      </c>
      <c r="K152" s="58">
        <v>0</v>
      </c>
      <c r="L152" s="58">
        <v>1</v>
      </c>
      <c r="M152" s="58">
        <v>2</v>
      </c>
      <c r="P152" s="140"/>
    </row>
    <row r="153" spans="1:16" ht="14.25" customHeight="1" x14ac:dyDescent="0.2">
      <c r="A153" s="162" t="str">
        <f t="shared" si="11"/>
        <v>South Auckland</v>
      </c>
      <c r="B153" s="162" t="str">
        <f t="shared" si="11"/>
        <v>Pukekohe</v>
      </c>
      <c r="C153" s="72" t="s">
        <v>114</v>
      </c>
      <c r="D153" s="58">
        <v>2</v>
      </c>
      <c r="E153" s="58">
        <v>0</v>
      </c>
      <c r="F153" s="58">
        <v>1</v>
      </c>
      <c r="G153" s="58">
        <v>0</v>
      </c>
      <c r="H153" s="58">
        <v>0</v>
      </c>
      <c r="I153" s="58">
        <v>0</v>
      </c>
      <c r="J153" s="58">
        <v>0</v>
      </c>
      <c r="K153" s="58">
        <v>0</v>
      </c>
      <c r="L153" s="58">
        <v>0</v>
      </c>
      <c r="M153" s="58">
        <v>0</v>
      </c>
      <c r="P153" s="140"/>
    </row>
    <row r="154" spans="1:16" s="22" customFormat="1" ht="14.25" customHeight="1" x14ac:dyDescent="0.2">
      <c r="A154" s="162" t="str">
        <f t="shared" si="11"/>
        <v>South Auckland</v>
      </c>
      <c r="B154" s="162" t="str">
        <f t="shared" si="11"/>
        <v>Pukekohe</v>
      </c>
      <c r="C154" s="72" t="s">
        <v>113</v>
      </c>
      <c r="D154" s="58">
        <v>1</v>
      </c>
      <c r="E154" s="58">
        <v>1</v>
      </c>
      <c r="F154" s="58">
        <v>2</v>
      </c>
      <c r="G154" s="58">
        <v>1</v>
      </c>
      <c r="H154" s="58">
        <v>2</v>
      </c>
      <c r="I154" s="58">
        <v>0</v>
      </c>
      <c r="J154" s="58">
        <v>2</v>
      </c>
      <c r="K154" s="58">
        <v>0</v>
      </c>
      <c r="L154" s="58">
        <v>0</v>
      </c>
      <c r="M154" s="58">
        <v>1</v>
      </c>
      <c r="P154" s="140"/>
    </row>
    <row r="155" spans="1:16" ht="14.25" customHeight="1" x14ac:dyDescent="0.2">
      <c r="A155" s="162" t="str">
        <f t="shared" si="11"/>
        <v>South Auckland</v>
      </c>
      <c r="B155" s="162" t="str">
        <f t="shared" si="11"/>
        <v>Pukekohe</v>
      </c>
      <c r="C155" s="72" t="s">
        <v>112</v>
      </c>
      <c r="D155" s="58">
        <v>1</v>
      </c>
      <c r="E155" s="58">
        <v>0</v>
      </c>
      <c r="F155" s="58">
        <v>2</v>
      </c>
      <c r="G155" s="58">
        <v>2</v>
      </c>
      <c r="H155" s="58">
        <v>2</v>
      </c>
      <c r="I155" s="58">
        <v>0</v>
      </c>
      <c r="J155" s="58">
        <v>0</v>
      </c>
      <c r="K155" s="58">
        <v>1</v>
      </c>
      <c r="L155" s="58">
        <v>0</v>
      </c>
      <c r="M155" s="58">
        <v>1</v>
      </c>
      <c r="P155" s="140"/>
    </row>
    <row r="156" spans="1:16" ht="14.25" customHeight="1" x14ac:dyDescent="0.2">
      <c r="A156" s="162" t="str">
        <f t="shared" si="11"/>
        <v>South Auckland</v>
      </c>
      <c r="B156" s="162" t="str">
        <f t="shared" si="11"/>
        <v>Pukekohe</v>
      </c>
      <c r="C156" s="72" t="s">
        <v>24</v>
      </c>
      <c r="D156" s="58">
        <v>11</v>
      </c>
      <c r="E156" s="58">
        <v>13</v>
      </c>
      <c r="F156" s="58">
        <v>7</v>
      </c>
      <c r="G156" s="58">
        <v>7</v>
      </c>
      <c r="H156" s="58">
        <v>0</v>
      </c>
      <c r="I156" s="58">
        <v>1</v>
      </c>
      <c r="J156" s="58">
        <v>0</v>
      </c>
      <c r="K156" s="58">
        <v>1</v>
      </c>
      <c r="L156" s="58">
        <v>1</v>
      </c>
      <c r="M156" s="58">
        <v>3</v>
      </c>
      <c r="P156" s="140"/>
    </row>
    <row r="157" spans="1:16" ht="14.25" customHeight="1" x14ac:dyDescent="0.2">
      <c r="A157" s="162" t="str">
        <f t="shared" si="11"/>
        <v>South Auckland</v>
      </c>
      <c r="B157" s="162" t="str">
        <f t="shared" si="11"/>
        <v>Pukekohe</v>
      </c>
      <c r="C157" s="72" t="s">
        <v>25</v>
      </c>
      <c r="D157" s="58">
        <v>4</v>
      </c>
      <c r="E157" s="58">
        <v>3</v>
      </c>
      <c r="F157" s="58">
        <v>3</v>
      </c>
      <c r="G157" s="58">
        <v>2</v>
      </c>
      <c r="H157" s="58">
        <v>3</v>
      </c>
      <c r="I157" s="58">
        <v>4</v>
      </c>
      <c r="J157" s="58">
        <v>1</v>
      </c>
      <c r="K157" s="58">
        <v>0</v>
      </c>
      <c r="L157" s="58">
        <v>2</v>
      </c>
      <c r="M157" s="58">
        <v>2</v>
      </c>
      <c r="P157" s="140"/>
    </row>
    <row r="158" spans="1:16" ht="14.25" customHeight="1" x14ac:dyDescent="0.2">
      <c r="A158" s="162" t="str">
        <f t="shared" si="11"/>
        <v>South Auckland</v>
      </c>
      <c r="B158" s="162" t="str">
        <f t="shared" si="11"/>
        <v>Pukekohe</v>
      </c>
      <c r="C158" s="72" t="s">
        <v>26</v>
      </c>
      <c r="D158" s="58">
        <v>0</v>
      </c>
      <c r="E158" s="58">
        <v>0</v>
      </c>
      <c r="F158" s="58">
        <v>1</v>
      </c>
      <c r="G158" s="58">
        <v>1</v>
      </c>
      <c r="H158" s="58">
        <v>2</v>
      </c>
      <c r="I158" s="58">
        <v>0</v>
      </c>
      <c r="J158" s="58">
        <v>0</v>
      </c>
      <c r="K158" s="58">
        <v>0</v>
      </c>
      <c r="L158" s="58">
        <v>0</v>
      </c>
      <c r="M158" s="58">
        <v>0</v>
      </c>
      <c r="P158" s="140"/>
    </row>
    <row r="159" spans="1:16" ht="14.25" customHeight="1" x14ac:dyDescent="0.2">
      <c r="A159" s="162" t="str">
        <f t="shared" si="11"/>
        <v>South Auckland</v>
      </c>
      <c r="B159" s="162" t="str">
        <f t="shared" si="11"/>
        <v>Pukekohe</v>
      </c>
      <c r="C159" s="72" t="s">
        <v>27</v>
      </c>
      <c r="D159" s="58">
        <v>5</v>
      </c>
      <c r="E159" s="58">
        <v>1</v>
      </c>
      <c r="F159" s="58">
        <v>3</v>
      </c>
      <c r="G159" s="58">
        <v>1</v>
      </c>
      <c r="H159" s="58">
        <v>2</v>
      </c>
      <c r="I159" s="58">
        <v>1</v>
      </c>
      <c r="J159" s="58">
        <v>2</v>
      </c>
      <c r="K159" s="58">
        <v>0</v>
      </c>
      <c r="L159" s="58">
        <v>1</v>
      </c>
      <c r="M159" s="58">
        <v>0</v>
      </c>
      <c r="P159" s="140"/>
    </row>
    <row r="160" spans="1:16" ht="14.25" customHeight="1" x14ac:dyDescent="0.2">
      <c r="A160" s="162" t="str">
        <f t="shared" si="11"/>
        <v>South Auckland</v>
      </c>
      <c r="B160" s="162" t="str">
        <f>B159</f>
        <v>Pukekohe</v>
      </c>
      <c r="C160" s="72" t="s">
        <v>19</v>
      </c>
      <c r="D160" s="58">
        <v>0</v>
      </c>
      <c r="E160" s="58">
        <v>0</v>
      </c>
      <c r="F160" s="58">
        <v>0</v>
      </c>
      <c r="G160" s="58">
        <v>0</v>
      </c>
      <c r="H160" s="58">
        <v>0</v>
      </c>
      <c r="I160" s="58">
        <v>0</v>
      </c>
      <c r="J160" s="58">
        <v>0</v>
      </c>
      <c r="K160" s="58">
        <v>0</v>
      </c>
      <c r="L160" s="58">
        <v>0</v>
      </c>
      <c r="M160" s="58">
        <v>0</v>
      </c>
      <c r="P160" s="140"/>
    </row>
    <row r="161" spans="1:16" ht="14.25" customHeight="1" x14ac:dyDescent="0.2">
      <c r="A161" s="162" t="str">
        <f t="shared" si="11"/>
        <v>South Auckland</v>
      </c>
      <c r="B161" s="162" t="str">
        <f>B159</f>
        <v>Pukekohe</v>
      </c>
      <c r="C161" s="72" t="s">
        <v>28</v>
      </c>
      <c r="D161" s="58">
        <v>2</v>
      </c>
      <c r="E161" s="58">
        <v>0</v>
      </c>
      <c r="F161" s="58">
        <v>1</v>
      </c>
      <c r="G161" s="58">
        <v>0</v>
      </c>
      <c r="H161" s="58">
        <v>0</v>
      </c>
      <c r="I161" s="58">
        <v>0</v>
      </c>
      <c r="J161" s="58">
        <v>0</v>
      </c>
      <c r="K161" s="58">
        <v>0</v>
      </c>
      <c r="L161" s="58">
        <v>0</v>
      </c>
      <c r="M161" s="58">
        <v>0</v>
      </c>
      <c r="P161" s="140"/>
    </row>
    <row r="162" spans="1:16" ht="14.25" customHeight="1" x14ac:dyDescent="0.2">
      <c r="A162" s="162" t="str">
        <f t="shared" si="11"/>
        <v>South Auckland</v>
      </c>
      <c r="B162" s="161" t="str">
        <f t="shared" si="11"/>
        <v>Pukekohe</v>
      </c>
      <c r="C162" s="74" t="s">
        <v>2</v>
      </c>
      <c r="D162" s="67">
        <v>29</v>
      </c>
      <c r="E162" s="67">
        <v>24</v>
      </c>
      <c r="F162" s="67">
        <v>24</v>
      </c>
      <c r="G162" s="67">
        <v>18</v>
      </c>
      <c r="H162" s="67">
        <v>12</v>
      </c>
      <c r="I162" s="67">
        <v>7</v>
      </c>
      <c r="J162" s="67">
        <v>5</v>
      </c>
      <c r="K162" s="67">
        <v>2</v>
      </c>
      <c r="L162" s="67">
        <v>5</v>
      </c>
      <c r="M162" s="67">
        <v>9</v>
      </c>
      <c r="P162" s="140"/>
    </row>
    <row r="163" spans="1:16" x14ac:dyDescent="0.2">
      <c r="A163" s="162" t="str">
        <f t="shared" ref="A163:B173" si="12">A162</f>
        <v>South Auckland</v>
      </c>
      <c r="B163" s="162" t="s">
        <v>111</v>
      </c>
      <c r="C163" s="72" t="s">
        <v>23</v>
      </c>
      <c r="D163" s="58">
        <v>25</v>
      </c>
      <c r="E163" s="58">
        <v>32</v>
      </c>
      <c r="F163" s="58">
        <v>25</v>
      </c>
      <c r="G163" s="58">
        <v>36</v>
      </c>
      <c r="H163" s="58">
        <v>16</v>
      </c>
      <c r="I163" s="58">
        <v>8</v>
      </c>
      <c r="J163" s="58">
        <v>3</v>
      </c>
      <c r="K163" s="58">
        <v>9</v>
      </c>
      <c r="L163" s="58">
        <v>4</v>
      </c>
      <c r="M163" s="58">
        <v>8</v>
      </c>
      <c r="P163" s="140"/>
    </row>
    <row r="164" spans="1:16" x14ac:dyDescent="0.2">
      <c r="A164" s="162" t="str">
        <f t="shared" si="12"/>
        <v>South Auckland</v>
      </c>
      <c r="B164" s="162" t="str">
        <f t="shared" si="12"/>
        <v>Justice service area total</v>
      </c>
      <c r="C164" s="72" t="s">
        <v>114</v>
      </c>
      <c r="D164" s="58">
        <v>3</v>
      </c>
      <c r="E164" s="58">
        <v>4</v>
      </c>
      <c r="F164" s="58">
        <v>8</v>
      </c>
      <c r="G164" s="58">
        <v>6</v>
      </c>
      <c r="H164" s="58">
        <v>12</v>
      </c>
      <c r="I164" s="58">
        <v>2</v>
      </c>
      <c r="J164" s="58">
        <v>6</v>
      </c>
      <c r="K164" s="58">
        <v>2</v>
      </c>
      <c r="L164" s="58">
        <v>5</v>
      </c>
      <c r="M164" s="58">
        <v>4</v>
      </c>
      <c r="P164" s="140"/>
    </row>
    <row r="165" spans="1:16" s="22" customFormat="1" x14ac:dyDescent="0.2">
      <c r="A165" s="162" t="str">
        <f t="shared" si="12"/>
        <v>South Auckland</v>
      </c>
      <c r="B165" s="162" t="str">
        <f t="shared" si="12"/>
        <v>Justice service area total</v>
      </c>
      <c r="C165" s="72" t="s">
        <v>113</v>
      </c>
      <c r="D165" s="58">
        <v>12</v>
      </c>
      <c r="E165" s="58">
        <v>12</v>
      </c>
      <c r="F165" s="58">
        <v>6</v>
      </c>
      <c r="G165" s="58">
        <v>7</v>
      </c>
      <c r="H165" s="58">
        <v>10</v>
      </c>
      <c r="I165" s="58">
        <v>4</v>
      </c>
      <c r="J165" s="58">
        <v>9</v>
      </c>
      <c r="K165" s="58">
        <v>8</v>
      </c>
      <c r="L165" s="58">
        <v>7</v>
      </c>
      <c r="M165" s="58">
        <v>3</v>
      </c>
      <c r="P165" s="140"/>
    </row>
    <row r="166" spans="1:16" x14ac:dyDescent="0.2">
      <c r="A166" s="162" t="str">
        <f t="shared" si="12"/>
        <v>South Auckland</v>
      </c>
      <c r="B166" s="162" t="str">
        <f t="shared" si="12"/>
        <v>Justice service area total</v>
      </c>
      <c r="C166" s="72" t="s">
        <v>112</v>
      </c>
      <c r="D166" s="58">
        <v>21</v>
      </c>
      <c r="E166" s="58">
        <v>19</v>
      </c>
      <c r="F166" s="58">
        <v>22</v>
      </c>
      <c r="G166" s="58">
        <v>24</v>
      </c>
      <c r="H166" s="58">
        <v>23</v>
      </c>
      <c r="I166" s="58">
        <v>7</v>
      </c>
      <c r="J166" s="58">
        <v>7</v>
      </c>
      <c r="K166" s="58">
        <v>6</v>
      </c>
      <c r="L166" s="58">
        <v>9</v>
      </c>
      <c r="M166" s="58">
        <v>7</v>
      </c>
      <c r="P166" s="140"/>
    </row>
    <row r="167" spans="1:16" x14ac:dyDescent="0.2">
      <c r="A167" s="162" t="str">
        <f t="shared" si="12"/>
        <v>South Auckland</v>
      </c>
      <c r="B167" s="162" t="str">
        <f t="shared" si="12"/>
        <v>Justice service area total</v>
      </c>
      <c r="C167" s="72" t="s">
        <v>24</v>
      </c>
      <c r="D167" s="58">
        <v>59</v>
      </c>
      <c r="E167" s="58">
        <v>62</v>
      </c>
      <c r="F167" s="58">
        <v>54</v>
      </c>
      <c r="G167" s="58">
        <v>38</v>
      </c>
      <c r="H167" s="58">
        <v>18</v>
      </c>
      <c r="I167" s="58">
        <v>11</v>
      </c>
      <c r="J167" s="58">
        <v>13</v>
      </c>
      <c r="K167" s="58">
        <v>9</v>
      </c>
      <c r="L167" s="58">
        <v>7</v>
      </c>
      <c r="M167" s="58">
        <v>14</v>
      </c>
      <c r="P167" s="140"/>
    </row>
    <row r="168" spans="1:16" x14ac:dyDescent="0.2">
      <c r="A168" s="162" t="str">
        <f t="shared" si="12"/>
        <v>South Auckland</v>
      </c>
      <c r="B168" s="162" t="str">
        <f t="shared" si="12"/>
        <v>Justice service area total</v>
      </c>
      <c r="C168" s="72" t="s">
        <v>25</v>
      </c>
      <c r="D168" s="58">
        <v>44</v>
      </c>
      <c r="E168" s="58">
        <v>42</v>
      </c>
      <c r="F168" s="58">
        <v>34</v>
      </c>
      <c r="G168" s="58">
        <v>21</v>
      </c>
      <c r="H168" s="58">
        <v>33</v>
      </c>
      <c r="I168" s="58">
        <v>12</v>
      </c>
      <c r="J168" s="58">
        <v>16</v>
      </c>
      <c r="K168" s="58">
        <v>14</v>
      </c>
      <c r="L168" s="58">
        <v>11</v>
      </c>
      <c r="M168" s="58">
        <v>11</v>
      </c>
      <c r="P168" s="140"/>
    </row>
    <row r="169" spans="1:16" x14ac:dyDescent="0.2">
      <c r="A169" s="162" t="str">
        <f t="shared" si="12"/>
        <v>South Auckland</v>
      </c>
      <c r="B169" s="162" t="str">
        <f t="shared" si="12"/>
        <v>Justice service area total</v>
      </c>
      <c r="C169" s="72" t="s">
        <v>26</v>
      </c>
      <c r="D169" s="58">
        <v>6</v>
      </c>
      <c r="E169" s="58">
        <v>9</v>
      </c>
      <c r="F169" s="58">
        <v>5</v>
      </c>
      <c r="G169" s="58">
        <v>1</v>
      </c>
      <c r="H169" s="58">
        <v>9</v>
      </c>
      <c r="I169" s="58">
        <v>1</v>
      </c>
      <c r="J169" s="58">
        <v>1</v>
      </c>
      <c r="K169" s="58">
        <v>1</v>
      </c>
      <c r="L169" s="58">
        <v>2</v>
      </c>
      <c r="M169" s="58">
        <v>1</v>
      </c>
      <c r="P169" s="140"/>
    </row>
    <row r="170" spans="1:16" x14ac:dyDescent="0.2">
      <c r="A170" s="162" t="str">
        <f t="shared" si="12"/>
        <v>South Auckland</v>
      </c>
      <c r="B170" s="162" t="str">
        <f t="shared" si="12"/>
        <v>Justice service area total</v>
      </c>
      <c r="C170" s="72" t="s">
        <v>27</v>
      </c>
      <c r="D170" s="58">
        <v>38</v>
      </c>
      <c r="E170" s="58">
        <v>20</v>
      </c>
      <c r="F170" s="58">
        <v>23</v>
      </c>
      <c r="G170" s="58">
        <v>25</v>
      </c>
      <c r="H170" s="58">
        <v>24</v>
      </c>
      <c r="I170" s="58">
        <v>2</v>
      </c>
      <c r="J170" s="58">
        <v>5</v>
      </c>
      <c r="K170" s="58">
        <v>6</v>
      </c>
      <c r="L170" s="58">
        <v>6</v>
      </c>
      <c r="M170" s="58">
        <v>2</v>
      </c>
      <c r="P170" s="140"/>
    </row>
    <row r="171" spans="1:16" x14ac:dyDescent="0.2">
      <c r="A171" s="162" t="str">
        <f t="shared" si="12"/>
        <v>South Auckland</v>
      </c>
      <c r="B171" s="162" t="str">
        <f>B170</f>
        <v>Justice service area total</v>
      </c>
      <c r="C171" s="72" t="s">
        <v>19</v>
      </c>
      <c r="D171" s="58">
        <v>0</v>
      </c>
      <c r="E171" s="58">
        <v>0</v>
      </c>
      <c r="F171" s="58">
        <v>0</v>
      </c>
      <c r="G171" s="58">
        <v>0</v>
      </c>
      <c r="H171" s="58">
        <v>1</v>
      </c>
      <c r="I171" s="58">
        <v>0</v>
      </c>
      <c r="J171" s="58">
        <v>0</v>
      </c>
      <c r="K171" s="58">
        <v>0</v>
      </c>
      <c r="L171" s="58">
        <v>1</v>
      </c>
      <c r="M171" s="58">
        <v>1</v>
      </c>
      <c r="P171" s="140"/>
    </row>
    <row r="172" spans="1:16" x14ac:dyDescent="0.2">
      <c r="A172" s="162" t="str">
        <f t="shared" si="12"/>
        <v>South Auckland</v>
      </c>
      <c r="B172" s="162" t="str">
        <f>B170</f>
        <v>Justice service area total</v>
      </c>
      <c r="C172" s="72" t="s">
        <v>28</v>
      </c>
      <c r="D172" s="58">
        <v>9</v>
      </c>
      <c r="E172" s="58">
        <v>6</v>
      </c>
      <c r="F172" s="58">
        <v>12</v>
      </c>
      <c r="G172" s="58">
        <v>4</v>
      </c>
      <c r="H172" s="58">
        <v>3</v>
      </c>
      <c r="I172" s="58">
        <v>2</v>
      </c>
      <c r="J172" s="58">
        <v>3</v>
      </c>
      <c r="K172" s="58">
        <v>2</v>
      </c>
      <c r="L172" s="58">
        <v>1</v>
      </c>
      <c r="M172" s="58">
        <v>3</v>
      </c>
      <c r="P172" s="140"/>
    </row>
    <row r="173" spans="1:16" x14ac:dyDescent="0.2">
      <c r="A173" s="161" t="str">
        <f t="shared" si="12"/>
        <v>South Auckland</v>
      </c>
      <c r="B173" s="161" t="str">
        <f t="shared" si="12"/>
        <v>Justice service area total</v>
      </c>
      <c r="C173" s="74" t="s">
        <v>2</v>
      </c>
      <c r="D173" s="80">
        <v>217</v>
      </c>
      <c r="E173" s="80">
        <v>206</v>
      </c>
      <c r="F173" s="80">
        <v>189</v>
      </c>
      <c r="G173" s="80">
        <v>162</v>
      </c>
      <c r="H173" s="80">
        <v>149</v>
      </c>
      <c r="I173" s="80">
        <v>49</v>
      </c>
      <c r="J173" s="80">
        <v>63</v>
      </c>
      <c r="K173" s="80">
        <v>57</v>
      </c>
      <c r="L173" s="80">
        <v>53</v>
      </c>
      <c r="M173" s="80">
        <v>54</v>
      </c>
      <c r="P173" s="140"/>
    </row>
    <row r="174" spans="1:16" x14ac:dyDescent="0.2">
      <c r="A174" s="159" t="s">
        <v>31</v>
      </c>
      <c r="B174" s="159" t="s">
        <v>49</v>
      </c>
      <c r="C174" s="63" t="s">
        <v>23</v>
      </c>
      <c r="D174" s="58">
        <v>8</v>
      </c>
      <c r="E174" s="58">
        <v>26</v>
      </c>
      <c r="F174" s="58">
        <v>23</v>
      </c>
      <c r="G174" s="58">
        <v>19</v>
      </c>
      <c r="H174" s="58">
        <v>20</v>
      </c>
      <c r="I174" s="58">
        <v>9</v>
      </c>
      <c r="J174" s="58">
        <v>5</v>
      </c>
      <c r="K174" s="58">
        <v>7</v>
      </c>
      <c r="L174" s="58">
        <v>4</v>
      </c>
      <c r="M174" s="58">
        <v>5</v>
      </c>
      <c r="P174" s="140"/>
    </row>
    <row r="175" spans="1:16" x14ac:dyDescent="0.2">
      <c r="A175" s="162" t="str">
        <f t="shared" ref="A175:B190" si="13">A174</f>
        <v>Waikato</v>
      </c>
      <c r="B175" s="162" t="str">
        <f t="shared" si="13"/>
        <v>Hamilton</v>
      </c>
      <c r="C175" s="72" t="s">
        <v>114</v>
      </c>
      <c r="D175" s="58">
        <v>3</v>
      </c>
      <c r="E175" s="58">
        <v>2</v>
      </c>
      <c r="F175" s="58">
        <v>3</v>
      </c>
      <c r="G175" s="58">
        <v>4</v>
      </c>
      <c r="H175" s="58">
        <v>4</v>
      </c>
      <c r="I175" s="58">
        <v>2</v>
      </c>
      <c r="J175" s="58">
        <v>1</v>
      </c>
      <c r="K175" s="58">
        <v>3</v>
      </c>
      <c r="L175" s="58">
        <v>3</v>
      </c>
      <c r="M175" s="58">
        <v>0</v>
      </c>
      <c r="P175" s="140"/>
    </row>
    <row r="176" spans="1:16" s="22" customFormat="1" x14ac:dyDescent="0.2">
      <c r="A176" s="162" t="str">
        <f t="shared" si="13"/>
        <v>Waikato</v>
      </c>
      <c r="B176" s="162" t="str">
        <f t="shared" si="13"/>
        <v>Hamilton</v>
      </c>
      <c r="C176" s="72" t="s">
        <v>113</v>
      </c>
      <c r="D176" s="58">
        <v>6</v>
      </c>
      <c r="E176" s="58">
        <v>4</v>
      </c>
      <c r="F176" s="58">
        <v>3</v>
      </c>
      <c r="G176" s="58">
        <v>6</v>
      </c>
      <c r="H176" s="58">
        <v>4</v>
      </c>
      <c r="I176" s="58">
        <v>1</v>
      </c>
      <c r="J176" s="58">
        <v>4</v>
      </c>
      <c r="K176" s="58">
        <v>4</v>
      </c>
      <c r="L176" s="58">
        <v>0</v>
      </c>
      <c r="M176" s="58">
        <v>1</v>
      </c>
      <c r="P176" s="140"/>
    </row>
    <row r="177" spans="1:16" x14ac:dyDescent="0.2">
      <c r="A177" s="162" t="str">
        <f t="shared" si="13"/>
        <v>Waikato</v>
      </c>
      <c r="B177" s="162" t="str">
        <f t="shared" si="13"/>
        <v>Hamilton</v>
      </c>
      <c r="C177" s="72" t="s">
        <v>112</v>
      </c>
      <c r="D177" s="58">
        <v>2</v>
      </c>
      <c r="E177" s="58">
        <v>8</v>
      </c>
      <c r="F177" s="58">
        <v>8</v>
      </c>
      <c r="G177" s="58">
        <v>14</v>
      </c>
      <c r="H177" s="58">
        <v>10</v>
      </c>
      <c r="I177" s="58">
        <v>7</v>
      </c>
      <c r="J177" s="58">
        <v>6</v>
      </c>
      <c r="K177" s="58">
        <v>2</v>
      </c>
      <c r="L177" s="58">
        <v>3</v>
      </c>
      <c r="M177" s="58">
        <v>3</v>
      </c>
      <c r="P177" s="140"/>
    </row>
    <row r="178" spans="1:16" x14ac:dyDescent="0.2">
      <c r="A178" s="162" t="str">
        <f t="shared" si="13"/>
        <v>Waikato</v>
      </c>
      <c r="B178" s="162" t="str">
        <f t="shared" si="13"/>
        <v>Hamilton</v>
      </c>
      <c r="C178" s="72" t="s">
        <v>24</v>
      </c>
      <c r="D178" s="58">
        <v>20</v>
      </c>
      <c r="E178" s="58">
        <v>21</v>
      </c>
      <c r="F178" s="58">
        <v>21</v>
      </c>
      <c r="G178" s="58">
        <v>21</v>
      </c>
      <c r="H178" s="58">
        <v>17</v>
      </c>
      <c r="I178" s="58">
        <v>6</v>
      </c>
      <c r="J178" s="58">
        <v>6</v>
      </c>
      <c r="K178" s="58">
        <v>1</v>
      </c>
      <c r="L178" s="58">
        <v>2</v>
      </c>
      <c r="M178" s="58">
        <v>0</v>
      </c>
      <c r="P178" s="140"/>
    </row>
    <row r="179" spans="1:16" x14ac:dyDescent="0.2">
      <c r="A179" s="162" t="str">
        <f t="shared" si="13"/>
        <v>Waikato</v>
      </c>
      <c r="B179" s="162" t="str">
        <f t="shared" si="13"/>
        <v>Hamilton</v>
      </c>
      <c r="C179" s="72" t="s">
        <v>25</v>
      </c>
      <c r="D179" s="58">
        <v>14</v>
      </c>
      <c r="E179" s="58">
        <v>18</v>
      </c>
      <c r="F179" s="58">
        <v>16</v>
      </c>
      <c r="G179" s="58">
        <v>23</v>
      </c>
      <c r="H179" s="58">
        <v>21</v>
      </c>
      <c r="I179" s="58">
        <v>10</v>
      </c>
      <c r="J179" s="58">
        <v>8</v>
      </c>
      <c r="K179" s="58">
        <v>3</v>
      </c>
      <c r="L179" s="58">
        <v>4</v>
      </c>
      <c r="M179" s="58">
        <v>4</v>
      </c>
      <c r="P179" s="140"/>
    </row>
    <row r="180" spans="1:16" x14ac:dyDescent="0.2">
      <c r="A180" s="162" t="str">
        <f t="shared" si="13"/>
        <v>Waikato</v>
      </c>
      <c r="B180" s="162" t="str">
        <f t="shared" si="13"/>
        <v>Hamilton</v>
      </c>
      <c r="C180" s="72" t="s">
        <v>26</v>
      </c>
      <c r="D180" s="58">
        <v>1</v>
      </c>
      <c r="E180" s="58">
        <v>5</v>
      </c>
      <c r="F180" s="58">
        <v>1</v>
      </c>
      <c r="G180" s="58">
        <v>3</v>
      </c>
      <c r="H180" s="58">
        <v>1</v>
      </c>
      <c r="I180" s="58">
        <v>2</v>
      </c>
      <c r="J180" s="58">
        <v>1</v>
      </c>
      <c r="K180" s="58">
        <v>1</v>
      </c>
      <c r="L180" s="58">
        <v>2</v>
      </c>
      <c r="M180" s="58">
        <v>0</v>
      </c>
      <c r="P180" s="140"/>
    </row>
    <row r="181" spans="1:16" x14ac:dyDescent="0.2">
      <c r="A181" s="162" t="str">
        <f t="shared" si="13"/>
        <v>Waikato</v>
      </c>
      <c r="B181" s="162" t="str">
        <f t="shared" si="13"/>
        <v>Hamilton</v>
      </c>
      <c r="C181" s="72" t="s">
        <v>27</v>
      </c>
      <c r="D181" s="58">
        <v>5</v>
      </c>
      <c r="E181" s="58">
        <v>3</v>
      </c>
      <c r="F181" s="58">
        <v>5</v>
      </c>
      <c r="G181" s="58">
        <v>2</v>
      </c>
      <c r="H181" s="58">
        <v>6</v>
      </c>
      <c r="I181" s="58">
        <v>4</v>
      </c>
      <c r="J181" s="58">
        <v>2</v>
      </c>
      <c r="K181" s="58">
        <v>2</v>
      </c>
      <c r="L181" s="58">
        <v>2</v>
      </c>
      <c r="M181" s="58">
        <v>3</v>
      </c>
      <c r="P181" s="140"/>
    </row>
    <row r="182" spans="1:16" x14ac:dyDescent="0.2">
      <c r="A182" s="162" t="str">
        <f t="shared" si="13"/>
        <v>Waikato</v>
      </c>
      <c r="B182" s="162" t="str">
        <f>B181</f>
        <v>Hamilton</v>
      </c>
      <c r="C182" s="72" t="s">
        <v>19</v>
      </c>
      <c r="D182" s="58">
        <v>0</v>
      </c>
      <c r="E182" s="58">
        <v>1</v>
      </c>
      <c r="F182" s="58">
        <v>1</v>
      </c>
      <c r="G182" s="58">
        <v>0</v>
      </c>
      <c r="H182" s="58">
        <v>0</v>
      </c>
      <c r="I182" s="58">
        <v>1</v>
      </c>
      <c r="J182" s="58">
        <v>0</v>
      </c>
      <c r="K182" s="58">
        <v>1</v>
      </c>
      <c r="L182" s="58">
        <v>1</v>
      </c>
      <c r="M182" s="58">
        <v>0</v>
      </c>
      <c r="P182" s="140"/>
    </row>
    <row r="183" spans="1:16" x14ac:dyDescent="0.2">
      <c r="A183" s="162" t="str">
        <f t="shared" si="13"/>
        <v>Waikato</v>
      </c>
      <c r="B183" s="162" t="str">
        <f>B181</f>
        <v>Hamilton</v>
      </c>
      <c r="C183" s="72" t="s">
        <v>28</v>
      </c>
      <c r="D183" s="58">
        <v>1</v>
      </c>
      <c r="E183" s="58">
        <v>2</v>
      </c>
      <c r="F183" s="58">
        <v>0</v>
      </c>
      <c r="G183" s="58">
        <v>4</v>
      </c>
      <c r="H183" s="58">
        <v>2</v>
      </c>
      <c r="I183" s="58">
        <v>1</v>
      </c>
      <c r="J183" s="58">
        <v>0</v>
      </c>
      <c r="K183" s="58">
        <v>1</v>
      </c>
      <c r="L183" s="58">
        <v>1</v>
      </c>
      <c r="M183" s="58">
        <v>1</v>
      </c>
      <c r="P183" s="140"/>
    </row>
    <row r="184" spans="1:16" x14ac:dyDescent="0.2">
      <c r="A184" s="162" t="str">
        <f t="shared" si="13"/>
        <v>Waikato</v>
      </c>
      <c r="B184" s="161" t="str">
        <f t="shared" si="13"/>
        <v>Hamilton</v>
      </c>
      <c r="C184" s="74" t="s">
        <v>2</v>
      </c>
      <c r="D184" s="67">
        <v>60</v>
      </c>
      <c r="E184" s="67">
        <v>90</v>
      </c>
      <c r="F184" s="67">
        <v>81</v>
      </c>
      <c r="G184" s="67">
        <v>96</v>
      </c>
      <c r="H184" s="67">
        <v>85</v>
      </c>
      <c r="I184" s="67">
        <v>43</v>
      </c>
      <c r="J184" s="67">
        <v>33</v>
      </c>
      <c r="K184" s="67">
        <v>25</v>
      </c>
      <c r="L184" s="67">
        <v>22</v>
      </c>
      <c r="M184" s="67">
        <v>17</v>
      </c>
      <c r="P184" s="140"/>
    </row>
    <row r="185" spans="1:16" x14ac:dyDescent="0.2">
      <c r="A185" s="162" t="str">
        <f t="shared" si="13"/>
        <v>Waikato</v>
      </c>
      <c r="B185" s="159" t="s">
        <v>50</v>
      </c>
      <c r="C185" s="63" t="s">
        <v>23</v>
      </c>
      <c r="D185" s="58">
        <v>1</v>
      </c>
      <c r="E185" s="58">
        <v>2</v>
      </c>
      <c r="F185" s="58">
        <v>2</v>
      </c>
      <c r="G185" s="58">
        <v>0</v>
      </c>
      <c r="H185" s="58">
        <v>0</v>
      </c>
      <c r="I185" s="58">
        <v>2</v>
      </c>
      <c r="J185" s="58">
        <v>0</v>
      </c>
      <c r="K185" s="58">
        <v>0</v>
      </c>
      <c r="L185" s="58">
        <v>0</v>
      </c>
      <c r="M185" s="58">
        <v>0</v>
      </c>
      <c r="P185" s="140"/>
    </row>
    <row r="186" spans="1:16" x14ac:dyDescent="0.2">
      <c r="A186" s="162" t="str">
        <f t="shared" si="13"/>
        <v>Waikato</v>
      </c>
      <c r="B186" s="162" t="str">
        <f t="shared" si="13"/>
        <v>Huntly</v>
      </c>
      <c r="C186" s="72" t="s">
        <v>114</v>
      </c>
      <c r="D186" s="58">
        <v>0</v>
      </c>
      <c r="E186" s="58">
        <v>0</v>
      </c>
      <c r="F186" s="58">
        <v>0</v>
      </c>
      <c r="G186" s="58">
        <v>0</v>
      </c>
      <c r="H186" s="58">
        <v>0</v>
      </c>
      <c r="I186" s="58">
        <v>0</v>
      </c>
      <c r="J186" s="58">
        <v>0</v>
      </c>
      <c r="K186" s="58">
        <v>0</v>
      </c>
      <c r="L186" s="58">
        <v>0</v>
      </c>
      <c r="M186" s="58">
        <v>0</v>
      </c>
      <c r="P186" s="140"/>
    </row>
    <row r="187" spans="1:16" x14ac:dyDescent="0.2">
      <c r="A187" s="162" t="str">
        <f t="shared" si="13"/>
        <v>Waikato</v>
      </c>
      <c r="B187" s="162" t="str">
        <f t="shared" si="13"/>
        <v>Huntly</v>
      </c>
      <c r="C187" s="72" t="s">
        <v>113</v>
      </c>
      <c r="D187" s="58">
        <v>0</v>
      </c>
      <c r="E187" s="58">
        <v>1</v>
      </c>
      <c r="F187" s="58">
        <v>2</v>
      </c>
      <c r="G187" s="58">
        <v>0</v>
      </c>
      <c r="H187" s="58">
        <v>0</v>
      </c>
      <c r="I187" s="58">
        <v>1</v>
      </c>
      <c r="J187" s="58">
        <v>0</v>
      </c>
      <c r="K187" s="58">
        <v>0</v>
      </c>
      <c r="L187" s="58">
        <v>0</v>
      </c>
      <c r="M187" s="58">
        <v>1</v>
      </c>
      <c r="P187" s="140"/>
    </row>
    <row r="188" spans="1:16" x14ac:dyDescent="0.2">
      <c r="A188" s="162" t="str">
        <f t="shared" si="13"/>
        <v>Waikato</v>
      </c>
      <c r="B188" s="162" t="str">
        <f t="shared" si="13"/>
        <v>Huntly</v>
      </c>
      <c r="C188" s="72" t="s">
        <v>112</v>
      </c>
      <c r="D188" s="58">
        <v>2</v>
      </c>
      <c r="E188" s="58">
        <v>2</v>
      </c>
      <c r="F188" s="58">
        <v>0</v>
      </c>
      <c r="G188" s="58">
        <v>2</v>
      </c>
      <c r="H188" s="58">
        <v>0</v>
      </c>
      <c r="I188" s="58">
        <v>1</v>
      </c>
      <c r="J188" s="58">
        <v>1</v>
      </c>
      <c r="K188" s="58">
        <v>0</v>
      </c>
      <c r="L188" s="58">
        <v>0</v>
      </c>
      <c r="M188" s="58">
        <v>0</v>
      </c>
      <c r="P188" s="140"/>
    </row>
    <row r="189" spans="1:16" x14ac:dyDescent="0.2">
      <c r="A189" s="162" t="str">
        <f t="shared" si="13"/>
        <v>Waikato</v>
      </c>
      <c r="B189" s="162" t="str">
        <f t="shared" si="13"/>
        <v>Huntly</v>
      </c>
      <c r="C189" s="72" t="s">
        <v>24</v>
      </c>
      <c r="D189" s="58">
        <v>3</v>
      </c>
      <c r="E189" s="58">
        <v>2</v>
      </c>
      <c r="F189" s="58">
        <v>2</v>
      </c>
      <c r="G189" s="58">
        <v>3</v>
      </c>
      <c r="H189" s="58">
        <v>2</v>
      </c>
      <c r="I189" s="58">
        <v>1</v>
      </c>
      <c r="J189" s="58">
        <v>1</v>
      </c>
      <c r="K189" s="58">
        <v>0</v>
      </c>
      <c r="L189" s="58">
        <v>0</v>
      </c>
      <c r="M189" s="58">
        <v>0</v>
      </c>
      <c r="P189" s="140"/>
    </row>
    <row r="190" spans="1:16" x14ac:dyDescent="0.2">
      <c r="A190" s="162" t="str">
        <f t="shared" si="13"/>
        <v>Waikato</v>
      </c>
      <c r="B190" s="162" t="str">
        <f t="shared" si="13"/>
        <v>Huntly</v>
      </c>
      <c r="C190" s="72" t="s">
        <v>25</v>
      </c>
      <c r="D190" s="58">
        <v>2</v>
      </c>
      <c r="E190" s="58">
        <v>1</v>
      </c>
      <c r="F190" s="58">
        <v>1</v>
      </c>
      <c r="G190" s="58">
        <v>3</v>
      </c>
      <c r="H190" s="58">
        <v>2</v>
      </c>
      <c r="I190" s="58">
        <v>4</v>
      </c>
      <c r="J190" s="58">
        <v>3</v>
      </c>
      <c r="K190" s="58">
        <v>0</v>
      </c>
      <c r="L190" s="58">
        <v>0</v>
      </c>
      <c r="M190" s="58">
        <v>0</v>
      </c>
      <c r="P190" s="140"/>
    </row>
    <row r="191" spans="1:16" x14ac:dyDescent="0.2">
      <c r="A191" s="162" t="str">
        <f t="shared" ref="A191:B206" si="14">A190</f>
        <v>Waikato</v>
      </c>
      <c r="B191" s="162" t="str">
        <f t="shared" si="14"/>
        <v>Huntly</v>
      </c>
      <c r="C191" s="72" t="s">
        <v>26</v>
      </c>
      <c r="D191" s="58">
        <v>0</v>
      </c>
      <c r="E191" s="58">
        <v>0</v>
      </c>
      <c r="F191" s="58">
        <v>1</v>
      </c>
      <c r="G191" s="58">
        <v>1</v>
      </c>
      <c r="H191" s="58">
        <v>1</v>
      </c>
      <c r="I191" s="58">
        <v>0</v>
      </c>
      <c r="J191" s="58">
        <v>1</v>
      </c>
      <c r="K191" s="58">
        <v>1</v>
      </c>
      <c r="L191" s="58">
        <v>0</v>
      </c>
      <c r="M191" s="58">
        <v>0</v>
      </c>
      <c r="P191" s="140"/>
    </row>
    <row r="192" spans="1:16" x14ac:dyDescent="0.2">
      <c r="A192" s="162" t="str">
        <f t="shared" si="14"/>
        <v>Waikato</v>
      </c>
      <c r="B192" s="162" t="str">
        <f t="shared" si="14"/>
        <v>Huntly</v>
      </c>
      <c r="C192" s="72" t="s">
        <v>27</v>
      </c>
      <c r="D192" s="58">
        <v>1</v>
      </c>
      <c r="E192" s="58">
        <v>0</v>
      </c>
      <c r="F192" s="58">
        <v>2</v>
      </c>
      <c r="G192" s="58">
        <v>1</v>
      </c>
      <c r="H192" s="58">
        <v>1</v>
      </c>
      <c r="I192" s="58">
        <v>0</v>
      </c>
      <c r="J192" s="58">
        <v>0</v>
      </c>
      <c r="K192" s="58">
        <v>0</v>
      </c>
      <c r="L192" s="58">
        <v>0</v>
      </c>
      <c r="M192" s="58">
        <v>0</v>
      </c>
      <c r="P192" s="140"/>
    </row>
    <row r="193" spans="1:16" x14ac:dyDescent="0.2">
      <c r="A193" s="162" t="str">
        <f t="shared" si="14"/>
        <v>Waikato</v>
      </c>
      <c r="B193" s="162" t="str">
        <f>B192</f>
        <v>Huntly</v>
      </c>
      <c r="C193" s="72" t="s">
        <v>19</v>
      </c>
      <c r="D193" s="58">
        <v>1</v>
      </c>
      <c r="E193" s="58">
        <v>0</v>
      </c>
      <c r="F193" s="58">
        <v>0</v>
      </c>
      <c r="G193" s="58">
        <v>0</v>
      </c>
      <c r="H193" s="58">
        <v>0</v>
      </c>
      <c r="I193" s="58">
        <v>0</v>
      </c>
      <c r="J193" s="58">
        <v>0</v>
      </c>
      <c r="K193" s="58">
        <v>0</v>
      </c>
      <c r="L193" s="58">
        <v>0</v>
      </c>
      <c r="M193" s="58">
        <v>0</v>
      </c>
      <c r="P193" s="140"/>
    </row>
    <row r="194" spans="1:16" x14ac:dyDescent="0.2">
      <c r="A194" s="162" t="str">
        <f t="shared" si="14"/>
        <v>Waikato</v>
      </c>
      <c r="B194" s="162" t="str">
        <f>B192</f>
        <v>Huntly</v>
      </c>
      <c r="C194" s="72" t="s">
        <v>28</v>
      </c>
      <c r="D194" s="58">
        <v>0</v>
      </c>
      <c r="E194" s="58">
        <v>0</v>
      </c>
      <c r="F194" s="58">
        <v>0</v>
      </c>
      <c r="G194" s="58">
        <v>0</v>
      </c>
      <c r="H194" s="58">
        <v>0</v>
      </c>
      <c r="I194" s="58">
        <v>0</v>
      </c>
      <c r="J194" s="58">
        <v>0</v>
      </c>
      <c r="K194" s="58">
        <v>0</v>
      </c>
      <c r="L194" s="58">
        <v>0</v>
      </c>
      <c r="M194" s="58">
        <v>0</v>
      </c>
      <c r="P194" s="140"/>
    </row>
    <row r="195" spans="1:16" x14ac:dyDescent="0.2">
      <c r="A195" s="162" t="str">
        <f t="shared" si="14"/>
        <v>Waikato</v>
      </c>
      <c r="B195" s="161" t="str">
        <f t="shared" si="14"/>
        <v>Huntly</v>
      </c>
      <c r="C195" s="74" t="s">
        <v>2</v>
      </c>
      <c r="D195" s="67">
        <v>10</v>
      </c>
      <c r="E195" s="67">
        <v>8</v>
      </c>
      <c r="F195" s="67">
        <v>10</v>
      </c>
      <c r="G195" s="67">
        <v>10</v>
      </c>
      <c r="H195" s="67">
        <v>6</v>
      </c>
      <c r="I195" s="67">
        <v>9</v>
      </c>
      <c r="J195" s="67">
        <v>6</v>
      </c>
      <c r="K195" s="67">
        <v>1</v>
      </c>
      <c r="L195" s="67">
        <v>0</v>
      </c>
      <c r="M195" s="67">
        <v>1</v>
      </c>
      <c r="P195" s="140"/>
    </row>
    <row r="196" spans="1:16" x14ac:dyDescent="0.2">
      <c r="A196" s="162" t="str">
        <f t="shared" si="14"/>
        <v>Waikato</v>
      </c>
      <c r="B196" s="159" t="s">
        <v>51</v>
      </c>
      <c r="C196" s="63" t="s">
        <v>23</v>
      </c>
      <c r="D196" s="58">
        <v>0</v>
      </c>
      <c r="E196" s="58">
        <v>1</v>
      </c>
      <c r="F196" s="58">
        <v>0</v>
      </c>
      <c r="G196" s="58">
        <v>3</v>
      </c>
      <c r="H196" s="58">
        <v>0</v>
      </c>
      <c r="I196" s="58">
        <v>0</v>
      </c>
      <c r="J196" s="58">
        <v>0</v>
      </c>
      <c r="K196" s="58">
        <v>0</v>
      </c>
      <c r="L196" s="58">
        <v>0</v>
      </c>
      <c r="M196" s="58">
        <v>0</v>
      </c>
      <c r="P196" s="140"/>
    </row>
    <row r="197" spans="1:16" x14ac:dyDescent="0.2">
      <c r="A197" s="162" t="str">
        <f t="shared" si="14"/>
        <v>Waikato</v>
      </c>
      <c r="B197" s="162" t="str">
        <f t="shared" si="14"/>
        <v>Morrinsville</v>
      </c>
      <c r="C197" s="72" t="s">
        <v>114</v>
      </c>
      <c r="D197" s="58">
        <v>0</v>
      </c>
      <c r="E197" s="58">
        <v>0</v>
      </c>
      <c r="F197" s="58">
        <v>0</v>
      </c>
      <c r="G197" s="58">
        <v>1</v>
      </c>
      <c r="H197" s="58">
        <v>2</v>
      </c>
      <c r="I197" s="58">
        <v>0</v>
      </c>
      <c r="J197" s="58">
        <v>0</v>
      </c>
      <c r="K197" s="58">
        <v>0</v>
      </c>
      <c r="L197" s="58">
        <v>0</v>
      </c>
      <c r="M197" s="58">
        <v>0</v>
      </c>
      <c r="P197" s="140"/>
    </row>
    <row r="198" spans="1:16" x14ac:dyDescent="0.2">
      <c r="A198" s="162" t="str">
        <f t="shared" si="14"/>
        <v>Waikato</v>
      </c>
      <c r="B198" s="162" t="str">
        <f t="shared" si="14"/>
        <v>Morrinsville</v>
      </c>
      <c r="C198" s="72" t="s">
        <v>113</v>
      </c>
      <c r="D198" s="58">
        <v>0</v>
      </c>
      <c r="E198" s="58">
        <v>0</v>
      </c>
      <c r="F198" s="58">
        <v>0</v>
      </c>
      <c r="G198" s="58">
        <v>0</v>
      </c>
      <c r="H198" s="58">
        <v>0</v>
      </c>
      <c r="I198" s="58">
        <v>0</v>
      </c>
      <c r="J198" s="58">
        <v>1</v>
      </c>
      <c r="K198" s="58">
        <v>0</v>
      </c>
      <c r="L198" s="58">
        <v>0</v>
      </c>
      <c r="M198" s="58">
        <v>0</v>
      </c>
      <c r="P198" s="140"/>
    </row>
    <row r="199" spans="1:16" x14ac:dyDescent="0.2">
      <c r="A199" s="162" t="str">
        <f t="shared" si="14"/>
        <v>Waikato</v>
      </c>
      <c r="B199" s="162" t="str">
        <f t="shared" si="14"/>
        <v>Morrinsville</v>
      </c>
      <c r="C199" s="72" t="s">
        <v>112</v>
      </c>
      <c r="D199" s="58">
        <v>1</v>
      </c>
      <c r="E199" s="58">
        <v>0</v>
      </c>
      <c r="F199" s="58">
        <v>0</v>
      </c>
      <c r="G199" s="58">
        <v>0</v>
      </c>
      <c r="H199" s="58">
        <v>1</v>
      </c>
      <c r="I199" s="58">
        <v>1</v>
      </c>
      <c r="J199" s="58">
        <v>0</v>
      </c>
      <c r="K199" s="58">
        <v>0</v>
      </c>
      <c r="L199" s="58">
        <v>0</v>
      </c>
      <c r="M199" s="58">
        <v>0</v>
      </c>
      <c r="P199" s="140"/>
    </row>
    <row r="200" spans="1:16" x14ac:dyDescent="0.2">
      <c r="A200" s="162" t="str">
        <f t="shared" si="14"/>
        <v>Waikato</v>
      </c>
      <c r="B200" s="162" t="str">
        <f t="shared" si="14"/>
        <v>Morrinsville</v>
      </c>
      <c r="C200" s="72" t="s">
        <v>24</v>
      </c>
      <c r="D200" s="58">
        <v>1</v>
      </c>
      <c r="E200" s="58">
        <v>0</v>
      </c>
      <c r="F200" s="58">
        <v>2</v>
      </c>
      <c r="G200" s="58">
        <v>5</v>
      </c>
      <c r="H200" s="58">
        <v>5</v>
      </c>
      <c r="I200" s="58">
        <v>0</v>
      </c>
      <c r="J200" s="58">
        <v>1</v>
      </c>
      <c r="K200" s="58">
        <v>2</v>
      </c>
      <c r="L200" s="58">
        <v>0</v>
      </c>
      <c r="M200" s="58">
        <v>0</v>
      </c>
      <c r="P200" s="140"/>
    </row>
    <row r="201" spans="1:16" x14ac:dyDescent="0.2">
      <c r="A201" s="162" t="str">
        <f t="shared" si="14"/>
        <v>Waikato</v>
      </c>
      <c r="B201" s="162" t="str">
        <f t="shared" si="14"/>
        <v>Morrinsville</v>
      </c>
      <c r="C201" s="72" t="s">
        <v>25</v>
      </c>
      <c r="D201" s="58">
        <v>1</v>
      </c>
      <c r="E201" s="58">
        <v>0</v>
      </c>
      <c r="F201" s="58">
        <v>0</v>
      </c>
      <c r="G201" s="58">
        <v>0</v>
      </c>
      <c r="H201" s="58">
        <v>2</v>
      </c>
      <c r="I201" s="58">
        <v>3</v>
      </c>
      <c r="J201" s="58">
        <v>0</v>
      </c>
      <c r="K201" s="58">
        <v>1</v>
      </c>
      <c r="L201" s="58">
        <v>0</v>
      </c>
      <c r="M201" s="58">
        <v>0</v>
      </c>
      <c r="P201" s="140"/>
    </row>
    <row r="202" spans="1:16" x14ac:dyDescent="0.2">
      <c r="A202" s="162" t="str">
        <f t="shared" si="14"/>
        <v>Waikato</v>
      </c>
      <c r="B202" s="162" t="str">
        <f t="shared" si="14"/>
        <v>Morrinsville</v>
      </c>
      <c r="C202" s="72" t="s">
        <v>26</v>
      </c>
      <c r="D202" s="58">
        <v>0</v>
      </c>
      <c r="E202" s="58">
        <v>1</v>
      </c>
      <c r="F202" s="58">
        <v>0</v>
      </c>
      <c r="G202" s="58">
        <v>1</v>
      </c>
      <c r="H202" s="58">
        <v>0</v>
      </c>
      <c r="I202" s="58">
        <v>1</v>
      </c>
      <c r="J202" s="58">
        <v>0</v>
      </c>
      <c r="K202" s="58">
        <v>1</v>
      </c>
      <c r="L202" s="58">
        <v>0</v>
      </c>
      <c r="M202" s="58">
        <v>0</v>
      </c>
      <c r="P202" s="140"/>
    </row>
    <row r="203" spans="1:16" x14ac:dyDescent="0.2">
      <c r="A203" s="162" t="str">
        <f t="shared" si="14"/>
        <v>Waikato</v>
      </c>
      <c r="B203" s="162" t="str">
        <f t="shared" si="14"/>
        <v>Morrinsville</v>
      </c>
      <c r="C203" s="72" t="s">
        <v>27</v>
      </c>
      <c r="D203" s="58">
        <v>0</v>
      </c>
      <c r="E203" s="58">
        <v>2</v>
      </c>
      <c r="F203" s="58">
        <v>1</v>
      </c>
      <c r="G203" s="58">
        <v>0</v>
      </c>
      <c r="H203" s="58">
        <v>2</v>
      </c>
      <c r="I203" s="58">
        <v>0</v>
      </c>
      <c r="J203" s="58">
        <v>2</v>
      </c>
      <c r="K203" s="58">
        <v>0</v>
      </c>
      <c r="L203" s="58">
        <v>0</v>
      </c>
      <c r="M203" s="58">
        <v>0</v>
      </c>
      <c r="P203" s="140"/>
    </row>
    <row r="204" spans="1:16" x14ac:dyDescent="0.2">
      <c r="A204" s="162" t="str">
        <f t="shared" si="14"/>
        <v>Waikato</v>
      </c>
      <c r="B204" s="162" t="str">
        <f>B203</f>
        <v>Morrinsville</v>
      </c>
      <c r="C204" s="72" t="s">
        <v>19</v>
      </c>
      <c r="D204" s="58">
        <v>0</v>
      </c>
      <c r="E204" s="58">
        <v>0</v>
      </c>
      <c r="F204" s="58">
        <v>0</v>
      </c>
      <c r="G204" s="58">
        <v>0</v>
      </c>
      <c r="H204" s="58">
        <v>0</v>
      </c>
      <c r="I204" s="58">
        <v>0</v>
      </c>
      <c r="J204" s="58">
        <v>0</v>
      </c>
      <c r="K204" s="58">
        <v>0</v>
      </c>
      <c r="L204" s="58">
        <v>0</v>
      </c>
      <c r="M204" s="58">
        <v>0</v>
      </c>
      <c r="P204" s="140"/>
    </row>
    <row r="205" spans="1:16" x14ac:dyDescent="0.2">
      <c r="A205" s="162" t="str">
        <f t="shared" si="14"/>
        <v>Waikato</v>
      </c>
      <c r="B205" s="162" t="str">
        <f>B203</f>
        <v>Morrinsville</v>
      </c>
      <c r="C205" s="72" t="s">
        <v>28</v>
      </c>
      <c r="D205" s="58">
        <v>0</v>
      </c>
      <c r="E205" s="58">
        <v>0</v>
      </c>
      <c r="F205" s="58">
        <v>1</v>
      </c>
      <c r="G205" s="58">
        <v>0</v>
      </c>
      <c r="H205" s="58">
        <v>0</v>
      </c>
      <c r="I205" s="58">
        <v>0</v>
      </c>
      <c r="J205" s="58">
        <v>0</v>
      </c>
      <c r="K205" s="58">
        <v>0</v>
      </c>
      <c r="L205" s="58">
        <v>0</v>
      </c>
      <c r="M205" s="58">
        <v>0</v>
      </c>
      <c r="P205" s="140"/>
    </row>
    <row r="206" spans="1:16" x14ac:dyDescent="0.2">
      <c r="A206" s="162" t="str">
        <f t="shared" si="14"/>
        <v>Waikato</v>
      </c>
      <c r="B206" s="161" t="str">
        <f t="shared" si="14"/>
        <v>Morrinsville</v>
      </c>
      <c r="C206" s="74" t="s">
        <v>2</v>
      </c>
      <c r="D206" s="67">
        <v>3</v>
      </c>
      <c r="E206" s="67">
        <v>4</v>
      </c>
      <c r="F206" s="67">
        <v>4</v>
      </c>
      <c r="G206" s="67">
        <v>10</v>
      </c>
      <c r="H206" s="67">
        <v>12</v>
      </c>
      <c r="I206" s="67">
        <v>5</v>
      </c>
      <c r="J206" s="67">
        <v>4</v>
      </c>
      <c r="K206" s="67">
        <v>4</v>
      </c>
      <c r="L206" s="67">
        <v>0</v>
      </c>
      <c r="M206" s="67">
        <v>0</v>
      </c>
      <c r="P206" s="140"/>
    </row>
    <row r="207" spans="1:16" x14ac:dyDescent="0.2">
      <c r="A207" s="162" t="str">
        <f t="shared" ref="A207:B222" si="15">A206</f>
        <v>Waikato</v>
      </c>
      <c r="B207" s="159" t="s">
        <v>52</v>
      </c>
      <c r="C207" s="63" t="s">
        <v>23</v>
      </c>
      <c r="D207" s="58">
        <v>1</v>
      </c>
      <c r="E207" s="58">
        <v>1</v>
      </c>
      <c r="F207" s="58">
        <v>1</v>
      </c>
      <c r="G207" s="58">
        <v>1</v>
      </c>
      <c r="H207" s="58">
        <v>1</v>
      </c>
      <c r="I207" s="58">
        <v>0</v>
      </c>
      <c r="J207" s="58">
        <v>0</v>
      </c>
      <c r="K207" s="58">
        <v>1</v>
      </c>
      <c r="L207" s="58">
        <v>1</v>
      </c>
      <c r="M207" s="58">
        <v>0</v>
      </c>
      <c r="P207" s="140"/>
    </row>
    <row r="208" spans="1:16" x14ac:dyDescent="0.2">
      <c r="A208" s="162" t="str">
        <f t="shared" si="15"/>
        <v>Waikato</v>
      </c>
      <c r="B208" s="162" t="str">
        <f t="shared" si="15"/>
        <v>Te Awamutu</v>
      </c>
      <c r="C208" s="72" t="s">
        <v>114</v>
      </c>
      <c r="D208" s="58">
        <v>0</v>
      </c>
      <c r="E208" s="58">
        <v>0</v>
      </c>
      <c r="F208" s="58">
        <v>0</v>
      </c>
      <c r="G208" s="58">
        <v>0</v>
      </c>
      <c r="H208" s="58">
        <v>0</v>
      </c>
      <c r="I208" s="58">
        <v>0</v>
      </c>
      <c r="J208" s="58">
        <v>0</v>
      </c>
      <c r="K208" s="58">
        <v>0</v>
      </c>
      <c r="L208" s="58">
        <v>0</v>
      </c>
      <c r="M208" s="58">
        <v>0</v>
      </c>
      <c r="P208" s="140"/>
    </row>
    <row r="209" spans="1:16" x14ac:dyDescent="0.2">
      <c r="A209" s="162" t="str">
        <f t="shared" si="15"/>
        <v>Waikato</v>
      </c>
      <c r="B209" s="162" t="str">
        <f t="shared" si="15"/>
        <v>Te Awamutu</v>
      </c>
      <c r="C209" s="72" t="s">
        <v>113</v>
      </c>
      <c r="D209" s="58">
        <v>0</v>
      </c>
      <c r="E209" s="58">
        <v>0</v>
      </c>
      <c r="F209" s="58">
        <v>0</v>
      </c>
      <c r="G209" s="58">
        <v>0</v>
      </c>
      <c r="H209" s="58">
        <v>0</v>
      </c>
      <c r="I209" s="58">
        <v>1</v>
      </c>
      <c r="J209" s="58">
        <v>0</v>
      </c>
      <c r="K209" s="58">
        <v>0</v>
      </c>
      <c r="L209" s="58">
        <v>0</v>
      </c>
      <c r="M209" s="58">
        <v>0</v>
      </c>
      <c r="P209" s="140"/>
    </row>
    <row r="210" spans="1:16" x14ac:dyDescent="0.2">
      <c r="A210" s="162" t="str">
        <f t="shared" si="15"/>
        <v>Waikato</v>
      </c>
      <c r="B210" s="162" t="str">
        <f t="shared" si="15"/>
        <v>Te Awamutu</v>
      </c>
      <c r="C210" s="72" t="s">
        <v>112</v>
      </c>
      <c r="D210" s="58">
        <v>0</v>
      </c>
      <c r="E210" s="58">
        <v>0</v>
      </c>
      <c r="F210" s="58">
        <v>0</v>
      </c>
      <c r="G210" s="58">
        <v>0</v>
      </c>
      <c r="H210" s="58">
        <v>0</v>
      </c>
      <c r="I210" s="58">
        <v>1</v>
      </c>
      <c r="J210" s="58">
        <v>0</v>
      </c>
      <c r="K210" s="58">
        <v>0</v>
      </c>
      <c r="L210" s="58">
        <v>0</v>
      </c>
      <c r="M210" s="58">
        <v>0</v>
      </c>
      <c r="P210" s="140"/>
    </row>
    <row r="211" spans="1:16" x14ac:dyDescent="0.2">
      <c r="A211" s="162" t="str">
        <f t="shared" si="15"/>
        <v>Waikato</v>
      </c>
      <c r="B211" s="162" t="str">
        <f t="shared" si="15"/>
        <v>Te Awamutu</v>
      </c>
      <c r="C211" s="72" t="s">
        <v>24</v>
      </c>
      <c r="D211" s="58">
        <v>2</v>
      </c>
      <c r="E211" s="58">
        <v>1</v>
      </c>
      <c r="F211" s="58">
        <v>2</v>
      </c>
      <c r="G211" s="58">
        <v>3</v>
      </c>
      <c r="H211" s="58">
        <v>2</v>
      </c>
      <c r="I211" s="58">
        <v>1</v>
      </c>
      <c r="J211" s="58">
        <v>1</v>
      </c>
      <c r="K211" s="58">
        <v>0</v>
      </c>
      <c r="L211" s="58">
        <v>0</v>
      </c>
      <c r="M211" s="58">
        <v>0</v>
      </c>
      <c r="P211" s="140"/>
    </row>
    <row r="212" spans="1:16" x14ac:dyDescent="0.2">
      <c r="A212" s="162" t="str">
        <f t="shared" si="15"/>
        <v>Waikato</v>
      </c>
      <c r="B212" s="162" t="str">
        <f t="shared" si="15"/>
        <v>Te Awamutu</v>
      </c>
      <c r="C212" s="72" t="s">
        <v>25</v>
      </c>
      <c r="D212" s="58">
        <v>2</v>
      </c>
      <c r="E212" s="58">
        <v>1</v>
      </c>
      <c r="F212" s="58">
        <v>3</v>
      </c>
      <c r="G212" s="58">
        <v>1</v>
      </c>
      <c r="H212" s="58">
        <v>1</v>
      </c>
      <c r="I212" s="58">
        <v>1</v>
      </c>
      <c r="J212" s="58">
        <v>0</v>
      </c>
      <c r="K212" s="58">
        <v>1</v>
      </c>
      <c r="L212" s="58">
        <v>0</v>
      </c>
      <c r="M212" s="58">
        <v>0</v>
      </c>
      <c r="P212" s="140"/>
    </row>
    <row r="213" spans="1:16" x14ac:dyDescent="0.2">
      <c r="A213" s="162" t="str">
        <f t="shared" si="15"/>
        <v>Waikato</v>
      </c>
      <c r="B213" s="162" t="str">
        <f t="shared" si="15"/>
        <v>Te Awamutu</v>
      </c>
      <c r="C213" s="72" t="s">
        <v>26</v>
      </c>
      <c r="D213" s="58">
        <v>1</v>
      </c>
      <c r="E213" s="58">
        <v>1</v>
      </c>
      <c r="F213" s="58">
        <v>0</v>
      </c>
      <c r="G213" s="58">
        <v>2</v>
      </c>
      <c r="H213" s="58">
        <v>0</v>
      </c>
      <c r="I213" s="58">
        <v>0</v>
      </c>
      <c r="J213" s="58">
        <v>0</v>
      </c>
      <c r="K213" s="58">
        <v>0</v>
      </c>
      <c r="L213" s="58">
        <v>0</v>
      </c>
      <c r="M213" s="58">
        <v>0</v>
      </c>
      <c r="P213" s="140"/>
    </row>
    <row r="214" spans="1:16" x14ac:dyDescent="0.2">
      <c r="A214" s="162" t="str">
        <f t="shared" si="15"/>
        <v>Waikato</v>
      </c>
      <c r="B214" s="162" t="str">
        <f t="shared" si="15"/>
        <v>Te Awamutu</v>
      </c>
      <c r="C214" s="72" t="s">
        <v>27</v>
      </c>
      <c r="D214" s="58">
        <v>4</v>
      </c>
      <c r="E214" s="58">
        <v>1</v>
      </c>
      <c r="F214" s="58">
        <v>2</v>
      </c>
      <c r="G214" s="58">
        <v>1</v>
      </c>
      <c r="H214" s="58">
        <v>0</v>
      </c>
      <c r="I214" s="58">
        <v>0</v>
      </c>
      <c r="J214" s="58">
        <v>0</v>
      </c>
      <c r="K214" s="58">
        <v>1</v>
      </c>
      <c r="L214" s="58">
        <v>0</v>
      </c>
      <c r="M214" s="58">
        <v>0</v>
      </c>
      <c r="P214" s="140"/>
    </row>
    <row r="215" spans="1:16" s="22" customFormat="1" x14ac:dyDescent="0.2">
      <c r="A215" s="162" t="str">
        <f t="shared" si="15"/>
        <v>Waikato</v>
      </c>
      <c r="B215" s="162" t="str">
        <f>B214</f>
        <v>Te Awamutu</v>
      </c>
      <c r="C215" s="72" t="s">
        <v>19</v>
      </c>
      <c r="D215" s="58">
        <v>0</v>
      </c>
      <c r="E215" s="58">
        <v>0</v>
      </c>
      <c r="F215" s="58">
        <v>0</v>
      </c>
      <c r="G215" s="58">
        <v>0</v>
      </c>
      <c r="H215" s="58">
        <v>0</v>
      </c>
      <c r="I215" s="58">
        <v>0</v>
      </c>
      <c r="J215" s="58">
        <v>0</v>
      </c>
      <c r="K215" s="58">
        <v>0</v>
      </c>
      <c r="L215" s="58">
        <v>0</v>
      </c>
      <c r="M215" s="58">
        <v>0</v>
      </c>
      <c r="P215" s="140"/>
    </row>
    <row r="216" spans="1:16" x14ac:dyDescent="0.2">
      <c r="A216" s="162" t="str">
        <f t="shared" si="15"/>
        <v>Waikato</v>
      </c>
      <c r="B216" s="162" t="str">
        <f>B214</f>
        <v>Te Awamutu</v>
      </c>
      <c r="C216" s="72" t="s">
        <v>28</v>
      </c>
      <c r="D216" s="58">
        <v>0</v>
      </c>
      <c r="E216" s="58">
        <v>0</v>
      </c>
      <c r="F216" s="58">
        <v>2</v>
      </c>
      <c r="G216" s="58">
        <v>0</v>
      </c>
      <c r="H216" s="58">
        <v>0</v>
      </c>
      <c r="I216" s="58">
        <v>0</v>
      </c>
      <c r="J216" s="58">
        <v>0</v>
      </c>
      <c r="K216" s="58">
        <v>1</v>
      </c>
      <c r="L216" s="58">
        <v>0</v>
      </c>
      <c r="M216" s="58">
        <v>0</v>
      </c>
      <c r="P216" s="140"/>
    </row>
    <row r="217" spans="1:16" x14ac:dyDescent="0.2">
      <c r="A217" s="162" t="str">
        <f t="shared" si="15"/>
        <v>Waikato</v>
      </c>
      <c r="B217" s="161" t="str">
        <f t="shared" si="15"/>
        <v>Te Awamutu</v>
      </c>
      <c r="C217" s="74" t="s">
        <v>2</v>
      </c>
      <c r="D217" s="67">
        <v>10</v>
      </c>
      <c r="E217" s="67">
        <v>5</v>
      </c>
      <c r="F217" s="67">
        <v>10</v>
      </c>
      <c r="G217" s="67">
        <v>8</v>
      </c>
      <c r="H217" s="67">
        <v>4</v>
      </c>
      <c r="I217" s="67">
        <v>4</v>
      </c>
      <c r="J217" s="67">
        <v>1</v>
      </c>
      <c r="K217" s="67">
        <v>4</v>
      </c>
      <c r="L217" s="67">
        <v>1</v>
      </c>
      <c r="M217" s="67">
        <v>0</v>
      </c>
      <c r="P217" s="140"/>
    </row>
    <row r="218" spans="1:16" ht="14.25" customHeight="1" x14ac:dyDescent="0.2">
      <c r="A218" s="162" t="str">
        <f t="shared" si="15"/>
        <v>Waikato</v>
      </c>
      <c r="B218" s="159" t="s">
        <v>160</v>
      </c>
      <c r="C218" s="63" t="s">
        <v>23</v>
      </c>
      <c r="D218" s="58">
        <v>2</v>
      </c>
      <c r="E218" s="58">
        <v>0</v>
      </c>
      <c r="F218" s="58">
        <v>2</v>
      </c>
      <c r="G218" s="58">
        <v>1</v>
      </c>
      <c r="H218" s="58">
        <v>0</v>
      </c>
      <c r="I218" s="58">
        <v>0</v>
      </c>
      <c r="J218" s="58">
        <v>0</v>
      </c>
      <c r="K218" s="58">
        <v>0</v>
      </c>
      <c r="L218" s="58">
        <v>0</v>
      </c>
      <c r="M218" s="58">
        <v>0</v>
      </c>
      <c r="P218" s="140"/>
    </row>
    <row r="219" spans="1:16" ht="14.25" customHeight="1" x14ac:dyDescent="0.2">
      <c r="A219" s="162" t="str">
        <f t="shared" si="15"/>
        <v>Waikato</v>
      </c>
      <c r="B219" s="162" t="str">
        <f t="shared" si="15"/>
        <v>Te Kūiti</v>
      </c>
      <c r="C219" s="72" t="s">
        <v>114</v>
      </c>
      <c r="D219" s="58">
        <v>0</v>
      </c>
      <c r="E219" s="58">
        <v>0</v>
      </c>
      <c r="F219" s="58">
        <v>0</v>
      </c>
      <c r="G219" s="58">
        <v>0</v>
      </c>
      <c r="H219" s="58">
        <v>0</v>
      </c>
      <c r="I219" s="58">
        <v>0</v>
      </c>
      <c r="J219" s="58">
        <v>0</v>
      </c>
      <c r="K219" s="58">
        <v>0</v>
      </c>
      <c r="L219" s="58">
        <v>0</v>
      </c>
      <c r="M219" s="58">
        <v>0</v>
      </c>
      <c r="P219" s="140"/>
    </row>
    <row r="220" spans="1:16" ht="14.25" customHeight="1" x14ac:dyDescent="0.2">
      <c r="A220" s="162" t="str">
        <f t="shared" si="15"/>
        <v>Waikato</v>
      </c>
      <c r="B220" s="162" t="str">
        <f t="shared" si="15"/>
        <v>Te Kūiti</v>
      </c>
      <c r="C220" s="72" t="s">
        <v>113</v>
      </c>
      <c r="D220" s="58">
        <v>0</v>
      </c>
      <c r="E220" s="58">
        <v>0</v>
      </c>
      <c r="F220" s="58">
        <v>0</v>
      </c>
      <c r="G220" s="58">
        <v>0</v>
      </c>
      <c r="H220" s="58">
        <v>2</v>
      </c>
      <c r="I220" s="58">
        <v>0</v>
      </c>
      <c r="J220" s="58">
        <v>0</v>
      </c>
      <c r="K220" s="58">
        <v>0</v>
      </c>
      <c r="L220" s="58">
        <v>1</v>
      </c>
      <c r="M220" s="58">
        <v>0</v>
      </c>
      <c r="P220" s="140"/>
    </row>
    <row r="221" spans="1:16" ht="14.25" customHeight="1" x14ac:dyDescent="0.2">
      <c r="A221" s="162" t="str">
        <f t="shared" si="15"/>
        <v>Waikato</v>
      </c>
      <c r="B221" s="162" t="str">
        <f t="shared" si="15"/>
        <v>Te Kūiti</v>
      </c>
      <c r="C221" s="72" t="s">
        <v>112</v>
      </c>
      <c r="D221" s="58">
        <v>0</v>
      </c>
      <c r="E221" s="58">
        <v>0</v>
      </c>
      <c r="F221" s="58">
        <v>2</v>
      </c>
      <c r="G221" s="58">
        <v>0</v>
      </c>
      <c r="H221" s="58">
        <v>0</v>
      </c>
      <c r="I221" s="58">
        <v>1</v>
      </c>
      <c r="J221" s="58">
        <v>0</v>
      </c>
      <c r="K221" s="58">
        <v>0</v>
      </c>
      <c r="L221" s="58">
        <v>0</v>
      </c>
      <c r="M221" s="58">
        <v>0</v>
      </c>
      <c r="P221" s="140"/>
    </row>
    <row r="222" spans="1:16" ht="14.25" customHeight="1" x14ac:dyDescent="0.2">
      <c r="A222" s="162" t="str">
        <f t="shared" si="15"/>
        <v>Waikato</v>
      </c>
      <c r="B222" s="162" t="str">
        <f t="shared" si="15"/>
        <v>Te Kūiti</v>
      </c>
      <c r="C222" s="72" t="s">
        <v>24</v>
      </c>
      <c r="D222" s="58">
        <v>1</v>
      </c>
      <c r="E222" s="58">
        <v>6</v>
      </c>
      <c r="F222" s="58">
        <v>2</v>
      </c>
      <c r="G222" s="58">
        <v>2</v>
      </c>
      <c r="H222" s="58">
        <v>2</v>
      </c>
      <c r="I222" s="58">
        <v>2</v>
      </c>
      <c r="J222" s="58">
        <v>1</v>
      </c>
      <c r="K222" s="58">
        <v>0</v>
      </c>
      <c r="L222" s="58">
        <v>0</v>
      </c>
      <c r="M222" s="58">
        <v>1</v>
      </c>
      <c r="P222" s="140"/>
    </row>
    <row r="223" spans="1:16" ht="14.25" customHeight="1" x14ac:dyDescent="0.2">
      <c r="A223" s="162" t="str">
        <f t="shared" ref="A223:B238" si="16">A222</f>
        <v>Waikato</v>
      </c>
      <c r="B223" s="162" t="str">
        <f t="shared" si="16"/>
        <v>Te Kūiti</v>
      </c>
      <c r="C223" s="72" t="s">
        <v>25</v>
      </c>
      <c r="D223" s="58">
        <v>1</v>
      </c>
      <c r="E223" s="58">
        <v>0</v>
      </c>
      <c r="F223" s="58">
        <v>2</v>
      </c>
      <c r="G223" s="58">
        <v>0</v>
      </c>
      <c r="H223" s="58">
        <v>3</v>
      </c>
      <c r="I223" s="58">
        <v>0</v>
      </c>
      <c r="J223" s="58">
        <v>0</v>
      </c>
      <c r="K223" s="58">
        <v>1</v>
      </c>
      <c r="L223" s="58">
        <v>0</v>
      </c>
      <c r="M223" s="58">
        <v>0</v>
      </c>
      <c r="P223" s="140"/>
    </row>
    <row r="224" spans="1:16" ht="14.25" customHeight="1" x14ac:dyDescent="0.2">
      <c r="A224" s="162" t="str">
        <f t="shared" si="16"/>
        <v>Waikato</v>
      </c>
      <c r="B224" s="162" t="str">
        <f t="shared" si="16"/>
        <v>Te Kūiti</v>
      </c>
      <c r="C224" s="72" t="s">
        <v>26</v>
      </c>
      <c r="D224" s="58">
        <v>2</v>
      </c>
      <c r="E224" s="58">
        <v>1</v>
      </c>
      <c r="F224" s="58">
        <v>0</v>
      </c>
      <c r="G224" s="58">
        <v>0</v>
      </c>
      <c r="H224" s="58">
        <v>0</v>
      </c>
      <c r="I224" s="58">
        <v>0</v>
      </c>
      <c r="J224" s="58">
        <v>0</v>
      </c>
      <c r="K224" s="58">
        <v>0</v>
      </c>
      <c r="L224" s="58">
        <v>1</v>
      </c>
      <c r="M224" s="58">
        <v>0</v>
      </c>
      <c r="P224" s="140"/>
    </row>
    <row r="225" spans="1:16" ht="14.25" customHeight="1" x14ac:dyDescent="0.2">
      <c r="A225" s="162" t="str">
        <f t="shared" si="16"/>
        <v>Waikato</v>
      </c>
      <c r="B225" s="162" t="str">
        <f t="shared" si="16"/>
        <v>Te Kūiti</v>
      </c>
      <c r="C225" s="72" t="s">
        <v>27</v>
      </c>
      <c r="D225" s="58">
        <v>0</v>
      </c>
      <c r="E225" s="58">
        <v>0</v>
      </c>
      <c r="F225" s="58">
        <v>0</v>
      </c>
      <c r="G225" s="58">
        <v>0</v>
      </c>
      <c r="H225" s="58">
        <v>0</v>
      </c>
      <c r="I225" s="58">
        <v>0</v>
      </c>
      <c r="J225" s="58">
        <v>0</v>
      </c>
      <c r="K225" s="58">
        <v>0</v>
      </c>
      <c r="L225" s="58">
        <v>0</v>
      </c>
      <c r="M225" s="58">
        <v>0</v>
      </c>
      <c r="P225" s="140"/>
    </row>
    <row r="226" spans="1:16" s="22" customFormat="1" ht="14.25" customHeight="1" x14ac:dyDescent="0.2">
      <c r="A226" s="162" t="str">
        <f t="shared" si="16"/>
        <v>Waikato</v>
      </c>
      <c r="B226" s="162" t="str">
        <f t="shared" si="16"/>
        <v>Te Kūiti</v>
      </c>
      <c r="C226" s="72" t="s">
        <v>19</v>
      </c>
      <c r="D226" s="58">
        <v>0</v>
      </c>
      <c r="E226" s="58">
        <v>0</v>
      </c>
      <c r="F226" s="58">
        <v>0</v>
      </c>
      <c r="G226" s="58">
        <v>0</v>
      </c>
      <c r="H226" s="58">
        <v>0</v>
      </c>
      <c r="I226" s="58">
        <v>0</v>
      </c>
      <c r="J226" s="58">
        <v>0</v>
      </c>
      <c r="K226" s="58">
        <v>0</v>
      </c>
      <c r="L226" s="58">
        <v>0</v>
      </c>
      <c r="M226" s="58">
        <v>0</v>
      </c>
      <c r="P226" s="140"/>
    </row>
    <row r="227" spans="1:16" ht="14.25" customHeight="1" x14ac:dyDescent="0.2">
      <c r="A227" s="162" t="str">
        <f t="shared" si="16"/>
        <v>Waikato</v>
      </c>
      <c r="B227" s="162" t="str">
        <f t="shared" si="16"/>
        <v>Te Kūiti</v>
      </c>
      <c r="C227" s="72" t="s">
        <v>28</v>
      </c>
      <c r="D227" s="58">
        <v>0</v>
      </c>
      <c r="E227" s="58">
        <v>0</v>
      </c>
      <c r="F227" s="58">
        <v>1</v>
      </c>
      <c r="G227" s="58">
        <v>0</v>
      </c>
      <c r="H227" s="58">
        <v>0</v>
      </c>
      <c r="I227" s="58">
        <v>0</v>
      </c>
      <c r="J227" s="58">
        <v>0</v>
      </c>
      <c r="K227" s="58">
        <v>0</v>
      </c>
      <c r="L227" s="58">
        <v>0</v>
      </c>
      <c r="M227" s="58">
        <v>0</v>
      </c>
      <c r="P227" s="140"/>
    </row>
    <row r="228" spans="1:16" ht="14.25" customHeight="1" x14ac:dyDescent="0.2">
      <c r="A228" s="162" t="str">
        <f t="shared" si="16"/>
        <v>Waikato</v>
      </c>
      <c r="B228" s="161" t="str">
        <f t="shared" si="16"/>
        <v>Te Kūiti</v>
      </c>
      <c r="C228" s="74" t="s">
        <v>2</v>
      </c>
      <c r="D228" s="67">
        <v>6</v>
      </c>
      <c r="E228" s="67">
        <v>7</v>
      </c>
      <c r="F228" s="67">
        <v>9</v>
      </c>
      <c r="G228" s="67">
        <v>3</v>
      </c>
      <c r="H228" s="67">
        <v>7</v>
      </c>
      <c r="I228" s="67">
        <v>3</v>
      </c>
      <c r="J228" s="67">
        <v>1</v>
      </c>
      <c r="K228" s="67">
        <v>1</v>
      </c>
      <c r="L228" s="67">
        <v>2</v>
      </c>
      <c r="M228" s="67">
        <v>1</v>
      </c>
      <c r="P228" s="140"/>
    </row>
    <row r="229" spans="1:16" ht="14.25" customHeight="1" x14ac:dyDescent="0.2">
      <c r="A229" s="162" t="str">
        <f t="shared" si="16"/>
        <v>Waikato</v>
      </c>
      <c r="B229" s="164" t="s">
        <v>55</v>
      </c>
      <c r="C229" s="72" t="s">
        <v>23</v>
      </c>
      <c r="D229" s="58">
        <v>0</v>
      </c>
      <c r="E229" s="58">
        <v>0</v>
      </c>
      <c r="F229" s="58">
        <v>0</v>
      </c>
      <c r="G229" s="58">
        <v>1</v>
      </c>
      <c r="H229" s="58">
        <v>0</v>
      </c>
      <c r="I229" s="58">
        <v>0</v>
      </c>
      <c r="J229" s="58">
        <v>0</v>
      </c>
      <c r="K229" s="58">
        <v>0</v>
      </c>
      <c r="L229" s="58">
        <v>0</v>
      </c>
      <c r="M229" s="58">
        <v>0</v>
      </c>
      <c r="P229" s="140"/>
    </row>
    <row r="230" spans="1:16" ht="14.25" customHeight="1" x14ac:dyDescent="0.2">
      <c r="A230" s="162" t="str">
        <f t="shared" si="16"/>
        <v>Waikato</v>
      </c>
      <c r="B230" s="165" t="str">
        <f t="shared" si="16"/>
        <v>Thames</v>
      </c>
      <c r="C230" s="72" t="s">
        <v>114</v>
      </c>
      <c r="D230" s="58">
        <v>0</v>
      </c>
      <c r="E230" s="58">
        <v>1</v>
      </c>
      <c r="F230" s="58">
        <v>0</v>
      </c>
      <c r="G230" s="58">
        <v>0</v>
      </c>
      <c r="H230" s="58">
        <v>0</v>
      </c>
      <c r="I230" s="58">
        <v>0</v>
      </c>
      <c r="J230" s="58">
        <v>0</v>
      </c>
      <c r="K230" s="58">
        <v>0</v>
      </c>
      <c r="L230" s="58">
        <v>0</v>
      </c>
      <c r="M230" s="58">
        <v>0</v>
      </c>
      <c r="P230" s="140"/>
    </row>
    <row r="231" spans="1:16" ht="14.25" customHeight="1" x14ac:dyDescent="0.2">
      <c r="A231" s="162" t="str">
        <f t="shared" si="16"/>
        <v>Waikato</v>
      </c>
      <c r="B231" s="165" t="str">
        <f t="shared" si="16"/>
        <v>Thames</v>
      </c>
      <c r="C231" s="72" t="s">
        <v>113</v>
      </c>
      <c r="D231" s="58">
        <v>0</v>
      </c>
      <c r="E231" s="58">
        <v>0</v>
      </c>
      <c r="F231" s="58">
        <v>1</v>
      </c>
      <c r="G231" s="58">
        <v>1</v>
      </c>
      <c r="H231" s="58">
        <v>0</v>
      </c>
      <c r="I231" s="58">
        <v>0</v>
      </c>
      <c r="J231" s="58">
        <v>0</v>
      </c>
      <c r="K231" s="58">
        <v>0</v>
      </c>
      <c r="L231" s="58">
        <v>0</v>
      </c>
      <c r="M231" s="58">
        <v>0</v>
      </c>
      <c r="P231" s="140"/>
    </row>
    <row r="232" spans="1:16" ht="14.25" customHeight="1" x14ac:dyDescent="0.2">
      <c r="A232" s="162" t="str">
        <f t="shared" si="16"/>
        <v>Waikato</v>
      </c>
      <c r="B232" s="165" t="str">
        <f t="shared" si="16"/>
        <v>Thames</v>
      </c>
      <c r="C232" s="72" t="s">
        <v>112</v>
      </c>
      <c r="D232" s="58">
        <v>1</v>
      </c>
      <c r="E232" s="58">
        <v>1</v>
      </c>
      <c r="F232" s="58">
        <v>0</v>
      </c>
      <c r="G232" s="58">
        <v>2</v>
      </c>
      <c r="H232" s="58">
        <v>0</v>
      </c>
      <c r="I232" s="58">
        <v>1</v>
      </c>
      <c r="J232" s="58">
        <v>0</v>
      </c>
      <c r="K232" s="58">
        <v>0</v>
      </c>
      <c r="L232" s="58">
        <v>0</v>
      </c>
      <c r="M232" s="58">
        <v>1</v>
      </c>
      <c r="P232" s="140"/>
    </row>
    <row r="233" spans="1:16" ht="14.25" customHeight="1" x14ac:dyDescent="0.2">
      <c r="A233" s="162" t="str">
        <f t="shared" si="16"/>
        <v>Waikato</v>
      </c>
      <c r="B233" s="165" t="str">
        <f t="shared" si="16"/>
        <v>Thames</v>
      </c>
      <c r="C233" s="72" t="s">
        <v>24</v>
      </c>
      <c r="D233" s="58">
        <v>4</v>
      </c>
      <c r="E233" s="58">
        <v>3</v>
      </c>
      <c r="F233" s="58">
        <v>0</v>
      </c>
      <c r="G233" s="58">
        <v>2</v>
      </c>
      <c r="H233" s="58">
        <v>2</v>
      </c>
      <c r="I233" s="58">
        <v>0</v>
      </c>
      <c r="J233" s="58">
        <v>0</v>
      </c>
      <c r="K233" s="58">
        <v>0</v>
      </c>
      <c r="L233" s="58">
        <v>0</v>
      </c>
      <c r="M233" s="58">
        <v>0</v>
      </c>
      <c r="P233" s="140"/>
    </row>
    <row r="234" spans="1:16" ht="14.25" customHeight="1" x14ac:dyDescent="0.2">
      <c r="A234" s="162" t="str">
        <f t="shared" si="16"/>
        <v>Waikato</v>
      </c>
      <c r="B234" s="165" t="str">
        <f t="shared" si="16"/>
        <v>Thames</v>
      </c>
      <c r="C234" s="72" t="s">
        <v>25</v>
      </c>
      <c r="D234" s="58">
        <v>2</v>
      </c>
      <c r="E234" s="58">
        <v>2</v>
      </c>
      <c r="F234" s="58">
        <v>1</v>
      </c>
      <c r="G234" s="58">
        <v>1</v>
      </c>
      <c r="H234" s="58">
        <v>1</v>
      </c>
      <c r="I234" s="58">
        <v>0</v>
      </c>
      <c r="J234" s="58">
        <v>0</v>
      </c>
      <c r="K234" s="58">
        <v>0</v>
      </c>
      <c r="L234" s="58">
        <v>0</v>
      </c>
      <c r="M234" s="58">
        <v>0</v>
      </c>
      <c r="P234" s="140"/>
    </row>
    <row r="235" spans="1:16" ht="14.25" customHeight="1" x14ac:dyDescent="0.2">
      <c r="A235" s="162" t="str">
        <f t="shared" si="16"/>
        <v>Waikato</v>
      </c>
      <c r="B235" s="165" t="str">
        <f t="shared" si="16"/>
        <v>Thames</v>
      </c>
      <c r="C235" s="72" t="s">
        <v>26</v>
      </c>
      <c r="D235" s="58">
        <v>0</v>
      </c>
      <c r="E235" s="58">
        <v>0</v>
      </c>
      <c r="F235" s="58">
        <v>0</v>
      </c>
      <c r="G235" s="58">
        <v>0</v>
      </c>
      <c r="H235" s="58">
        <v>0</v>
      </c>
      <c r="I235" s="58">
        <v>0</v>
      </c>
      <c r="J235" s="58">
        <v>1</v>
      </c>
      <c r="K235" s="58">
        <v>0</v>
      </c>
      <c r="L235" s="58">
        <v>0</v>
      </c>
      <c r="M235" s="58">
        <v>0</v>
      </c>
      <c r="P235" s="140"/>
    </row>
    <row r="236" spans="1:16" ht="14.25" customHeight="1" x14ac:dyDescent="0.2">
      <c r="A236" s="162" t="str">
        <f t="shared" si="16"/>
        <v>Waikato</v>
      </c>
      <c r="B236" s="165" t="str">
        <f t="shared" si="16"/>
        <v>Thames</v>
      </c>
      <c r="C236" s="72" t="s">
        <v>27</v>
      </c>
      <c r="D236" s="58">
        <v>2</v>
      </c>
      <c r="E236" s="58">
        <v>0</v>
      </c>
      <c r="F236" s="58">
        <v>0</v>
      </c>
      <c r="G236" s="58">
        <v>1</v>
      </c>
      <c r="H236" s="58">
        <v>0</v>
      </c>
      <c r="I236" s="58">
        <v>0</v>
      </c>
      <c r="J236" s="58">
        <v>0</v>
      </c>
      <c r="K236" s="58">
        <v>0</v>
      </c>
      <c r="L236" s="58">
        <v>0</v>
      </c>
      <c r="M236" s="58">
        <v>0</v>
      </c>
      <c r="P236" s="140"/>
    </row>
    <row r="237" spans="1:16" ht="14.25" customHeight="1" x14ac:dyDescent="0.2">
      <c r="A237" s="162" t="str">
        <f t="shared" si="16"/>
        <v>Waikato</v>
      </c>
      <c r="B237" s="165" t="str">
        <f t="shared" si="16"/>
        <v>Thames</v>
      </c>
      <c r="C237" s="72" t="s">
        <v>19</v>
      </c>
      <c r="D237" s="58">
        <v>0</v>
      </c>
      <c r="E237" s="58">
        <v>0</v>
      </c>
      <c r="F237" s="58">
        <v>0</v>
      </c>
      <c r="G237" s="58">
        <v>0</v>
      </c>
      <c r="H237" s="58">
        <v>0</v>
      </c>
      <c r="I237" s="58">
        <v>0</v>
      </c>
      <c r="J237" s="58">
        <v>0</v>
      </c>
      <c r="K237" s="58">
        <v>0</v>
      </c>
      <c r="L237" s="58">
        <v>0</v>
      </c>
      <c r="M237" s="58">
        <v>0</v>
      </c>
      <c r="P237" s="140"/>
    </row>
    <row r="238" spans="1:16" ht="14.25" customHeight="1" x14ac:dyDescent="0.2">
      <c r="A238" s="162" t="str">
        <f t="shared" si="16"/>
        <v>Waikato</v>
      </c>
      <c r="B238" s="165" t="str">
        <f t="shared" si="16"/>
        <v>Thames</v>
      </c>
      <c r="C238" s="72" t="s">
        <v>28</v>
      </c>
      <c r="D238" s="58">
        <v>0</v>
      </c>
      <c r="E238" s="58">
        <v>0</v>
      </c>
      <c r="F238" s="58">
        <v>0</v>
      </c>
      <c r="G238" s="58">
        <v>0</v>
      </c>
      <c r="H238" s="58">
        <v>0</v>
      </c>
      <c r="I238" s="58">
        <v>0</v>
      </c>
      <c r="J238" s="58">
        <v>0</v>
      </c>
      <c r="K238" s="58">
        <v>0</v>
      </c>
      <c r="L238" s="58">
        <v>0</v>
      </c>
      <c r="M238" s="58">
        <v>0</v>
      </c>
      <c r="P238" s="140"/>
    </row>
    <row r="239" spans="1:16" ht="14.25" customHeight="1" x14ac:dyDescent="0.2">
      <c r="A239" s="162" t="str">
        <f t="shared" ref="A239:B250" si="17">A238</f>
        <v>Waikato</v>
      </c>
      <c r="B239" s="166" t="str">
        <f t="shared" si="17"/>
        <v>Thames</v>
      </c>
      <c r="C239" s="74" t="s">
        <v>2</v>
      </c>
      <c r="D239" s="127">
        <v>9</v>
      </c>
      <c r="E239" s="127">
        <v>7</v>
      </c>
      <c r="F239" s="127">
        <v>2</v>
      </c>
      <c r="G239" s="127">
        <v>8</v>
      </c>
      <c r="H239" s="127">
        <v>3</v>
      </c>
      <c r="I239" s="127">
        <v>1</v>
      </c>
      <c r="J239" s="127">
        <v>1</v>
      </c>
      <c r="K239" s="127">
        <v>0</v>
      </c>
      <c r="L239" s="127">
        <v>0</v>
      </c>
      <c r="M239" s="127">
        <v>1</v>
      </c>
      <c r="P239" s="140"/>
    </row>
    <row r="240" spans="1:16" ht="14.25" customHeight="1" x14ac:dyDescent="0.2">
      <c r="A240" s="162" t="str">
        <f t="shared" si="17"/>
        <v>Waikato</v>
      </c>
      <c r="B240" s="162" t="s">
        <v>111</v>
      </c>
      <c r="C240" s="63" t="s">
        <v>23</v>
      </c>
      <c r="D240" s="58">
        <v>12</v>
      </c>
      <c r="E240" s="58">
        <v>30</v>
      </c>
      <c r="F240" s="58">
        <v>28</v>
      </c>
      <c r="G240" s="58">
        <v>25</v>
      </c>
      <c r="H240" s="58">
        <v>21</v>
      </c>
      <c r="I240" s="58">
        <v>11</v>
      </c>
      <c r="J240" s="58">
        <v>5</v>
      </c>
      <c r="K240" s="58">
        <v>8</v>
      </c>
      <c r="L240" s="58">
        <v>5</v>
      </c>
      <c r="M240" s="58">
        <v>5</v>
      </c>
      <c r="P240" s="140"/>
    </row>
    <row r="241" spans="1:16" ht="14.25" customHeight="1" x14ac:dyDescent="0.2">
      <c r="A241" s="162" t="str">
        <f t="shared" si="17"/>
        <v>Waikato</v>
      </c>
      <c r="B241" s="162" t="str">
        <f t="shared" si="17"/>
        <v>Justice service area total</v>
      </c>
      <c r="C241" s="72" t="s">
        <v>114</v>
      </c>
      <c r="D241" s="58">
        <v>3</v>
      </c>
      <c r="E241" s="58">
        <v>3</v>
      </c>
      <c r="F241" s="58">
        <v>3</v>
      </c>
      <c r="G241" s="58">
        <v>5</v>
      </c>
      <c r="H241" s="58">
        <v>6</v>
      </c>
      <c r="I241" s="58">
        <v>2</v>
      </c>
      <c r="J241" s="58">
        <v>1</v>
      </c>
      <c r="K241" s="58">
        <v>3</v>
      </c>
      <c r="L241" s="58">
        <v>3</v>
      </c>
      <c r="M241" s="58">
        <v>0</v>
      </c>
      <c r="P241" s="140"/>
    </row>
    <row r="242" spans="1:16" ht="14.25" customHeight="1" x14ac:dyDescent="0.2">
      <c r="A242" s="162" t="str">
        <f t="shared" si="17"/>
        <v>Waikato</v>
      </c>
      <c r="B242" s="162" t="str">
        <f t="shared" si="17"/>
        <v>Justice service area total</v>
      </c>
      <c r="C242" s="72" t="s">
        <v>113</v>
      </c>
      <c r="D242" s="58">
        <v>6</v>
      </c>
      <c r="E242" s="58">
        <v>5</v>
      </c>
      <c r="F242" s="58">
        <v>6</v>
      </c>
      <c r="G242" s="58">
        <v>7</v>
      </c>
      <c r="H242" s="58">
        <v>6</v>
      </c>
      <c r="I242" s="58">
        <v>3</v>
      </c>
      <c r="J242" s="58">
        <v>5</v>
      </c>
      <c r="K242" s="58">
        <v>4</v>
      </c>
      <c r="L242" s="58">
        <v>1</v>
      </c>
      <c r="M242" s="58">
        <v>2</v>
      </c>
      <c r="P242" s="140"/>
    </row>
    <row r="243" spans="1:16" ht="14.25" customHeight="1" x14ac:dyDescent="0.2">
      <c r="A243" s="162" t="str">
        <f t="shared" si="17"/>
        <v>Waikato</v>
      </c>
      <c r="B243" s="162" t="str">
        <f t="shared" si="17"/>
        <v>Justice service area total</v>
      </c>
      <c r="C243" s="72" t="s">
        <v>112</v>
      </c>
      <c r="D243" s="58">
        <v>6</v>
      </c>
      <c r="E243" s="58">
        <v>11</v>
      </c>
      <c r="F243" s="58">
        <v>10</v>
      </c>
      <c r="G243" s="58">
        <v>18</v>
      </c>
      <c r="H243" s="58">
        <v>11</v>
      </c>
      <c r="I243" s="58">
        <v>12</v>
      </c>
      <c r="J243" s="58">
        <v>7</v>
      </c>
      <c r="K243" s="58">
        <v>2</v>
      </c>
      <c r="L243" s="58">
        <v>3</v>
      </c>
      <c r="M243" s="58">
        <v>4</v>
      </c>
      <c r="P243" s="140"/>
    </row>
    <row r="244" spans="1:16" ht="14.25" customHeight="1" x14ac:dyDescent="0.2">
      <c r="A244" s="162" t="str">
        <f t="shared" si="17"/>
        <v>Waikato</v>
      </c>
      <c r="B244" s="162" t="str">
        <f t="shared" si="17"/>
        <v>Justice service area total</v>
      </c>
      <c r="C244" s="72" t="s">
        <v>24</v>
      </c>
      <c r="D244" s="58">
        <v>31</v>
      </c>
      <c r="E244" s="58">
        <v>33</v>
      </c>
      <c r="F244" s="58">
        <v>29</v>
      </c>
      <c r="G244" s="58">
        <v>36</v>
      </c>
      <c r="H244" s="58">
        <v>30</v>
      </c>
      <c r="I244" s="58">
        <v>10</v>
      </c>
      <c r="J244" s="58">
        <v>10</v>
      </c>
      <c r="K244" s="58">
        <v>3</v>
      </c>
      <c r="L244" s="58">
        <v>2</v>
      </c>
      <c r="M244" s="58">
        <v>1</v>
      </c>
      <c r="P244" s="140"/>
    </row>
    <row r="245" spans="1:16" ht="14.25" customHeight="1" x14ac:dyDescent="0.2">
      <c r="A245" s="162" t="str">
        <f t="shared" si="17"/>
        <v>Waikato</v>
      </c>
      <c r="B245" s="162" t="str">
        <f t="shared" si="17"/>
        <v>Justice service area total</v>
      </c>
      <c r="C245" s="72" t="s">
        <v>25</v>
      </c>
      <c r="D245" s="58">
        <v>22</v>
      </c>
      <c r="E245" s="58">
        <v>22</v>
      </c>
      <c r="F245" s="58">
        <v>23</v>
      </c>
      <c r="G245" s="58">
        <v>28</v>
      </c>
      <c r="H245" s="58">
        <v>30</v>
      </c>
      <c r="I245" s="58">
        <v>18</v>
      </c>
      <c r="J245" s="58">
        <v>11</v>
      </c>
      <c r="K245" s="58">
        <v>6</v>
      </c>
      <c r="L245" s="58">
        <v>4</v>
      </c>
      <c r="M245" s="58">
        <v>4</v>
      </c>
      <c r="P245" s="140"/>
    </row>
    <row r="246" spans="1:16" ht="14.25" customHeight="1" x14ac:dyDescent="0.2">
      <c r="A246" s="162" t="str">
        <f t="shared" si="17"/>
        <v>Waikato</v>
      </c>
      <c r="B246" s="162" t="str">
        <f t="shared" si="17"/>
        <v>Justice service area total</v>
      </c>
      <c r="C246" s="72" t="s">
        <v>26</v>
      </c>
      <c r="D246" s="58">
        <v>4</v>
      </c>
      <c r="E246" s="58">
        <v>8</v>
      </c>
      <c r="F246" s="58">
        <v>2</v>
      </c>
      <c r="G246" s="58">
        <v>7</v>
      </c>
      <c r="H246" s="58">
        <v>2</v>
      </c>
      <c r="I246" s="58">
        <v>3</v>
      </c>
      <c r="J246" s="58">
        <v>3</v>
      </c>
      <c r="K246" s="58">
        <v>3</v>
      </c>
      <c r="L246" s="58">
        <v>3</v>
      </c>
      <c r="M246" s="58">
        <v>0</v>
      </c>
      <c r="P246" s="140"/>
    </row>
    <row r="247" spans="1:16" ht="14.25" customHeight="1" x14ac:dyDescent="0.2">
      <c r="A247" s="162" t="str">
        <f t="shared" si="17"/>
        <v>Waikato</v>
      </c>
      <c r="B247" s="162" t="str">
        <f t="shared" si="17"/>
        <v>Justice service area total</v>
      </c>
      <c r="C247" s="72" t="s">
        <v>27</v>
      </c>
      <c r="D247" s="58">
        <v>12</v>
      </c>
      <c r="E247" s="58">
        <v>6</v>
      </c>
      <c r="F247" s="58">
        <v>10</v>
      </c>
      <c r="G247" s="58">
        <v>5</v>
      </c>
      <c r="H247" s="58">
        <v>9</v>
      </c>
      <c r="I247" s="58">
        <v>4</v>
      </c>
      <c r="J247" s="58">
        <v>4</v>
      </c>
      <c r="K247" s="58">
        <v>3</v>
      </c>
      <c r="L247" s="58">
        <v>2</v>
      </c>
      <c r="M247" s="58">
        <v>3</v>
      </c>
      <c r="P247" s="140"/>
    </row>
    <row r="248" spans="1:16" ht="14.25" customHeight="1" x14ac:dyDescent="0.2">
      <c r="A248" s="162" t="str">
        <f t="shared" si="17"/>
        <v>Waikato</v>
      </c>
      <c r="B248" s="162" t="str">
        <f>B247</f>
        <v>Justice service area total</v>
      </c>
      <c r="C248" s="72" t="s">
        <v>19</v>
      </c>
      <c r="D248" s="58">
        <v>1</v>
      </c>
      <c r="E248" s="58">
        <v>1</v>
      </c>
      <c r="F248" s="58">
        <v>1</v>
      </c>
      <c r="G248" s="58">
        <v>0</v>
      </c>
      <c r="H248" s="58">
        <v>0</v>
      </c>
      <c r="I248" s="58">
        <v>1</v>
      </c>
      <c r="J248" s="58">
        <v>0</v>
      </c>
      <c r="K248" s="58">
        <v>1</v>
      </c>
      <c r="L248" s="58">
        <v>1</v>
      </c>
      <c r="M248" s="58">
        <v>0</v>
      </c>
      <c r="P248" s="140"/>
    </row>
    <row r="249" spans="1:16" ht="14.25" customHeight="1" x14ac:dyDescent="0.2">
      <c r="A249" s="162" t="str">
        <f t="shared" si="17"/>
        <v>Waikato</v>
      </c>
      <c r="B249" s="162" t="str">
        <f>B247</f>
        <v>Justice service area total</v>
      </c>
      <c r="C249" s="72" t="s">
        <v>28</v>
      </c>
      <c r="D249" s="58">
        <v>1</v>
      </c>
      <c r="E249" s="58">
        <v>2</v>
      </c>
      <c r="F249" s="58">
        <v>4</v>
      </c>
      <c r="G249" s="58">
        <v>4</v>
      </c>
      <c r="H249" s="58">
        <v>2</v>
      </c>
      <c r="I249" s="58">
        <v>1</v>
      </c>
      <c r="J249" s="58">
        <v>0</v>
      </c>
      <c r="K249" s="58">
        <v>2</v>
      </c>
      <c r="L249" s="58">
        <v>1</v>
      </c>
      <c r="M249" s="58">
        <v>1</v>
      </c>
      <c r="P249" s="140"/>
    </row>
    <row r="250" spans="1:16" ht="14.25" customHeight="1" x14ac:dyDescent="0.2">
      <c r="A250" s="161" t="str">
        <f t="shared" si="17"/>
        <v>Waikato</v>
      </c>
      <c r="B250" s="161" t="str">
        <f t="shared" si="17"/>
        <v>Justice service area total</v>
      </c>
      <c r="C250" s="74" t="s">
        <v>2</v>
      </c>
      <c r="D250" s="76">
        <v>98</v>
      </c>
      <c r="E250" s="76">
        <v>121</v>
      </c>
      <c r="F250" s="76">
        <v>116</v>
      </c>
      <c r="G250" s="76">
        <v>135</v>
      </c>
      <c r="H250" s="76">
        <v>117</v>
      </c>
      <c r="I250" s="76">
        <v>65</v>
      </c>
      <c r="J250" s="76">
        <v>46</v>
      </c>
      <c r="K250" s="76">
        <v>35</v>
      </c>
      <c r="L250" s="76">
        <v>25</v>
      </c>
      <c r="M250" s="76">
        <v>20</v>
      </c>
      <c r="P250" s="140"/>
    </row>
    <row r="251" spans="1:16" ht="14.25" customHeight="1" x14ac:dyDescent="0.2">
      <c r="A251" s="159" t="s">
        <v>102</v>
      </c>
      <c r="B251" s="159" t="s">
        <v>161</v>
      </c>
      <c r="C251" s="63" t="s">
        <v>23</v>
      </c>
      <c r="D251" s="58">
        <v>4</v>
      </c>
      <c r="E251" s="58">
        <v>2</v>
      </c>
      <c r="F251" s="58">
        <v>3</v>
      </c>
      <c r="G251" s="58">
        <v>1</v>
      </c>
      <c r="H251" s="58">
        <v>0</v>
      </c>
      <c r="I251" s="58">
        <v>1</v>
      </c>
      <c r="J251" s="58">
        <v>0</v>
      </c>
      <c r="K251" s="58">
        <v>0</v>
      </c>
      <c r="L251" s="58">
        <v>2</v>
      </c>
      <c r="M251" s="58">
        <v>0</v>
      </c>
      <c r="P251" s="140"/>
    </row>
    <row r="252" spans="1:16" ht="14.25" customHeight="1" x14ac:dyDescent="0.2">
      <c r="A252" s="162" t="str">
        <f t="shared" ref="A252:B267" si="18">A251</f>
        <v>Bay of Plenty</v>
      </c>
      <c r="B252" s="162" t="str">
        <f t="shared" si="18"/>
        <v>Ōpōtiki</v>
      </c>
      <c r="C252" s="72" t="s">
        <v>114</v>
      </c>
      <c r="D252" s="58">
        <v>1</v>
      </c>
      <c r="E252" s="58">
        <v>1</v>
      </c>
      <c r="F252" s="58">
        <v>1</v>
      </c>
      <c r="G252" s="58">
        <v>0</v>
      </c>
      <c r="H252" s="58">
        <v>0</v>
      </c>
      <c r="I252" s="58">
        <v>0</v>
      </c>
      <c r="J252" s="58">
        <v>0</v>
      </c>
      <c r="K252" s="58">
        <v>0</v>
      </c>
      <c r="L252" s="58">
        <v>0</v>
      </c>
      <c r="M252" s="58">
        <v>0</v>
      </c>
      <c r="P252" s="140"/>
    </row>
    <row r="253" spans="1:16" ht="14.25" customHeight="1" x14ac:dyDescent="0.2">
      <c r="A253" s="162" t="str">
        <f t="shared" si="18"/>
        <v>Bay of Plenty</v>
      </c>
      <c r="B253" s="162" t="str">
        <f t="shared" si="18"/>
        <v>Ōpōtiki</v>
      </c>
      <c r="C253" s="72" t="s">
        <v>113</v>
      </c>
      <c r="D253" s="58">
        <v>0</v>
      </c>
      <c r="E253" s="58">
        <v>0</v>
      </c>
      <c r="F253" s="58">
        <v>0</v>
      </c>
      <c r="G253" s="58">
        <v>0</v>
      </c>
      <c r="H253" s="58">
        <v>0</v>
      </c>
      <c r="I253" s="58">
        <v>0</v>
      </c>
      <c r="J253" s="58">
        <v>0</v>
      </c>
      <c r="K253" s="58">
        <v>0</v>
      </c>
      <c r="L253" s="58">
        <v>1</v>
      </c>
      <c r="M253" s="58">
        <v>0</v>
      </c>
      <c r="P253" s="140"/>
    </row>
    <row r="254" spans="1:16" ht="14.25" customHeight="1" x14ac:dyDescent="0.2">
      <c r="A254" s="162" t="str">
        <f t="shared" si="18"/>
        <v>Bay of Plenty</v>
      </c>
      <c r="B254" s="162" t="str">
        <f t="shared" si="18"/>
        <v>Ōpōtiki</v>
      </c>
      <c r="C254" s="72" t="s">
        <v>112</v>
      </c>
      <c r="D254" s="58">
        <v>0</v>
      </c>
      <c r="E254" s="58">
        <v>1</v>
      </c>
      <c r="F254" s="58">
        <v>2</v>
      </c>
      <c r="G254" s="58">
        <v>0</v>
      </c>
      <c r="H254" s="58">
        <v>1</v>
      </c>
      <c r="I254" s="58">
        <v>0</v>
      </c>
      <c r="J254" s="58">
        <v>0</v>
      </c>
      <c r="K254" s="58">
        <v>0</v>
      </c>
      <c r="L254" s="58">
        <v>1</v>
      </c>
      <c r="M254" s="58">
        <v>0</v>
      </c>
      <c r="P254" s="140"/>
    </row>
    <row r="255" spans="1:16" ht="14.25" customHeight="1" x14ac:dyDescent="0.2">
      <c r="A255" s="162" t="str">
        <f t="shared" si="18"/>
        <v>Bay of Plenty</v>
      </c>
      <c r="B255" s="162" t="str">
        <f t="shared" si="18"/>
        <v>Ōpōtiki</v>
      </c>
      <c r="C255" s="72" t="s">
        <v>24</v>
      </c>
      <c r="D255" s="58">
        <v>3</v>
      </c>
      <c r="E255" s="58">
        <v>8</v>
      </c>
      <c r="F255" s="58">
        <v>11</v>
      </c>
      <c r="G255" s="58">
        <v>10</v>
      </c>
      <c r="H255" s="58">
        <v>7</v>
      </c>
      <c r="I255" s="58">
        <v>1</v>
      </c>
      <c r="J255" s="58">
        <v>3</v>
      </c>
      <c r="K255" s="58">
        <v>4</v>
      </c>
      <c r="L255" s="58">
        <v>1</v>
      </c>
      <c r="M255" s="58">
        <v>2</v>
      </c>
      <c r="P255" s="140"/>
    </row>
    <row r="256" spans="1:16" ht="14.25" customHeight="1" x14ac:dyDescent="0.2">
      <c r="A256" s="162" t="str">
        <f t="shared" si="18"/>
        <v>Bay of Plenty</v>
      </c>
      <c r="B256" s="162" t="str">
        <f t="shared" si="18"/>
        <v>Ōpōtiki</v>
      </c>
      <c r="C256" s="72" t="s">
        <v>25</v>
      </c>
      <c r="D256" s="58">
        <v>1</v>
      </c>
      <c r="E256" s="58">
        <v>0</v>
      </c>
      <c r="F256" s="58">
        <v>2</v>
      </c>
      <c r="G256" s="58">
        <v>2</v>
      </c>
      <c r="H256" s="58">
        <v>1</v>
      </c>
      <c r="I256" s="58">
        <v>7</v>
      </c>
      <c r="J256" s="58">
        <v>2</v>
      </c>
      <c r="K256" s="58">
        <v>1</v>
      </c>
      <c r="L256" s="58">
        <v>2</v>
      </c>
      <c r="M256" s="58">
        <v>1</v>
      </c>
      <c r="P256" s="140"/>
    </row>
    <row r="257" spans="1:16" ht="14.25" customHeight="1" x14ac:dyDescent="0.2">
      <c r="A257" s="162" t="str">
        <f t="shared" si="18"/>
        <v>Bay of Plenty</v>
      </c>
      <c r="B257" s="162" t="str">
        <f t="shared" si="18"/>
        <v>Ōpōtiki</v>
      </c>
      <c r="C257" s="72" t="s">
        <v>26</v>
      </c>
      <c r="D257" s="58">
        <v>2</v>
      </c>
      <c r="E257" s="58">
        <v>4</v>
      </c>
      <c r="F257" s="58">
        <v>6</v>
      </c>
      <c r="G257" s="58">
        <v>4</v>
      </c>
      <c r="H257" s="58">
        <v>6</v>
      </c>
      <c r="I257" s="58">
        <v>3</v>
      </c>
      <c r="J257" s="58">
        <v>4</v>
      </c>
      <c r="K257" s="58">
        <v>5</v>
      </c>
      <c r="L257" s="58">
        <v>0</v>
      </c>
      <c r="M257" s="58">
        <v>5</v>
      </c>
      <c r="P257" s="140"/>
    </row>
    <row r="258" spans="1:16" ht="14.25" customHeight="1" x14ac:dyDescent="0.2">
      <c r="A258" s="162" t="str">
        <f t="shared" si="18"/>
        <v>Bay of Plenty</v>
      </c>
      <c r="B258" s="162" t="str">
        <f t="shared" si="18"/>
        <v>Ōpōtiki</v>
      </c>
      <c r="C258" s="72" t="s">
        <v>27</v>
      </c>
      <c r="D258" s="58">
        <v>1</v>
      </c>
      <c r="E258" s="58">
        <v>0</v>
      </c>
      <c r="F258" s="58">
        <v>0</v>
      </c>
      <c r="G258" s="58">
        <v>2</v>
      </c>
      <c r="H258" s="58">
        <v>0</v>
      </c>
      <c r="I258" s="58">
        <v>0</v>
      </c>
      <c r="J258" s="58">
        <v>0</v>
      </c>
      <c r="K258" s="58">
        <v>0</v>
      </c>
      <c r="L258" s="58">
        <v>2</v>
      </c>
      <c r="M258" s="58">
        <v>1</v>
      </c>
      <c r="P258" s="140"/>
    </row>
    <row r="259" spans="1:16" ht="14.25" customHeight="1" x14ac:dyDescent="0.2">
      <c r="A259" s="162" t="str">
        <f t="shared" si="18"/>
        <v>Bay of Plenty</v>
      </c>
      <c r="B259" s="162" t="str">
        <f>B258</f>
        <v>Ōpōtiki</v>
      </c>
      <c r="C259" s="72" t="s">
        <v>19</v>
      </c>
      <c r="D259" s="58">
        <v>1</v>
      </c>
      <c r="E259" s="58">
        <v>0</v>
      </c>
      <c r="F259" s="58">
        <v>1</v>
      </c>
      <c r="G259" s="58">
        <v>0</v>
      </c>
      <c r="H259" s="58">
        <v>0</v>
      </c>
      <c r="I259" s="58">
        <v>0</v>
      </c>
      <c r="J259" s="58">
        <v>0</v>
      </c>
      <c r="K259" s="58">
        <v>0</v>
      </c>
      <c r="L259" s="58">
        <v>0</v>
      </c>
      <c r="M259" s="58">
        <v>0</v>
      </c>
      <c r="P259" s="140"/>
    </row>
    <row r="260" spans="1:16" ht="14.25" customHeight="1" x14ac:dyDescent="0.2">
      <c r="A260" s="162" t="str">
        <f t="shared" si="18"/>
        <v>Bay of Plenty</v>
      </c>
      <c r="B260" s="162" t="str">
        <f>B258</f>
        <v>Ōpōtiki</v>
      </c>
      <c r="C260" s="72" t="s">
        <v>28</v>
      </c>
      <c r="D260" s="58">
        <v>0</v>
      </c>
      <c r="E260" s="58">
        <v>1</v>
      </c>
      <c r="F260" s="58">
        <v>2</v>
      </c>
      <c r="G260" s="58">
        <v>1</v>
      </c>
      <c r="H260" s="58">
        <v>0</v>
      </c>
      <c r="I260" s="58">
        <v>2</v>
      </c>
      <c r="J260" s="58">
        <v>0</v>
      </c>
      <c r="K260" s="58">
        <v>0</v>
      </c>
      <c r="L260" s="58">
        <v>0</v>
      </c>
      <c r="M260" s="58">
        <v>1</v>
      </c>
      <c r="P260" s="140"/>
    </row>
    <row r="261" spans="1:16" ht="14.25" customHeight="1" x14ac:dyDescent="0.2">
      <c r="A261" s="162" t="str">
        <f t="shared" si="18"/>
        <v>Bay of Plenty</v>
      </c>
      <c r="B261" s="161" t="str">
        <f t="shared" si="18"/>
        <v>Ōpōtiki</v>
      </c>
      <c r="C261" s="74" t="s">
        <v>2</v>
      </c>
      <c r="D261" s="67">
        <v>13</v>
      </c>
      <c r="E261" s="67">
        <v>17</v>
      </c>
      <c r="F261" s="67">
        <v>28</v>
      </c>
      <c r="G261" s="67">
        <v>20</v>
      </c>
      <c r="H261" s="67">
        <v>15</v>
      </c>
      <c r="I261" s="67">
        <v>14</v>
      </c>
      <c r="J261" s="67">
        <v>9</v>
      </c>
      <c r="K261" s="67">
        <v>10</v>
      </c>
      <c r="L261" s="67">
        <v>9</v>
      </c>
      <c r="M261" s="67">
        <v>10</v>
      </c>
      <c r="P261" s="140"/>
    </row>
    <row r="262" spans="1:16" ht="14.25" customHeight="1" x14ac:dyDescent="0.2">
      <c r="A262" s="162" t="str">
        <f t="shared" si="18"/>
        <v>Bay of Plenty</v>
      </c>
      <c r="B262" s="159" t="s">
        <v>54</v>
      </c>
      <c r="C262" s="63" t="s">
        <v>23</v>
      </c>
      <c r="D262" s="58">
        <v>16</v>
      </c>
      <c r="E262" s="58">
        <v>20</v>
      </c>
      <c r="F262" s="58">
        <v>15</v>
      </c>
      <c r="G262" s="58">
        <v>16</v>
      </c>
      <c r="H262" s="58">
        <v>16</v>
      </c>
      <c r="I262" s="58">
        <v>8</v>
      </c>
      <c r="J262" s="58">
        <v>7</v>
      </c>
      <c r="K262" s="58">
        <v>9</v>
      </c>
      <c r="L262" s="58">
        <v>10</v>
      </c>
      <c r="M262" s="58">
        <v>4</v>
      </c>
      <c r="P262" s="140"/>
    </row>
    <row r="263" spans="1:16" ht="14.25" customHeight="1" x14ac:dyDescent="0.2">
      <c r="A263" s="162" t="str">
        <f t="shared" si="18"/>
        <v>Bay of Plenty</v>
      </c>
      <c r="B263" s="162" t="str">
        <f t="shared" si="18"/>
        <v>Tauranga</v>
      </c>
      <c r="C263" s="72" t="s">
        <v>114</v>
      </c>
      <c r="D263" s="58">
        <v>4</v>
      </c>
      <c r="E263" s="58">
        <v>3</v>
      </c>
      <c r="F263" s="58">
        <v>1</v>
      </c>
      <c r="G263" s="58">
        <v>2</v>
      </c>
      <c r="H263" s="58">
        <v>2</v>
      </c>
      <c r="I263" s="58">
        <v>0</v>
      </c>
      <c r="J263" s="58">
        <v>0</v>
      </c>
      <c r="K263" s="58">
        <v>3</v>
      </c>
      <c r="L263" s="58">
        <v>0</v>
      </c>
      <c r="M263" s="58">
        <v>1</v>
      </c>
      <c r="P263" s="140"/>
    </row>
    <row r="264" spans="1:16" ht="14.25" customHeight="1" x14ac:dyDescent="0.2">
      <c r="A264" s="162" t="str">
        <f t="shared" si="18"/>
        <v>Bay of Plenty</v>
      </c>
      <c r="B264" s="162" t="str">
        <f t="shared" si="18"/>
        <v>Tauranga</v>
      </c>
      <c r="C264" s="72" t="s">
        <v>113</v>
      </c>
      <c r="D264" s="58">
        <v>3</v>
      </c>
      <c r="E264" s="58">
        <v>6</v>
      </c>
      <c r="F264" s="58">
        <v>2</v>
      </c>
      <c r="G264" s="58">
        <v>4</v>
      </c>
      <c r="H264" s="58">
        <v>2</v>
      </c>
      <c r="I264" s="58">
        <v>3</v>
      </c>
      <c r="J264" s="58">
        <v>2</v>
      </c>
      <c r="K264" s="58">
        <v>1</v>
      </c>
      <c r="L264" s="58">
        <v>2</v>
      </c>
      <c r="M264" s="58">
        <v>2</v>
      </c>
      <c r="P264" s="140"/>
    </row>
    <row r="265" spans="1:16" ht="14.25" customHeight="1" x14ac:dyDescent="0.2">
      <c r="A265" s="162" t="str">
        <f t="shared" si="18"/>
        <v>Bay of Plenty</v>
      </c>
      <c r="B265" s="162" t="str">
        <f t="shared" si="18"/>
        <v>Tauranga</v>
      </c>
      <c r="C265" s="72" t="s">
        <v>112</v>
      </c>
      <c r="D265" s="58">
        <v>4</v>
      </c>
      <c r="E265" s="58">
        <v>8</v>
      </c>
      <c r="F265" s="58">
        <v>9</v>
      </c>
      <c r="G265" s="58">
        <v>4</v>
      </c>
      <c r="H265" s="58">
        <v>3</v>
      </c>
      <c r="I265" s="58">
        <v>4</v>
      </c>
      <c r="J265" s="58">
        <v>5</v>
      </c>
      <c r="K265" s="58">
        <v>1</v>
      </c>
      <c r="L265" s="58">
        <v>4</v>
      </c>
      <c r="M265" s="58">
        <v>1</v>
      </c>
      <c r="P265" s="140"/>
    </row>
    <row r="266" spans="1:16" ht="14.25" customHeight="1" x14ac:dyDescent="0.2">
      <c r="A266" s="162" t="str">
        <f t="shared" si="18"/>
        <v>Bay of Plenty</v>
      </c>
      <c r="B266" s="162" t="str">
        <f t="shared" si="18"/>
        <v>Tauranga</v>
      </c>
      <c r="C266" s="72" t="s">
        <v>24</v>
      </c>
      <c r="D266" s="58">
        <v>39</v>
      </c>
      <c r="E266" s="58">
        <v>27</v>
      </c>
      <c r="F266" s="58">
        <v>22</v>
      </c>
      <c r="G266" s="58">
        <v>15</v>
      </c>
      <c r="H266" s="58">
        <v>20</v>
      </c>
      <c r="I266" s="58">
        <v>10</v>
      </c>
      <c r="J266" s="58">
        <v>5</v>
      </c>
      <c r="K266" s="58">
        <v>9</v>
      </c>
      <c r="L266" s="58">
        <v>2</v>
      </c>
      <c r="M266" s="58">
        <v>5</v>
      </c>
      <c r="P266" s="140"/>
    </row>
    <row r="267" spans="1:16" ht="14.25" customHeight="1" x14ac:dyDescent="0.2">
      <c r="A267" s="162" t="str">
        <f t="shared" si="18"/>
        <v>Bay of Plenty</v>
      </c>
      <c r="B267" s="162" t="str">
        <f t="shared" si="18"/>
        <v>Tauranga</v>
      </c>
      <c r="C267" s="72" t="s">
        <v>25</v>
      </c>
      <c r="D267" s="58">
        <v>15</v>
      </c>
      <c r="E267" s="58">
        <v>18</v>
      </c>
      <c r="F267" s="58">
        <v>20</v>
      </c>
      <c r="G267" s="58">
        <v>16</v>
      </c>
      <c r="H267" s="58">
        <v>13</v>
      </c>
      <c r="I267" s="58">
        <v>8</v>
      </c>
      <c r="J267" s="58">
        <v>13</v>
      </c>
      <c r="K267" s="58">
        <v>2</v>
      </c>
      <c r="L267" s="58">
        <v>12</v>
      </c>
      <c r="M267" s="58">
        <v>2</v>
      </c>
      <c r="P267" s="140"/>
    </row>
    <row r="268" spans="1:16" s="27" customFormat="1" ht="14.25" customHeight="1" x14ac:dyDescent="0.2">
      <c r="A268" s="162" t="str">
        <f t="shared" ref="A268:B283" si="19">A267</f>
        <v>Bay of Plenty</v>
      </c>
      <c r="B268" s="162" t="str">
        <f t="shared" si="19"/>
        <v>Tauranga</v>
      </c>
      <c r="C268" s="72" t="s">
        <v>26</v>
      </c>
      <c r="D268" s="58">
        <v>5</v>
      </c>
      <c r="E268" s="58">
        <v>12</v>
      </c>
      <c r="F268" s="58">
        <v>13</v>
      </c>
      <c r="G268" s="58">
        <v>4</v>
      </c>
      <c r="H268" s="58">
        <v>10</v>
      </c>
      <c r="I268" s="58">
        <v>7</v>
      </c>
      <c r="J268" s="58">
        <v>2</v>
      </c>
      <c r="K268" s="58">
        <v>1</v>
      </c>
      <c r="L268" s="58">
        <v>2</v>
      </c>
      <c r="M268" s="58">
        <v>2</v>
      </c>
      <c r="P268" s="140"/>
    </row>
    <row r="269" spans="1:16" s="27" customFormat="1" ht="14.25" customHeight="1" x14ac:dyDescent="0.2">
      <c r="A269" s="162" t="str">
        <f t="shared" si="19"/>
        <v>Bay of Plenty</v>
      </c>
      <c r="B269" s="162" t="str">
        <f t="shared" si="19"/>
        <v>Tauranga</v>
      </c>
      <c r="C269" s="72" t="s">
        <v>27</v>
      </c>
      <c r="D269" s="58">
        <v>9</v>
      </c>
      <c r="E269" s="58">
        <v>4</v>
      </c>
      <c r="F269" s="58">
        <v>8</v>
      </c>
      <c r="G269" s="58">
        <v>3</v>
      </c>
      <c r="H269" s="58">
        <v>9</v>
      </c>
      <c r="I269" s="58">
        <v>6</v>
      </c>
      <c r="J269" s="58">
        <v>1</v>
      </c>
      <c r="K269" s="58">
        <v>4</v>
      </c>
      <c r="L269" s="58">
        <v>2</v>
      </c>
      <c r="M269" s="58">
        <v>1</v>
      </c>
      <c r="P269" s="140"/>
    </row>
    <row r="270" spans="1:16" s="27" customFormat="1" ht="14.25" customHeight="1" x14ac:dyDescent="0.2">
      <c r="A270" s="162" t="str">
        <f t="shared" si="19"/>
        <v>Bay of Plenty</v>
      </c>
      <c r="B270" s="162" t="str">
        <f t="shared" si="19"/>
        <v>Tauranga</v>
      </c>
      <c r="C270" s="72" t="s">
        <v>19</v>
      </c>
      <c r="D270" s="58">
        <v>2</v>
      </c>
      <c r="E270" s="58">
        <v>3</v>
      </c>
      <c r="F270" s="58">
        <v>1</v>
      </c>
      <c r="G270" s="58">
        <v>0</v>
      </c>
      <c r="H270" s="58">
        <v>0</v>
      </c>
      <c r="I270" s="58">
        <v>1</v>
      </c>
      <c r="J270" s="58">
        <v>0</v>
      </c>
      <c r="K270" s="58">
        <v>1</v>
      </c>
      <c r="L270" s="58">
        <v>0</v>
      </c>
      <c r="M270" s="58">
        <v>0</v>
      </c>
      <c r="P270" s="140"/>
    </row>
    <row r="271" spans="1:16" s="27" customFormat="1" ht="14.25" customHeight="1" x14ac:dyDescent="0.2">
      <c r="A271" s="162" t="str">
        <f t="shared" si="19"/>
        <v>Bay of Plenty</v>
      </c>
      <c r="B271" s="162" t="str">
        <f t="shared" si="19"/>
        <v>Tauranga</v>
      </c>
      <c r="C271" s="72" t="s">
        <v>28</v>
      </c>
      <c r="D271" s="122">
        <v>2</v>
      </c>
      <c r="E271" s="122">
        <v>1</v>
      </c>
      <c r="F271" s="122">
        <v>1</v>
      </c>
      <c r="G271" s="122">
        <v>1</v>
      </c>
      <c r="H271" s="122">
        <v>1</v>
      </c>
      <c r="I271" s="122">
        <v>3</v>
      </c>
      <c r="J271" s="122">
        <v>0</v>
      </c>
      <c r="K271" s="122">
        <v>0</v>
      </c>
      <c r="L271" s="122">
        <v>0</v>
      </c>
      <c r="M271" s="122">
        <v>2</v>
      </c>
      <c r="P271" s="140"/>
    </row>
    <row r="272" spans="1:16" s="27" customFormat="1" ht="14.25" customHeight="1" x14ac:dyDescent="0.2">
      <c r="A272" s="162" t="str">
        <f t="shared" si="19"/>
        <v>Bay of Plenty</v>
      </c>
      <c r="B272" s="161" t="str">
        <f t="shared" si="19"/>
        <v>Tauranga</v>
      </c>
      <c r="C272" s="74" t="s">
        <v>2</v>
      </c>
      <c r="D272" s="67">
        <v>99</v>
      </c>
      <c r="E272" s="67">
        <v>102</v>
      </c>
      <c r="F272" s="67">
        <v>92</v>
      </c>
      <c r="G272" s="67">
        <v>65</v>
      </c>
      <c r="H272" s="67">
        <v>76</v>
      </c>
      <c r="I272" s="67">
        <v>50</v>
      </c>
      <c r="J272" s="67">
        <v>35</v>
      </c>
      <c r="K272" s="67">
        <v>31</v>
      </c>
      <c r="L272" s="67">
        <v>34</v>
      </c>
      <c r="M272" s="67">
        <v>20</v>
      </c>
      <c r="P272" s="140"/>
    </row>
    <row r="273" spans="1:16" s="27" customFormat="1" ht="14.25" customHeight="1" x14ac:dyDescent="0.2">
      <c r="A273" s="162" t="str">
        <f t="shared" si="19"/>
        <v>Bay of Plenty</v>
      </c>
      <c r="B273" s="164" t="s">
        <v>179</v>
      </c>
      <c r="C273" s="63" t="s">
        <v>23</v>
      </c>
      <c r="D273" s="58">
        <v>0</v>
      </c>
      <c r="E273" s="58">
        <v>0</v>
      </c>
      <c r="F273" s="58">
        <v>1</v>
      </c>
      <c r="G273" s="58">
        <v>2</v>
      </c>
      <c r="H273" s="58">
        <v>0</v>
      </c>
      <c r="I273" s="58">
        <v>0</v>
      </c>
      <c r="J273" s="58">
        <v>0</v>
      </c>
      <c r="K273" s="58">
        <v>0</v>
      </c>
      <c r="L273" s="58">
        <v>0</v>
      </c>
      <c r="M273" s="58">
        <v>0</v>
      </c>
      <c r="P273" s="140"/>
    </row>
    <row r="274" spans="1:16" s="27" customFormat="1" ht="14.25" customHeight="1" x14ac:dyDescent="0.2">
      <c r="A274" s="162" t="str">
        <f t="shared" si="19"/>
        <v>Bay of Plenty</v>
      </c>
      <c r="B274" s="165" t="str">
        <f t="shared" si="19"/>
        <v>Waihi</v>
      </c>
      <c r="C274" s="72" t="s">
        <v>114</v>
      </c>
      <c r="D274" s="58">
        <v>0</v>
      </c>
      <c r="E274" s="58">
        <v>0</v>
      </c>
      <c r="F274" s="58">
        <v>0</v>
      </c>
      <c r="G274" s="58">
        <v>0</v>
      </c>
      <c r="H274" s="58">
        <v>0</v>
      </c>
      <c r="I274" s="58">
        <v>0</v>
      </c>
      <c r="J274" s="58">
        <v>0</v>
      </c>
      <c r="K274" s="58">
        <v>0</v>
      </c>
      <c r="L274" s="58">
        <v>0</v>
      </c>
      <c r="M274" s="58">
        <v>0</v>
      </c>
      <c r="P274" s="140"/>
    </row>
    <row r="275" spans="1:16" s="27" customFormat="1" ht="14.25" customHeight="1" x14ac:dyDescent="0.2">
      <c r="A275" s="162" t="str">
        <f t="shared" si="19"/>
        <v>Bay of Plenty</v>
      </c>
      <c r="B275" s="165" t="str">
        <f t="shared" si="19"/>
        <v>Waihi</v>
      </c>
      <c r="C275" s="72" t="s">
        <v>113</v>
      </c>
      <c r="D275" s="58">
        <v>0</v>
      </c>
      <c r="E275" s="58">
        <v>0</v>
      </c>
      <c r="F275" s="58">
        <v>0</v>
      </c>
      <c r="G275" s="58">
        <v>0</v>
      </c>
      <c r="H275" s="58">
        <v>0</v>
      </c>
      <c r="I275" s="58">
        <v>0</v>
      </c>
      <c r="J275" s="58">
        <v>0</v>
      </c>
      <c r="K275" s="58">
        <v>0</v>
      </c>
      <c r="L275" s="58">
        <v>0</v>
      </c>
      <c r="M275" s="58">
        <v>0</v>
      </c>
      <c r="P275" s="140"/>
    </row>
    <row r="276" spans="1:16" s="27" customFormat="1" ht="14.25" customHeight="1" x14ac:dyDescent="0.2">
      <c r="A276" s="162" t="str">
        <f t="shared" si="19"/>
        <v>Bay of Plenty</v>
      </c>
      <c r="B276" s="165" t="str">
        <f t="shared" si="19"/>
        <v>Waihi</v>
      </c>
      <c r="C276" s="72" t="s">
        <v>112</v>
      </c>
      <c r="D276" s="58">
        <v>0</v>
      </c>
      <c r="E276" s="58">
        <v>1</v>
      </c>
      <c r="F276" s="58">
        <v>0</v>
      </c>
      <c r="G276" s="58">
        <v>0</v>
      </c>
      <c r="H276" s="58">
        <v>0</v>
      </c>
      <c r="I276" s="58">
        <v>0</v>
      </c>
      <c r="J276" s="58">
        <v>0</v>
      </c>
      <c r="K276" s="58">
        <v>0</v>
      </c>
      <c r="L276" s="58">
        <v>1</v>
      </c>
      <c r="M276" s="58">
        <v>0</v>
      </c>
      <c r="P276" s="140"/>
    </row>
    <row r="277" spans="1:16" s="27" customFormat="1" ht="14.25" customHeight="1" x14ac:dyDescent="0.2">
      <c r="A277" s="162" t="str">
        <f t="shared" si="19"/>
        <v>Bay of Plenty</v>
      </c>
      <c r="B277" s="165" t="str">
        <f t="shared" si="19"/>
        <v>Waihi</v>
      </c>
      <c r="C277" s="72" t="s">
        <v>24</v>
      </c>
      <c r="D277" s="58">
        <v>1</v>
      </c>
      <c r="E277" s="58">
        <v>0</v>
      </c>
      <c r="F277" s="58">
        <v>2</v>
      </c>
      <c r="G277" s="58">
        <v>5</v>
      </c>
      <c r="H277" s="58">
        <v>1</v>
      </c>
      <c r="I277" s="58">
        <v>1</v>
      </c>
      <c r="J277" s="58">
        <v>0</v>
      </c>
      <c r="K277" s="58">
        <v>0</v>
      </c>
      <c r="L277" s="58">
        <v>1</v>
      </c>
      <c r="M277" s="58">
        <v>0</v>
      </c>
      <c r="P277" s="140"/>
    </row>
    <row r="278" spans="1:16" s="27" customFormat="1" ht="14.25" customHeight="1" x14ac:dyDescent="0.2">
      <c r="A278" s="162" t="str">
        <f t="shared" si="19"/>
        <v>Bay of Plenty</v>
      </c>
      <c r="B278" s="165" t="str">
        <f t="shared" si="19"/>
        <v>Waihi</v>
      </c>
      <c r="C278" s="72" t="s">
        <v>25</v>
      </c>
      <c r="D278" s="58">
        <v>1</v>
      </c>
      <c r="E278" s="58">
        <v>3</v>
      </c>
      <c r="F278" s="58">
        <v>1</v>
      </c>
      <c r="G278" s="58">
        <v>2</v>
      </c>
      <c r="H278" s="58">
        <v>0</v>
      </c>
      <c r="I278" s="58">
        <v>0</v>
      </c>
      <c r="J278" s="58">
        <v>0</v>
      </c>
      <c r="K278" s="58">
        <v>0</v>
      </c>
      <c r="L278" s="58">
        <v>0</v>
      </c>
      <c r="M278" s="58">
        <v>0</v>
      </c>
      <c r="P278" s="140"/>
    </row>
    <row r="279" spans="1:16" s="27" customFormat="1" ht="14.25" customHeight="1" x14ac:dyDescent="0.2">
      <c r="A279" s="162" t="str">
        <f t="shared" si="19"/>
        <v>Bay of Plenty</v>
      </c>
      <c r="B279" s="165" t="str">
        <f t="shared" si="19"/>
        <v>Waihi</v>
      </c>
      <c r="C279" s="72" t="s">
        <v>26</v>
      </c>
      <c r="D279" s="58">
        <v>1</v>
      </c>
      <c r="E279" s="58">
        <v>1</v>
      </c>
      <c r="F279" s="58">
        <v>1</v>
      </c>
      <c r="G279" s="58">
        <v>0</v>
      </c>
      <c r="H279" s="58">
        <v>2</v>
      </c>
      <c r="I279" s="58">
        <v>0</v>
      </c>
      <c r="J279" s="58">
        <v>0</v>
      </c>
      <c r="K279" s="58">
        <v>1</v>
      </c>
      <c r="L279" s="58">
        <v>0</v>
      </c>
      <c r="M279" s="58">
        <v>0</v>
      </c>
      <c r="P279" s="140"/>
    </row>
    <row r="280" spans="1:16" s="27" customFormat="1" ht="14.25" customHeight="1" x14ac:dyDescent="0.2">
      <c r="A280" s="162" t="str">
        <f t="shared" si="19"/>
        <v>Bay of Plenty</v>
      </c>
      <c r="B280" s="165" t="str">
        <f t="shared" si="19"/>
        <v>Waihi</v>
      </c>
      <c r="C280" s="72" t="s">
        <v>27</v>
      </c>
      <c r="D280" s="58">
        <v>0</v>
      </c>
      <c r="E280" s="58">
        <v>1</v>
      </c>
      <c r="F280" s="58">
        <v>1</v>
      </c>
      <c r="G280" s="58">
        <v>1</v>
      </c>
      <c r="H280" s="58">
        <v>0</v>
      </c>
      <c r="I280" s="58">
        <v>0</v>
      </c>
      <c r="J280" s="58">
        <v>1</v>
      </c>
      <c r="K280" s="58">
        <v>0</v>
      </c>
      <c r="L280" s="58">
        <v>1</v>
      </c>
      <c r="M280" s="58">
        <v>0</v>
      </c>
      <c r="P280" s="140"/>
    </row>
    <row r="281" spans="1:16" s="27" customFormat="1" ht="14.25" customHeight="1" x14ac:dyDescent="0.2">
      <c r="A281" s="162" t="str">
        <f t="shared" si="19"/>
        <v>Bay of Plenty</v>
      </c>
      <c r="B281" s="165" t="str">
        <f t="shared" si="19"/>
        <v>Waihi</v>
      </c>
      <c r="C281" s="72" t="s">
        <v>19</v>
      </c>
      <c r="D281" s="58">
        <v>0</v>
      </c>
      <c r="E281" s="58">
        <v>0</v>
      </c>
      <c r="F281" s="58">
        <v>0</v>
      </c>
      <c r="G281" s="58">
        <v>0</v>
      </c>
      <c r="H281" s="58">
        <v>0</v>
      </c>
      <c r="I281" s="58">
        <v>0</v>
      </c>
      <c r="J281" s="58">
        <v>0</v>
      </c>
      <c r="K281" s="58">
        <v>0</v>
      </c>
      <c r="L281" s="58">
        <v>0</v>
      </c>
      <c r="M281" s="58">
        <v>0</v>
      </c>
      <c r="P281" s="140"/>
    </row>
    <row r="282" spans="1:16" s="27" customFormat="1" ht="14.25" customHeight="1" x14ac:dyDescent="0.2">
      <c r="A282" s="162" t="str">
        <f t="shared" si="19"/>
        <v>Bay of Plenty</v>
      </c>
      <c r="B282" s="165" t="str">
        <f t="shared" si="19"/>
        <v>Waihi</v>
      </c>
      <c r="C282" s="72" t="s">
        <v>28</v>
      </c>
      <c r="D282" s="58">
        <v>0</v>
      </c>
      <c r="E282" s="58">
        <v>0</v>
      </c>
      <c r="F282" s="58">
        <v>0</v>
      </c>
      <c r="G282" s="58">
        <v>0</v>
      </c>
      <c r="H282" s="58">
        <v>0</v>
      </c>
      <c r="I282" s="58">
        <v>0</v>
      </c>
      <c r="J282" s="58">
        <v>0</v>
      </c>
      <c r="K282" s="58">
        <v>0</v>
      </c>
      <c r="L282" s="58">
        <v>0</v>
      </c>
      <c r="M282" s="58">
        <v>0</v>
      </c>
      <c r="P282" s="140"/>
    </row>
    <row r="283" spans="1:16" s="27" customFormat="1" ht="14.25" customHeight="1" x14ac:dyDescent="0.2">
      <c r="A283" s="162" t="str">
        <f t="shared" si="19"/>
        <v>Bay of Plenty</v>
      </c>
      <c r="B283" s="166" t="str">
        <f t="shared" si="19"/>
        <v>Waihi</v>
      </c>
      <c r="C283" s="74" t="s">
        <v>2</v>
      </c>
      <c r="D283" s="67">
        <v>3</v>
      </c>
      <c r="E283" s="67">
        <v>6</v>
      </c>
      <c r="F283" s="67">
        <v>6</v>
      </c>
      <c r="G283" s="67">
        <v>10</v>
      </c>
      <c r="H283" s="67">
        <v>3</v>
      </c>
      <c r="I283" s="67">
        <v>1</v>
      </c>
      <c r="J283" s="67">
        <v>1</v>
      </c>
      <c r="K283" s="67">
        <v>1</v>
      </c>
      <c r="L283" s="67">
        <v>3</v>
      </c>
      <c r="M283" s="67">
        <v>0</v>
      </c>
      <c r="P283" s="140"/>
    </row>
    <row r="284" spans="1:16" s="27" customFormat="1" ht="14.25" customHeight="1" x14ac:dyDescent="0.2">
      <c r="A284" s="162" t="str">
        <f t="shared" ref="A284:B299" si="20">A283</f>
        <v>Bay of Plenty</v>
      </c>
      <c r="B284" s="159" t="s">
        <v>162</v>
      </c>
      <c r="C284" s="63" t="s">
        <v>23</v>
      </c>
      <c r="D284" s="58">
        <v>10</v>
      </c>
      <c r="E284" s="58">
        <v>4</v>
      </c>
      <c r="F284" s="58">
        <v>9</v>
      </c>
      <c r="G284" s="58">
        <v>7</v>
      </c>
      <c r="H284" s="58">
        <v>10</v>
      </c>
      <c r="I284" s="58">
        <v>7</v>
      </c>
      <c r="J284" s="58">
        <v>5</v>
      </c>
      <c r="K284" s="58">
        <v>3</v>
      </c>
      <c r="L284" s="58">
        <v>4</v>
      </c>
      <c r="M284" s="58">
        <v>3</v>
      </c>
      <c r="P284" s="140"/>
    </row>
    <row r="285" spans="1:16" s="27" customFormat="1" ht="14.25" customHeight="1" x14ac:dyDescent="0.2">
      <c r="A285" s="162" t="str">
        <f t="shared" si="20"/>
        <v>Bay of Plenty</v>
      </c>
      <c r="B285" s="162" t="str">
        <f t="shared" si="20"/>
        <v>Whakatāne</v>
      </c>
      <c r="C285" s="72" t="s">
        <v>114</v>
      </c>
      <c r="D285" s="58">
        <v>4</v>
      </c>
      <c r="E285" s="58">
        <v>2</v>
      </c>
      <c r="F285" s="58">
        <v>2</v>
      </c>
      <c r="G285" s="58">
        <v>4</v>
      </c>
      <c r="H285" s="58">
        <v>0</v>
      </c>
      <c r="I285" s="58">
        <v>1</v>
      </c>
      <c r="J285" s="58">
        <v>2</v>
      </c>
      <c r="K285" s="58">
        <v>0</v>
      </c>
      <c r="L285" s="58">
        <v>1</v>
      </c>
      <c r="M285" s="58">
        <v>1</v>
      </c>
      <c r="P285" s="140"/>
    </row>
    <row r="286" spans="1:16" s="27" customFormat="1" ht="14.25" customHeight="1" x14ac:dyDescent="0.2">
      <c r="A286" s="162" t="str">
        <f t="shared" si="20"/>
        <v>Bay of Plenty</v>
      </c>
      <c r="B286" s="162" t="str">
        <f t="shared" si="20"/>
        <v>Whakatāne</v>
      </c>
      <c r="C286" s="72" t="s">
        <v>113</v>
      </c>
      <c r="D286" s="58">
        <v>2</v>
      </c>
      <c r="E286" s="58">
        <v>2</v>
      </c>
      <c r="F286" s="58">
        <v>0</v>
      </c>
      <c r="G286" s="58">
        <v>4</v>
      </c>
      <c r="H286" s="58">
        <v>1</v>
      </c>
      <c r="I286" s="58">
        <v>0</v>
      </c>
      <c r="J286" s="58">
        <v>1</v>
      </c>
      <c r="K286" s="58">
        <v>0</v>
      </c>
      <c r="L286" s="58">
        <v>2</v>
      </c>
      <c r="M286" s="58">
        <v>1</v>
      </c>
      <c r="P286" s="140"/>
    </row>
    <row r="287" spans="1:16" s="27" customFormat="1" ht="14.25" customHeight="1" x14ac:dyDescent="0.2">
      <c r="A287" s="162" t="str">
        <f t="shared" si="20"/>
        <v>Bay of Plenty</v>
      </c>
      <c r="B287" s="162" t="str">
        <f t="shared" si="20"/>
        <v>Whakatāne</v>
      </c>
      <c r="C287" s="72" t="s">
        <v>112</v>
      </c>
      <c r="D287" s="58">
        <v>2</v>
      </c>
      <c r="E287" s="58">
        <v>3</v>
      </c>
      <c r="F287" s="58">
        <v>3</v>
      </c>
      <c r="G287" s="58">
        <v>2</v>
      </c>
      <c r="H287" s="58">
        <v>4</v>
      </c>
      <c r="I287" s="58">
        <v>1</v>
      </c>
      <c r="J287" s="58">
        <v>1</v>
      </c>
      <c r="K287" s="58">
        <v>3</v>
      </c>
      <c r="L287" s="58">
        <v>1</v>
      </c>
      <c r="M287" s="58">
        <v>1</v>
      </c>
      <c r="P287" s="140"/>
    </row>
    <row r="288" spans="1:16" s="27" customFormat="1" ht="14.25" customHeight="1" x14ac:dyDescent="0.2">
      <c r="A288" s="162" t="str">
        <f t="shared" si="20"/>
        <v>Bay of Plenty</v>
      </c>
      <c r="B288" s="162" t="str">
        <f t="shared" si="20"/>
        <v>Whakatāne</v>
      </c>
      <c r="C288" s="72" t="s">
        <v>24</v>
      </c>
      <c r="D288" s="58">
        <v>24</v>
      </c>
      <c r="E288" s="58">
        <v>29</v>
      </c>
      <c r="F288" s="58">
        <v>34</v>
      </c>
      <c r="G288" s="58">
        <v>45</v>
      </c>
      <c r="H288" s="58">
        <v>21</v>
      </c>
      <c r="I288" s="58">
        <v>9</v>
      </c>
      <c r="J288" s="58">
        <v>9</v>
      </c>
      <c r="K288" s="58">
        <v>8</v>
      </c>
      <c r="L288" s="58">
        <v>3</v>
      </c>
      <c r="M288" s="58">
        <v>5</v>
      </c>
      <c r="P288" s="140"/>
    </row>
    <row r="289" spans="1:16" s="27" customFormat="1" ht="14.25" customHeight="1" x14ac:dyDescent="0.2">
      <c r="A289" s="162" t="str">
        <f t="shared" si="20"/>
        <v>Bay of Plenty</v>
      </c>
      <c r="B289" s="162" t="str">
        <f t="shared" si="20"/>
        <v>Whakatāne</v>
      </c>
      <c r="C289" s="72" t="s">
        <v>25</v>
      </c>
      <c r="D289" s="58">
        <v>8</v>
      </c>
      <c r="E289" s="58">
        <v>8</v>
      </c>
      <c r="F289" s="58">
        <v>12</v>
      </c>
      <c r="G289" s="58">
        <v>12</v>
      </c>
      <c r="H289" s="58">
        <v>14</v>
      </c>
      <c r="I289" s="58">
        <v>6</v>
      </c>
      <c r="J289" s="58">
        <v>5</v>
      </c>
      <c r="K289" s="58">
        <v>6</v>
      </c>
      <c r="L289" s="58">
        <v>2</v>
      </c>
      <c r="M289" s="58">
        <v>6</v>
      </c>
      <c r="P289" s="140"/>
    </row>
    <row r="290" spans="1:16" ht="14.25" customHeight="1" x14ac:dyDescent="0.2">
      <c r="A290" s="162" t="str">
        <f t="shared" si="20"/>
        <v>Bay of Plenty</v>
      </c>
      <c r="B290" s="162" t="str">
        <f t="shared" si="20"/>
        <v>Whakatāne</v>
      </c>
      <c r="C290" s="72" t="s">
        <v>26</v>
      </c>
      <c r="D290" s="58">
        <v>8</v>
      </c>
      <c r="E290" s="58">
        <v>9</v>
      </c>
      <c r="F290" s="58">
        <v>13</v>
      </c>
      <c r="G290" s="58">
        <v>9</v>
      </c>
      <c r="H290" s="58">
        <v>11</v>
      </c>
      <c r="I290" s="58">
        <v>2</v>
      </c>
      <c r="J290" s="58">
        <v>4</v>
      </c>
      <c r="K290" s="58">
        <v>5</v>
      </c>
      <c r="L290" s="58">
        <v>5</v>
      </c>
      <c r="M290" s="58">
        <v>3</v>
      </c>
      <c r="P290" s="140"/>
    </row>
    <row r="291" spans="1:16" ht="14.25" customHeight="1" x14ac:dyDescent="0.2">
      <c r="A291" s="162" t="str">
        <f t="shared" si="20"/>
        <v>Bay of Plenty</v>
      </c>
      <c r="B291" s="162" t="str">
        <f t="shared" si="20"/>
        <v>Whakatāne</v>
      </c>
      <c r="C291" s="72" t="s">
        <v>27</v>
      </c>
      <c r="D291" s="58">
        <v>4</v>
      </c>
      <c r="E291" s="58">
        <v>4</v>
      </c>
      <c r="F291" s="58">
        <v>3</v>
      </c>
      <c r="G291" s="58">
        <v>6</v>
      </c>
      <c r="H291" s="58">
        <v>8</v>
      </c>
      <c r="I291" s="58">
        <v>3</v>
      </c>
      <c r="J291" s="58">
        <v>1</v>
      </c>
      <c r="K291" s="58">
        <v>3</v>
      </c>
      <c r="L291" s="58">
        <v>2</v>
      </c>
      <c r="M291" s="58">
        <v>1</v>
      </c>
      <c r="P291" s="140"/>
    </row>
    <row r="292" spans="1:16" ht="14.25" customHeight="1" x14ac:dyDescent="0.2">
      <c r="A292" s="162" t="str">
        <f t="shared" si="20"/>
        <v>Bay of Plenty</v>
      </c>
      <c r="B292" s="162" t="str">
        <f t="shared" si="20"/>
        <v>Whakatāne</v>
      </c>
      <c r="C292" s="72" t="s">
        <v>19</v>
      </c>
      <c r="D292" s="58">
        <v>0</v>
      </c>
      <c r="E292" s="58">
        <v>1</v>
      </c>
      <c r="F292" s="58">
        <v>0</v>
      </c>
      <c r="G292" s="58">
        <v>0</v>
      </c>
      <c r="H292" s="58">
        <v>0</v>
      </c>
      <c r="I292" s="58">
        <v>1</v>
      </c>
      <c r="J292" s="58">
        <v>0</v>
      </c>
      <c r="K292" s="58">
        <v>0</v>
      </c>
      <c r="L292" s="58">
        <v>0</v>
      </c>
      <c r="M292" s="58">
        <v>2</v>
      </c>
      <c r="P292" s="140"/>
    </row>
    <row r="293" spans="1:16" ht="14.25" customHeight="1" x14ac:dyDescent="0.2">
      <c r="A293" s="162" t="str">
        <f t="shared" si="20"/>
        <v>Bay of Plenty</v>
      </c>
      <c r="B293" s="162" t="str">
        <f t="shared" si="20"/>
        <v>Whakatāne</v>
      </c>
      <c r="C293" s="72" t="s">
        <v>28</v>
      </c>
      <c r="D293" s="58">
        <v>2</v>
      </c>
      <c r="E293" s="58">
        <v>0</v>
      </c>
      <c r="F293" s="58">
        <v>1</v>
      </c>
      <c r="G293" s="58">
        <v>2</v>
      </c>
      <c r="H293" s="58">
        <v>3</v>
      </c>
      <c r="I293" s="58">
        <v>4</v>
      </c>
      <c r="J293" s="58">
        <v>0</v>
      </c>
      <c r="K293" s="58">
        <v>0</v>
      </c>
      <c r="L293" s="58">
        <v>0</v>
      </c>
      <c r="M293" s="58">
        <v>0</v>
      </c>
      <c r="P293" s="140"/>
    </row>
    <row r="294" spans="1:16" ht="14.25" customHeight="1" x14ac:dyDescent="0.2">
      <c r="A294" s="162" t="str">
        <f t="shared" si="20"/>
        <v>Bay of Plenty</v>
      </c>
      <c r="B294" s="161" t="str">
        <f t="shared" si="20"/>
        <v>Whakatāne</v>
      </c>
      <c r="C294" s="74" t="s">
        <v>2</v>
      </c>
      <c r="D294" s="67">
        <v>64</v>
      </c>
      <c r="E294" s="67">
        <v>62</v>
      </c>
      <c r="F294" s="67">
        <v>77</v>
      </c>
      <c r="G294" s="67">
        <v>91</v>
      </c>
      <c r="H294" s="67">
        <v>72</v>
      </c>
      <c r="I294" s="67">
        <v>34</v>
      </c>
      <c r="J294" s="67">
        <v>28</v>
      </c>
      <c r="K294" s="67">
        <v>28</v>
      </c>
      <c r="L294" s="67">
        <v>20</v>
      </c>
      <c r="M294" s="67">
        <v>23</v>
      </c>
      <c r="P294" s="140"/>
    </row>
    <row r="295" spans="1:16" x14ac:dyDescent="0.2">
      <c r="A295" s="162" t="str">
        <f t="shared" si="20"/>
        <v>Bay of Plenty</v>
      </c>
      <c r="B295" s="156" t="s">
        <v>111</v>
      </c>
      <c r="C295" s="63" t="s">
        <v>23</v>
      </c>
      <c r="D295" s="58">
        <v>30</v>
      </c>
      <c r="E295" s="58">
        <v>26</v>
      </c>
      <c r="F295" s="58">
        <v>28</v>
      </c>
      <c r="G295" s="58">
        <v>26</v>
      </c>
      <c r="H295" s="58">
        <v>26</v>
      </c>
      <c r="I295" s="58">
        <v>16</v>
      </c>
      <c r="J295" s="58">
        <v>12</v>
      </c>
      <c r="K295" s="58">
        <v>12</v>
      </c>
      <c r="L295" s="58">
        <v>16</v>
      </c>
      <c r="M295" s="58">
        <v>7</v>
      </c>
      <c r="P295" s="140"/>
    </row>
    <row r="296" spans="1:16" x14ac:dyDescent="0.2">
      <c r="A296" s="162" t="str">
        <f t="shared" si="20"/>
        <v>Bay of Plenty</v>
      </c>
      <c r="B296" s="157" t="str">
        <f t="shared" si="20"/>
        <v>Justice service area total</v>
      </c>
      <c r="C296" s="72" t="s">
        <v>114</v>
      </c>
      <c r="D296" s="58">
        <v>9</v>
      </c>
      <c r="E296" s="58">
        <v>6</v>
      </c>
      <c r="F296" s="58">
        <v>4</v>
      </c>
      <c r="G296" s="58">
        <v>6</v>
      </c>
      <c r="H296" s="58">
        <v>2</v>
      </c>
      <c r="I296" s="58">
        <v>1</v>
      </c>
      <c r="J296" s="58">
        <v>2</v>
      </c>
      <c r="K296" s="58">
        <v>3</v>
      </c>
      <c r="L296" s="58">
        <v>1</v>
      </c>
      <c r="M296" s="58">
        <v>2</v>
      </c>
      <c r="P296" s="140"/>
    </row>
    <row r="297" spans="1:16" x14ac:dyDescent="0.2">
      <c r="A297" s="162" t="str">
        <f t="shared" si="20"/>
        <v>Bay of Plenty</v>
      </c>
      <c r="B297" s="157" t="str">
        <f t="shared" si="20"/>
        <v>Justice service area total</v>
      </c>
      <c r="C297" s="72" t="s">
        <v>113</v>
      </c>
      <c r="D297" s="58">
        <v>5</v>
      </c>
      <c r="E297" s="58">
        <v>8</v>
      </c>
      <c r="F297" s="58">
        <v>2</v>
      </c>
      <c r="G297" s="58">
        <v>8</v>
      </c>
      <c r="H297" s="58">
        <v>3</v>
      </c>
      <c r="I297" s="58">
        <v>3</v>
      </c>
      <c r="J297" s="58">
        <v>3</v>
      </c>
      <c r="K297" s="58">
        <v>1</v>
      </c>
      <c r="L297" s="58">
        <v>5</v>
      </c>
      <c r="M297" s="58">
        <v>3</v>
      </c>
      <c r="P297" s="140"/>
    </row>
    <row r="298" spans="1:16" x14ac:dyDescent="0.2">
      <c r="A298" s="162" t="str">
        <f t="shared" si="20"/>
        <v>Bay of Plenty</v>
      </c>
      <c r="B298" s="157" t="str">
        <f t="shared" si="20"/>
        <v>Justice service area total</v>
      </c>
      <c r="C298" s="72" t="s">
        <v>112</v>
      </c>
      <c r="D298" s="58">
        <v>6</v>
      </c>
      <c r="E298" s="58">
        <v>13</v>
      </c>
      <c r="F298" s="58">
        <v>14</v>
      </c>
      <c r="G298" s="58">
        <v>6</v>
      </c>
      <c r="H298" s="58">
        <v>8</v>
      </c>
      <c r="I298" s="58">
        <v>5</v>
      </c>
      <c r="J298" s="58">
        <v>6</v>
      </c>
      <c r="K298" s="58">
        <v>4</v>
      </c>
      <c r="L298" s="58">
        <v>7</v>
      </c>
      <c r="M298" s="58">
        <v>2</v>
      </c>
      <c r="P298" s="140"/>
    </row>
    <row r="299" spans="1:16" x14ac:dyDescent="0.2">
      <c r="A299" s="162" t="str">
        <f t="shared" si="20"/>
        <v>Bay of Plenty</v>
      </c>
      <c r="B299" s="157" t="str">
        <f t="shared" si="20"/>
        <v>Justice service area total</v>
      </c>
      <c r="C299" s="72" t="s">
        <v>24</v>
      </c>
      <c r="D299" s="58">
        <v>67</v>
      </c>
      <c r="E299" s="58">
        <v>64</v>
      </c>
      <c r="F299" s="58">
        <v>69</v>
      </c>
      <c r="G299" s="58">
        <v>75</v>
      </c>
      <c r="H299" s="58">
        <v>49</v>
      </c>
      <c r="I299" s="58">
        <v>21</v>
      </c>
      <c r="J299" s="58">
        <v>17</v>
      </c>
      <c r="K299" s="58">
        <v>21</v>
      </c>
      <c r="L299" s="58">
        <v>7</v>
      </c>
      <c r="M299" s="58">
        <v>12</v>
      </c>
      <c r="P299" s="140"/>
    </row>
    <row r="300" spans="1:16" x14ac:dyDescent="0.2">
      <c r="A300" s="162" t="str">
        <f t="shared" ref="A300:B305" si="21">A299</f>
        <v>Bay of Plenty</v>
      </c>
      <c r="B300" s="157" t="str">
        <f t="shared" si="21"/>
        <v>Justice service area total</v>
      </c>
      <c r="C300" s="72" t="s">
        <v>25</v>
      </c>
      <c r="D300" s="58">
        <v>25</v>
      </c>
      <c r="E300" s="58">
        <v>29</v>
      </c>
      <c r="F300" s="58">
        <v>35</v>
      </c>
      <c r="G300" s="58">
        <v>32</v>
      </c>
      <c r="H300" s="58">
        <v>28</v>
      </c>
      <c r="I300" s="58">
        <v>21</v>
      </c>
      <c r="J300" s="58">
        <v>20</v>
      </c>
      <c r="K300" s="58">
        <v>9</v>
      </c>
      <c r="L300" s="58">
        <v>16</v>
      </c>
      <c r="M300" s="58">
        <v>9</v>
      </c>
      <c r="P300" s="140"/>
    </row>
    <row r="301" spans="1:16" x14ac:dyDescent="0.2">
      <c r="A301" s="162" t="str">
        <f t="shared" si="21"/>
        <v>Bay of Plenty</v>
      </c>
      <c r="B301" s="157" t="str">
        <f t="shared" si="21"/>
        <v>Justice service area total</v>
      </c>
      <c r="C301" s="72" t="s">
        <v>26</v>
      </c>
      <c r="D301" s="58">
        <v>16</v>
      </c>
      <c r="E301" s="58">
        <v>26</v>
      </c>
      <c r="F301" s="58">
        <v>33</v>
      </c>
      <c r="G301" s="58">
        <v>17</v>
      </c>
      <c r="H301" s="58">
        <v>29</v>
      </c>
      <c r="I301" s="58">
        <v>12</v>
      </c>
      <c r="J301" s="58">
        <v>10</v>
      </c>
      <c r="K301" s="58">
        <v>12</v>
      </c>
      <c r="L301" s="58">
        <v>7</v>
      </c>
      <c r="M301" s="58">
        <v>10</v>
      </c>
      <c r="P301" s="140"/>
    </row>
    <row r="302" spans="1:16" x14ac:dyDescent="0.2">
      <c r="A302" s="162" t="str">
        <f t="shared" si="21"/>
        <v>Bay of Plenty</v>
      </c>
      <c r="B302" s="157" t="str">
        <f t="shared" si="21"/>
        <v>Justice service area total</v>
      </c>
      <c r="C302" s="72" t="s">
        <v>27</v>
      </c>
      <c r="D302" s="58">
        <v>14</v>
      </c>
      <c r="E302" s="58">
        <v>9</v>
      </c>
      <c r="F302" s="58">
        <v>12</v>
      </c>
      <c r="G302" s="58">
        <v>12</v>
      </c>
      <c r="H302" s="58">
        <v>17</v>
      </c>
      <c r="I302" s="58">
        <v>9</v>
      </c>
      <c r="J302" s="58">
        <v>3</v>
      </c>
      <c r="K302" s="58">
        <v>7</v>
      </c>
      <c r="L302" s="58">
        <v>7</v>
      </c>
      <c r="M302" s="58">
        <v>3</v>
      </c>
      <c r="P302" s="140"/>
    </row>
    <row r="303" spans="1:16" x14ac:dyDescent="0.2">
      <c r="A303" s="162" t="str">
        <f t="shared" si="21"/>
        <v>Bay of Plenty</v>
      </c>
      <c r="B303" s="157" t="str">
        <f t="shared" si="21"/>
        <v>Justice service area total</v>
      </c>
      <c r="C303" s="72" t="s">
        <v>19</v>
      </c>
      <c r="D303" s="58">
        <v>3</v>
      </c>
      <c r="E303" s="58">
        <v>4</v>
      </c>
      <c r="F303" s="58">
        <v>2</v>
      </c>
      <c r="G303" s="58">
        <v>0</v>
      </c>
      <c r="H303" s="58">
        <v>0</v>
      </c>
      <c r="I303" s="58">
        <v>2</v>
      </c>
      <c r="J303" s="58">
        <v>0</v>
      </c>
      <c r="K303" s="58">
        <v>1</v>
      </c>
      <c r="L303" s="58">
        <v>0</v>
      </c>
      <c r="M303" s="58">
        <v>2</v>
      </c>
      <c r="P303" s="140"/>
    </row>
    <row r="304" spans="1:16" x14ac:dyDescent="0.2">
      <c r="A304" s="162" t="str">
        <f t="shared" si="21"/>
        <v>Bay of Plenty</v>
      </c>
      <c r="B304" s="157" t="str">
        <f t="shared" si="21"/>
        <v>Justice service area total</v>
      </c>
      <c r="C304" s="72" t="s">
        <v>28</v>
      </c>
      <c r="D304" s="58">
        <v>4</v>
      </c>
      <c r="E304" s="58">
        <v>2</v>
      </c>
      <c r="F304" s="58">
        <v>4</v>
      </c>
      <c r="G304" s="58">
        <v>4</v>
      </c>
      <c r="H304" s="58">
        <v>4</v>
      </c>
      <c r="I304" s="58">
        <v>9</v>
      </c>
      <c r="J304" s="58">
        <v>0</v>
      </c>
      <c r="K304" s="58">
        <v>0</v>
      </c>
      <c r="L304" s="58">
        <v>0</v>
      </c>
      <c r="M304" s="58">
        <v>3</v>
      </c>
      <c r="P304" s="140"/>
    </row>
    <row r="305" spans="1:16" x14ac:dyDescent="0.2">
      <c r="A305" s="161" t="str">
        <f t="shared" si="21"/>
        <v>Bay of Plenty</v>
      </c>
      <c r="B305" s="158" t="str">
        <f t="shared" si="21"/>
        <v>Justice service area total</v>
      </c>
      <c r="C305" s="74" t="s">
        <v>2</v>
      </c>
      <c r="D305" s="80">
        <v>179</v>
      </c>
      <c r="E305" s="80">
        <v>187</v>
      </c>
      <c r="F305" s="80">
        <v>203</v>
      </c>
      <c r="G305" s="80">
        <v>186</v>
      </c>
      <c r="H305" s="80">
        <v>166</v>
      </c>
      <c r="I305" s="80">
        <v>99</v>
      </c>
      <c r="J305" s="80">
        <v>73</v>
      </c>
      <c r="K305" s="80">
        <v>70</v>
      </c>
      <c r="L305" s="80">
        <v>66</v>
      </c>
      <c r="M305" s="80">
        <v>53</v>
      </c>
      <c r="P305" s="140"/>
    </row>
    <row r="306" spans="1:16" x14ac:dyDescent="0.2">
      <c r="A306" s="159" t="s">
        <v>103</v>
      </c>
      <c r="B306" s="156" t="s">
        <v>53</v>
      </c>
      <c r="C306" s="63" t="s">
        <v>23</v>
      </c>
      <c r="D306" s="58">
        <v>11</v>
      </c>
      <c r="E306" s="58">
        <v>13</v>
      </c>
      <c r="F306" s="58">
        <v>16</v>
      </c>
      <c r="G306" s="58">
        <v>14</v>
      </c>
      <c r="H306" s="58">
        <v>16</v>
      </c>
      <c r="I306" s="58">
        <v>11</v>
      </c>
      <c r="J306" s="58">
        <v>6</v>
      </c>
      <c r="K306" s="58">
        <v>6</v>
      </c>
      <c r="L306" s="58">
        <v>10</v>
      </c>
      <c r="M306" s="58">
        <v>4</v>
      </c>
      <c r="P306" s="140"/>
    </row>
    <row r="307" spans="1:16" x14ac:dyDescent="0.2">
      <c r="A307" s="162" t="str">
        <f t="shared" ref="A307:B322" si="22">A306</f>
        <v>Waiariki</v>
      </c>
      <c r="B307" s="157" t="str">
        <f t="shared" si="22"/>
        <v>Rotorua</v>
      </c>
      <c r="C307" s="72" t="s">
        <v>114</v>
      </c>
      <c r="D307" s="58">
        <v>1</v>
      </c>
      <c r="E307" s="58">
        <v>2</v>
      </c>
      <c r="F307" s="58">
        <v>5</v>
      </c>
      <c r="G307" s="58">
        <v>5</v>
      </c>
      <c r="H307" s="58">
        <v>7</v>
      </c>
      <c r="I307" s="58">
        <v>5</v>
      </c>
      <c r="J307" s="58">
        <v>1</v>
      </c>
      <c r="K307" s="58">
        <v>0</v>
      </c>
      <c r="L307" s="58">
        <v>3</v>
      </c>
      <c r="M307" s="58">
        <v>0</v>
      </c>
      <c r="P307" s="140"/>
    </row>
    <row r="308" spans="1:16" s="22" customFormat="1" x14ac:dyDescent="0.2">
      <c r="A308" s="162" t="str">
        <f t="shared" si="22"/>
        <v>Waiariki</v>
      </c>
      <c r="B308" s="157" t="str">
        <f t="shared" si="22"/>
        <v>Rotorua</v>
      </c>
      <c r="C308" s="72" t="s">
        <v>113</v>
      </c>
      <c r="D308" s="58">
        <v>3</v>
      </c>
      <c r="E308" s="58">
        <v>5</v>
      </c>
      <c r="F308" s="58">
        <v>5</v>
      </c>
      <c r="G308" s="58">
        <v>2</v>
      </c>
      <c r="H308" s="58">
        <v>2</v>
      </c>
      <c r="I308" s="58">
        <v>0</v>
      </c>
      <c r="J308" s="58">
        <v>1</v>
      </c>
      <c r="K308" s="58">
        <v>0</v>
      </c>
      <c r="L308" s="58">
        <v>2</v>
      </c>
      <c r="M308" s="58">
        <v>2</v>
      </c>
      <c r="P308" s="140"/>
    </row>
    <row r="309" spans="1:16" x14ac:dyDescent="0.2">
      <c r="A309" s="162" t="str">
        <f t="shared" si="22"/>
        <v>Waiariki</v>
      </c>
      <c r="B309" s="157" t="str">
        <f t="shared" si="22"/>
        <v>Rotorua</v>
      </c>
      <c r="C309" s="72" t="s">
        <v>112</v>
      </c>
      <c r="D309" s="58">
        <v>4</v>
      </c>
      <c r="E309" s="58">
        <v>3</v>
      </c>
      <c r="F309" s="58">
        <v>2</v>
      </c>
      <c r="G309" s="58">
        <v>0</v>
      </c>
      <c r="H309" s="58">
        <v>6</v>
      </c>
      <c r="I309" s="58">
        <v>6</v>
      </c>
      <c r="J309" s="58">
        <v>2</v>
      </c>
      <c r="K309" s="58">
        <v>3</v>
      </c>
      <c r="L309" s="58">
        <v>4</v>
      </c>
      <c r="M309" s="58">
        <v>0</v>
      </c>
      <c r="P309" s="140"/>
    </row>
    <row r="310" spans="1:16" x14ac:dyDescent="0.2">
      <c r="A310" s="162" t="str">
        <f t="shared" si="22"/>
        <v>Waiariki</v>
      </c>
      <c r="B310" s="157" t="str">
        <f t="shared" si="22"/>
        <v>Rotorua</v>
      </c>
      <c r="C310" s="72" t="s">
        <v>24</v>
      </c>
      <c r="D310" s="58">
        <v>26</v>
      </c>
      <c r="E310" s="58">
        <v>24</v>
      </c>
      <c r="F310" s="58">
        <v>26</v>
      </c>
      <c r="G310" s="58">
        <v>19</v>
      </c>
      <c r="H310" s="58">
        <v>12</v>
      </c>
      <c r="I310" s="58">
        <v>8</v>
      </c>
      <c r="J310" s="58">
        <v>9</v>
      </c>
      <c r="K310" s="58">
        <v>6</v>
      </c>
      <c r="L310" s="58">
        <v>8</v>
      </c>
      <c r="M310" s="58">
        <v>6</v>
      </c>
      <c r="P310" s="140"/>
    </row>
    <row r="311" spans="1:16" x14ac:dyDescent="0.2">
      <c r="A311" s="162" t="str">
        <f t="shared" si="22"/>
        <v>Waiariki</v>
      </c>
      <c r="B311" s="157" t="str">
        <f t="shared" si="22"/>
        <v>Rotorua</v>
      </c>
      <c r="C311" s="72" t="s">
        <v>25</v>
      </c>
      <c r="D311" s="58">
        <v>14</v>
      </c>
      <c r="E311" s="58">
        <v>21</v>
      </c>
      <c r="F311" s="58">
        <v>16</v>
      </c>
      <c r="G311" s="58">
        <v>20</v>
      </c>
      <c r="H311" s="58">
        <v>15</v>
      </c>
      <c r="I311" s="58">
        <v>17</v>
      </c>
      <c r="J311" s="58">
        <v>4</v>
      </c>
      <c r="K311" s="58">
        <v>12</v>
      </c>
      <c r="L311" s="58">
        <v>8</v>
      </c>
      <c r="M311" s="58">
        <v>5</v>
      </c>
      <c r="P311" s="140"/>
    </row>
    <row r="312" spans="1:16" x14ac:dyDescent="0.2">
      <c r="A312" s="162" t="str">
        <f t="shared" si="22"/>
        <v>Waiariki</v>
      </c>
      <c r="B312" s="157" t="str">
        <f t="shared" si="22"/>
        <v>Rotorua</v>
      </c>
      <c r="C312" s="72" t="s">
        <v>26</v>
      </c>
      <c r="D312" s="58">
        <v>5</v>
      </c>
      <c r="E312" s="58">
        <v>3</v>
      </c>
      <c r="F312" s="58">
        <v>11</v>
      </c>
      <c r="G312" s="58">
        <v>5</v>
      </c>
      <c r="H312" s="58">
        <v>5</v>
      </c>
      <c r="I312" s="58">
        <v>3</v>
      </c>
      <c r="J312" s="58">
        <v>3</v>
      </c>
      <c r="K312" s="58">
        <v>4</v>
      </c>
      <c r="L312" s="58">
        <v>3</v>
      </c>
      <c r="M312" s="58">
        <v>1</v>
      </c>
      <c r="P312" s="140"/>
    </row>
    <row r="313" spans="1:16" x14ac:dyDescent="0.2">
      <c r="A313" s="162" t="str">
        <f t="shared" si="22"/>
        <v>Waiariki</v>
      </c>
      <c r="B313" s="157" t="str">
        <f t="shared" si="22"/>
        <v>Rotorua</v>
      </c>
      <c r="C313" s="72" t="s">
        <v>27</v>
      </c>
      <c r="D313" s="58">
        <v>14</v>
      </c>
      <c r="E313" s="58">
        <v>16</v>
      </c>
      <c r="F313" s="58">
        <v>3</v>
      </c>
      <c r="G313" s="58">
        <v>3</v>
      </c>
      <c r="H313" s="58">
        <v>1</v>
      </c>
      <c r="I313" s="58">
        <v>3</v>
      </c>
      <c r="J313" s="58">
        <v>2</v>
      </c>
      <c r="K313" s="58">
        <v>3</v>
      </c>
      <c r="L313" s="58">
        <v>1</v>
      </c>
      <c r="M313" s="58">
        <v>1</v>
      </c>
      <c r="P313" s="140"/>
    </row>
    <row r="314" spans="1:16" x14ac:dyDescent="0.2">
      <c r="A314" s="162" t="str">
        <f t="shared" si="22"/>
        <v>Waiariki</v>
      </c>
      <c r="B314" s="157" t="str">
        <f t="shared" si="22"/>
        <v>Rotorua</v>
      </c>
      <c r="C314" s="72" t="s">
        <v>19</v>
      </c>
      <c r="D314" s="58">
        <v>1</v>
      </c>
      <c r="E314" s="58">
        <v>2</v>
      </c>
      <c r="F314" s="58">
        <v>0</v>
      </c>
      <c r="G314" s="58">
        <v>2</v>
      </c>
      <c r="H314" s="58">
        <v>1</v>
      </c>
      <c r="I314" s="58">
        <v>0</v>
      </c>
      <c r="J314" s="58">
        <v>0</v>
      </c>
      <c r="K314" s="58">
        <v>0</v>
      </c>
      <c r="L314" s="58">
        <v>0</v>
      </c>
      <c r="M314" s="58">
        <v>0</v>
      </c>
      <c r="P314" s="140"/>
    </row>
    <row r="315" spans="1:16" x14ac:dyDescent="0.2">
      <c r="A315" s="162" t="str">
        <f t="shared" si="22"/>
        <v>Waiariki</v>
      </c>
      <c r="B315" s="157" t="str">
        <f t="shared" si="22"/>
        <v>Rotorua</v>
      </c>
      <c r="C315" s="72" t="s">
        <v>28</v>
      </c>
      <c r="D315" s="58">
        <v>3</v>
      </c>
      <c r="E315" s="58">
        <v>1</v>
      </c>
      <c r="F315" s="58">
        <v>1</v>
      </c>
      <c r="G315" s="58">
        <v>0</v>
      </c>
      <c r="H315" s="58">
        <v>1</v>
      </c>
      <c r="I315" s="58">
        <v>0</v>
      </c>
      <c r="J315" s="58">
        <v>3</v>
      </c>
      <c r="K315" s="58">
        <v>2</v>
      </c>
      <c r="L315" s="58">
        <v>1</v>
      </c>
      <c r="M315" s="58">
        <v>1</v>
      </c>
      <c r="P315" s="140"/>
    </row>
    <row r="316" spans="1:16" x14ac:dyDescent="0.2">
      <c r="A316" s="162" t="str">
        <f t="shared" si="22"/>
        <v>Waiariki</v>
      </c>
      <c r="B316" s="158" t="str">
        <f t="shared" si="22"/>
        <v>Rotorua</v>
      </c>
      <c r="C316" s="74" t="s">
        <v>2</v>
      </c>
      <c r="D316" s="67">
        <v>82</v>
      </c>
      <c r="E316" s="67">
        <v>90</v>
      </c>
      <c r="F316" s="67">
        <v>85</v>
      </c>
      <c r="G316" s="67">
        <v>70</v>
      </c>
      <c r="H316" s="67">
        <v>66</v>
      </c>
      <c r="I316" s="67">
        <v>53</v>
      </c>
      <c r="J316" s="67">
        <v>31</v>
      </c>
      <c r="K316" s="67">
        <v>36</v>
      </c>
      <c r="L316" s="67">
        <v>40</v>
      </c>
      <c r="M316" s="67">
        <v>20</v>
      </c>
      <c r="P316" s="140"/>
    </row>
    <row r="317" spans="1:16" x14ac:dyDescent="0.2">
      <c r="A317" s="162" t="str">
        <f t="shared" si="22"/>
        <v>Waiariki</v>
      </c>
      <c r="B317" s="159" t="s">
        <v>56</v>
      </c>
      <c r="C317" s="63" t="s">
        <v>23</v>
      </c>
      <c r="D317" s="58">
        <v>2</v>
      </c>
      <c r="E317" s="58">
        <v>0</v>
      </c>
      <c r="F317" s="58">
        <v>0</v>
      </c>
      <c r="G317" s="58">
        <v>1</v>
      </c>
      <c r="H317" s="58">
        <v>2</v>
      </c>
      <c r="I317" s="58">
        <v>0</v>
      </c>
      <c r="J317" s="58">
        <v>1</v>
      </c>
      <c r="K317" s="58">
        <v>0</v>
      </c>
      <c r="L317" s="58">
        <v>0</v>
      </c>
      <c r="M317" s="58">
        <v>0</v>
      </c>
      <c r="P317" s="140"/>
    </row>
    <row r="318" spans="1:16" x14ac:dyDescent="0.2">
      <c r="A318" s="162" t="str">
        <f t="shared" si="22"/>
        <v>Waiariki</v>
      </c>
      <c r="B318" s="162" t="str">
        <f t="shared" si="22"/>
        <v>Taumarunui</v>
      </c>
      <c r="C318" s="72" t="s">
        <v>114</v>
      </c>
      <c r="D318" s="58">
        <v>0</v>
      </c>
      <c r="E318" s="58">
        <v>0</v>
      </c>
      <c r="F318" s="58">
        <v>0</v>
      </c>
      <c r="G318" s="58">
        <v>1</v>
      </c>
      <c r="H318" s="58">
        <v>0</v>
      </c>
      <c r="I318" s="58">
        <v>0</v>
      </c>
      <c r="J318" s="58">
        <v>0</v>
      </c>
      <c r="K318" s="58">
        <v>0</v>
      </c>
      <c r="L318" s="58">
        <v>0</v>
      </c>
      <c r="M318" s="58">
        <v>1</v>
      </c>
      <c r="P318" s="140"/>
    </row>
    <row r="319" spans="1:16" s="22" customFormat="1" x14ac:dyDescent="0.2">
      <c r="A319" s="162" t="str">
        <f t="shared" si="22"/>
        <v>Waiariki</v>
      </c>
      <c r="B319" s="162" t="str">
        <f t="shared" si="22"/>
        <v>Taumarunui</v>
      </c>
      <c r="C319" s="72" t="s">
        <v>113</v>
      </c>
      <c r="D319" s="58">
        <v>1</v>
      </c>
      <c r="E319" s="58">
        <v>1</v>
      </c>
      <c r="F319" s="58">
        <v>0</v>
      </c>
      <c r="G319" s="58">
        <v>0</v>
      </c>
      <c r="H319" s="58">
        <v>0</v>
      </c>
      <c r="I319" s="58">
        <v>0</v>
      </c>
      <c r="J319" s="58">
        <v>1</v>
      </c>
      <c r="K319" s="58">
        <v>0</v>
      </c>
      <c r="L319" s="58">
        <v>1</v>
      </c>
      <c r="M319" s="58">
        <v>0</v>
      </c>
      <c r="P319" s="140"/>
    </row>
    <row r="320" spans="1:16" x14ac:dyDescent="0.2">
      <c r="A320" s="162" t="str">
        <f t="shared" si="22"/>
        <v>Waiariki</v>
      </c>
      <c r="B320" s="162" t="str">
        <f t="shared" si="22"/>
        <v>Taumarunui</v>
      </c>
      <c r="C320" s="72" t="s">
        <v>112</v>
      </c>
      <c r="D320" s="58">
        <v>0</v>
      </c>
      <c r="E320" s="58">
        <v>2</v>
      </c>
      <c r="F320" s="58">
        <v>0</v>
      </c>
      <c r="G320" s="58">
        <v>1</v>
      </c>
      <c r="H320" s="58">
        <v>0</v>
      </c>
      <c r="I320" s="58">
        <v>0</v>
      </c>
      <c r="J320" s="58">
        <v>0</v>
      </c>
      <c r="K320" s="58">
        <v>1</v>
      </c>
      <c r="L320" s="58">
        <v>2</v>
      </c>
      <c r="M320" s="58">
        <v>0</v>
      </c>
      <c r="P320" s="140"/>
    </row>
    <row r="321" spans="1:16" x14ac:dyDescent="0.2">
      <c r="A321" s="162" t="str">
        <f t="shared" si="22"/>
        <v>Waiariki</v>
      </c>
      <c r="B321" s="162" t="str">
        <f t="shared" si="22"/>
        <v>Taumarunui</v>
      </c>
      <c r="C321" s="72" t="s">
        <v>24</v>
      </c>
      <c r="D321" s="58">
        <v>8</v>
      </c>
      <c r="E321" s="58">
        <v>6</v>
      </c>
      <c r="F321" s="58">
        <v>6</v>
      </c>
      <c r="G321" s="58">
        <v>1</v>
      </c>
      <c r="H321" s="58">
        <v>0</v>
      </c>
      <c r="I321" s="58">
        <v>1</v>
      </c>
      <c r="J321" s="58">
        <v>0</v>
      </c>
      <c r="K321" s="58">
        <v>0</v>
      </c>
      <c r="L321" s="58">
        <v>0</v>
      </c>
      <c r="M321" s="58">
        <v>1</v>
      </c>
      <c r="P321" s="140"/>
    </row>
    <row r="322" spans="1:16" s="28" customFormat="1" x14ac:dyDescent="0.2">
      <c r="A322" s="162" t="str">
        <f t="shared" si="22"/>
        <v>Waiariki</v>
      </c>
      <c r="B322" s="162" t="str">
        <f t="shared" si="22"/>
        <v>Taumarunui</v>
      </c>
      <c r="C322" s="72" t="s">
        <v>25</v>
      </c>
      <c r="D322" s="58">
        <v>3</v>
      </c>
      <c r="E322" s="58">
        <v>4</v>
      </c>
      <c r="F322" s="58">
        <v>2</v>
      </c>
      <c r="G322" s="58">
        <v>3</v>
      </c>
      <c r="H322" s="58">
        <v>2</v>
      </c>
      <c r="I322" s="58">
        <v>1</v>
      </c>
      <c r="J322" s="58">
        <v>0</v>
      </c>
      <c r="K322" s="58">
        <v>3</v>
      </c>
      <c r="L322" s="58">
        <v>2</v>
      </c>
      <c r="M322" s="58">
        <v>2</v>
      </c>
      <c r="P322" s="140"/>
    </row>
    <row r="323" spans="1:16" s="28" customFormat="1" x14ac:dyDescent="0.2">
      <c r="A323" s="162" t="str">
        <f t="shared" ref="A323:B338" si="23">A322</f>
        <v>Waiariki</v>
      </c>
      <c r="B323" s="162" t="str">
        <f t="shared" si="23"/>
        <v>Taumarunui</v>
      </c>
      <c r="C323" s="72" t="s">
        <v>26</v>
      </c>
      <c r="D323" s="58">
        <v>1</v>
      </c>
      <c r="E323" s="58">
        <v>0</v>
      </c>
      <c r="F323" s="58">
        <v>0</v>
      </c>
      <c r="G323" s="58">
        <v>1</v>
      </c>
      <c r="H323" s="58">
        <v>0</v>
      </c>
      <c r="I323" s="58">
        <v>0</v>
      </c>
      <c r="J323" s="58">
        <v>0</v>
      </c>
      <c r="K323" s="58">
        <v>0</v>
      </c>
      <c r="L323" s="58">
        <v>1</v>
      </c>
      <c r="M323" s="58">
        <v>0</v>
      </c>
      <c r="P323" s="140"/>
    </row>
    <row r="324" spans="1:16" s="28" customFormat="1" x14ac:dyDescent="0.2">
      <c r="A324" s="162" t="str">
        <f t="shared" si="23"/>
        <v>Waiariki</v>
      </c>
      <c r="B324" s="162" t="str">
        <f t="shared" si="23"/>
        <v>Taumarunui</v>
      </c>
      <c r="C324" s="72" t="s">
        <v>27</v>
      </c>
      <c r="D324" s="58">
        <v>2</v>
      </c>
      <c r="E324" s="58">
        <v>0</v>
      </c>
      <c r="F324" s="58">
        <v>1</v>
      </c>
      <c r="G324" s="58">
        <v>1</v>
      </c>
      <c r="H324" s="58">
        <v>0</v>
      </c>
      <c r="I324" s="58">
        <v>0</v>
      </c>
      <c r="J324" s="58">
        <v>2</v>
      </c>
      <c r="K324" s="58">
        <v>0</v>
      </c>
      <c r="L324" s="58">
        <v>1</v>
      </c>
      <c r="M324" s="58">
        <v>0</v>
      </c>
      <c r="P324" s="140"/>
    </row>
    <row r="325" spans="1:16" s="28" customFormat="1" x14ac:dyDescent="0.2">
      <c r="A325" s="162" t="str">
        <f t="shared" si="23"/>
        <v>Waiariki</v>
      </c>
      <c r="B325" s="162" t="str">
        <f t="shared" si="23"/>
        <v>Taumarunui</v>
      </c>
      <c r="C325" s="72" t="s">
        <v>19</v>
      </c>
      <c r="D325" s="58">
        <v>0</v>
      </c>
      <c r="E325" s="58">
        <v>0</v>
      </c>
      <c r="F325" s="58">
        <v>0</v>
      </c>
      <c r="G325" s="58">
        <v>0</v>
      </c>
      <c r="H325" s="58">
        <v>0</v>
      </c>
      <c r="I325" s="58">
        <v>0</v>
      </c>
      <c r="J325" s="58">
        <v>0</v>
      </c>
      <c r="K325" s="58">
        <v>0</v>
      </c>
      <c r="L325" s="58">
        <v>0</v>
      </c>
      <c r="M325" s="58">
        <v>0</v>
      </c>
      <c r="P325" s="140"/>
    </row>
    <row r="326" spans="1:16" s="28" customFormat="1" x14ac:dyDescent="0.2">
      <c r="A326" s="162" t="str">
        <f t="shared" si="23"/>
        <v>Waiariki</v>
      </c>
      <c r="B326" s="162" t="str">
        <f t="shared" si="23"/>
        <v>Taumarunui</v>
      </c>
      <c r="C326" s="72" t="s">
        <v>28</v>
      </c>
      <c r="D326" s="58">
        <v>1</v>
      </c>
      <c r="E326" s="58">
        <v>1</v>
      </c>
      <c r="F326" s="58">
        <v>1</v>
      </c>
      <c r="G326" s="58">
        <v>0</v>
      </c>
      <c r="H326" s="58">
        <v>0</v>
      </c>
      <c r="I326" s="58">
        <v>0</v>
      </c>
      <c r="J326" s="58">
        <v>0</v>
      </c>
      <c r="K326" s="58">
        <v>0</v>
      </c>
      <c r="L326" s="58">
        <v>0</v>
      </c>
      <c r="M326" s="58">
        <v>0</v>
      </c>
      <c r="P326" s="140"/>
    </row>
    <row r="327" spans="1:16" s="28" customFormat="1" x14ac:dyDescent="0.2">
      <c r="A327" s="162" t="str">
        <f t="shared" si="23"/>
        <v>Waiariki</v>
      </c>
      <c r="B327" s="161" t="str">
        <f t="shared" si="23"/>
        <v>Taumarunui</v>
      </c>
      <c r="C327" s="74" t="s">
        <v>2</v>
      </c>
      <c r="D327" s="67">
        <v>18</v>
      </c>
      <c r="E327" s="67">
        <v>14</v>
      </c>
      <c r="F327" s="67">
        <v>10</v>
      </c>
      <c r="G327" s="67">
        <v>9</v>
      </c>
      <c r="H327" s="67">
        <v>4</v>
      </c>
      <c r="I327" s="67">
        <v>2</v>
      </c>
      <c r="J327" s="67">
        <v>4</v>
      </c>
      <c r="K327" s="67">
        <v>4</v>
      </c>
      <c r="L327" s="67">
        <v>7</v>
      </c>
      <c r="M327" s="67">
        <v>4</v>
      </c>
      <c r="P327" s="140"/>
    </row>
    <row r="328" spans="1:16" s="28" customFormat="1" x14ac:dyDescent="0.2">
      <c r="A328" s="162" t="str">
        <f t="shared" si="23"/>
        <v>Waiariki</v>
      </c>
      <c r="B328" s="159" t="s">
        <v>163</v>
      </c>
      <c r="C328" s="63" t="s">
        <v>23</v>
      </c>
      <c r="D328" s="58">
        <v>3</v>
      </c>
      <c r="E328" s="58">
        <v>5</v>
      </c>
      <c r="F328" s="58">
        <v>7</v>
      </c>
      <c r="G328" s="58">
        <v>2</v>
      </c>
      <c r="H328" s="58">
        <v>3</v>
      </c>
      <c r="I328" s="58">
        <v>3</v>
      </c>
      <c r="J328" s="58">
        <v>5</v>
      </c>
      <c r="K328" s="58">
        <v>2</v>
      </c>
      <c r="L328" s="58">
        <v>0</v>
      </c>
      <c r="M328" s="58">
        <v>2</v>
      </c>
      <c r="P328" s="140"/>
    </row>
    <row r="329" spans="1:16" s="28" customFormat="1" x14ac:dyDescent="0.2">
      <c r="A329" s="162" t="str">
        <f t="shared" si="23"/>
        <v>Waiariki</v>
      </c>
      <c r="B329" s="162" t="str">
        <f t="shared" si="23"/>
        <v>Taupō</v>
      </c>
      <c r="C329" s="72" t="s">
        <v>114</v>
      </c>
      <c r="D329" s="58">
        <v>1</v>
      </c>
      <c r="E329" s="58">
        <v>1</v>
      </c>
      <c r="F329" s="58">
        <v>0</v>
      </c>
      <c r="G329" s="58">
        <v>1</v>
      </c>
      <c r="H329" s="58">
        <v>1</v>
      </c>
      <c r="I329" s="58">
        <v>0</v>
      </c>
      <c r="J329" s="58">
        <v>0</v>
      </c>
      <c r="K329" s="58">
        <v>0</v>
      </c>
      <c r="L329" s="58">
        <v>0</v>
      </c>
      <c r="M329" s="58">
        <v>1</v>
      </c>
      <c r="P329" s="140"/>
    </row>
    <row r="330" spans="1:16" s="28" customFormat="1" x14ac:dyDescent="0.2">
      <c r="A330" s="162" t="str">
        <f t="shared" si="23"/>
        <v>Waiariki</v>
      </c>
      <c r="B330" s="162" t="str">
        <f t="shared" si="23"/>
        <v>Taupō</v>
      </c>
      <c r="C330" s="72" t="s">
        <v>113</v>
      </c>
      <c r="D330" s="58">
        <v>2</v>
      </c>
      <c r="E330" s="58">
        <v>0</v>
      </c>
      <c r="F330" s="58">
        <v>0</v>
      </c>
      <c r="G330" s="58">
        <v>0</v>
      </c>
      <c r="H330" s="58">
        <v>1</v>
      </c>
      <c r="I330" s="58">
        <v>1</v>
      </c>
      <c r="J330" s="58">
        <v>0</v>
      </c>
      <c r="K330" s="58">
        <v>2</v>
      </c>
      <c r="L330" s="58">
        <v>0</v>
      </c>
      <c r="M330" s="58">
        <v>0</v>
      </c>
      <c r="P330" s="140"/>
    </row>
    <row r="331" spans="1:16" s="28" customFormat="1" x14ac:dyDescent="0.2">
      <c r="A331" s="162" t="str">
        <f t="shared" si="23"/>
        <v>Waiariki</v>
      </c>
      <c r="B331" s="162" t="str">
        <f t="shared" si="23"/>
        <v>Taupō</v>
      </c>
      <c r="C331" s="72" t="s">
        <v>112</v>
      </c>
      <c r="D331" s="58">
        <v>3</v>
      </c>
      <c r="E331" s="58">
        <v>1</v>
      </c>
      <c r="F331" s="58">
        <v>1</v>
      </c>
      <c r="G331" s="58">
        <v>1</v>
      </c>
      <c r="H331" s="58">
        <v>1</v>
      </c>
      <c r="I331" s="58">
        <v>1</v>
      </c>
      <c r="J331" s="58">
        <v>1</v>
      </c>
      <c r="K331" s="58">
        <v>0</v>
      </c>
      <c r="L331" s="58">
        <v>0</v>
      </c>
      <c r="M331" s="58">
        <v>0</v>
      </c>
      <c r="P331" s="140"/>
    </row>
    <row r="332" spans="1:16" s="28" customFormat="1" x14ac:dyDescent="0.2">
      <c r="A332" s="162" t="str">
        <f t="shared" si="23"/>
        <v>Waiariki</v>
      </c>
      <c r="B332" s="162" t="str">
        <f t="shared" si="23"/>
        <v>Taupō</v>
      </c>
      <c r="C332" s="72" t="s">
        <v>24</v>
      </c>
      <c r="D332" s="58">
        <v>8</v>
      </c>
      <c r="E332" s="58">
        <v>19</v>
      </c>
      <c r="F332" s="58">
        <v>8</v>
      </c>
      <c r="G332" s="58">
        <v>9</v>
      </c>
      <c r="H332" s="58">
        <v>4</v>
      </c>
      <c r="I332" s="58">
        <v>2</v>
      </c>
      <c r="J332" s="58">
        <v>3</v>
      </c>
      <c r="K332" s="58">
        <v>5</v>
      </c>
      <c r="L332" s="58">
        <v>0</v>
      </c>
      <c r="M332" s="58">
        <v>2</v>
      </c>
      <c r="P332" s="140"/>
    </row>
    <row r="333" spans="1:16" x14ac:dyDescent="0.2">
      <c r="A333" s="162" t="str">
        <f t="shared" si="23"/>
        <v>Waiariki</v>
      </c>
      <c r="B333" s="162" t="str">
        <f t="shared" si="23"/>
        <v>Taupō</v>
      </c>
      <c r="C333" s="72" t="s">
        <v>25</v>
      </c>
      <c r="D333" s="58">
        <v>14</v>
      </c>
      <c r="E333" s="58">
        <v>12</v>
      </c>
      <c r="F333" s="58">
        <v>12</v>
      </c>
      <c r="G333" s="58">
        <v>11</v>
      </c>
      <c r="H333" s="58">
        <v>20</v>
      </c>
      <c r="I333" s="58">
        <v>1</v>
      </c>
      <c r="J333" s="58">
        <v>4</v>
      </c>
      <c r="K333" s="58">
        <v>3</v>
      </c>
      <c r="L333" s="58">
        <v>2</v>
      </c>
      <c r="M333" s="58">
        <v>1</v>
      </c>
      <c r="P333" s="140"/>
    </row>
    <row r="334" spans="1:16" x14ac:dyDescent="0.2">
      <c r="A334" s="162" t="str">
        <f t="shared" si="23"/>
        <v>Waiariki</v>
      </c>
      <c r="B334" s="162" t="str">
        <f t="shared" si="23"/>
        <v>Taupō</v>
      </c>
      <c r="C334" s="72" t="s">
        <v>26</v>
      </c>
      <c r="D334" s="58">
        <v>7</v>
      </c>
      <c r="E334" s="58">
        <v>2</v>
      </c>
      <c r="F334" s="58">
        <v>4</v>
      </c>
      <c r="G334" s="58">
        <v>4</v>
      </c>
      <c r="H334" s="58">
        <v>0</v>
      </c>
      <c r="I334" s="58">
        <v>0</v>
      </c>
      <c r="J334" s="58">
        <v>3</v>
      </c>
      <c r="K334" s="58">
        <v>0</v>
      </c>
      <c r="L334" s="58">
        <v>2</v>
      </c>
      <c r="M334" s="58">
        <v>1</v>
      </c>
      <c r="P334" s="140"/>
    </row>
    <row r="335" spans="1:16" x14ac:dyDescent="0.2">
      <c r="A335" s="162" t="str">
        <f t="shared" si="23"/>
        <v>Waiariki</v>
      </c>
      <c r="B335" s="162" t="str">
        <f t="shared" si="23"/>
        <v>Taupō</v>
      </c>
      <c r="C335" s="72" t="s">
        <v>27</v>
      </c>
      <c r="D335" s="58">
        <v>9</v>
      </c>
      <c r="E335" s="58">
        <v>13</v>
      </c>
      <c r="F335" s="58">
        <v>15</v>
      </c>
      <c r="G335" s="58">
        <v>9</v>
      </c>
      <c r="H335" s="58">
        <v>2</v>
      </c>
      <c r="I335" s="58">
        <v>3</v>
      </c>
      <c r="J335" s="58">
        <v>1</v>
      </c>
      <c r="K335" s="58">
        <v>1</v>
      </c>
      <c r="L335" s="58">
        <v>2</v>
      </c>
      <c r="M335" s="58">
        <v>2</v>
      </c>
      <c r="P335" s="140"/>
    </row>
    <row r="336" spans="1:16" x14ac:dyDescent="0.2">
      <c r="A336" s="162" t="str">
        <f t="shared" si="23"/>
        <v>Waiariki</v>
      </c>
      <c r="B336" s="162" t="str">
        <f>B335</f>
        <v>Taupō</v>
      </c>
      <c r="C336" s="72" t="s">
        <v>19</v>
      </c>
      <c r="D336" s="58">
        <v>0</v>
      </c>
      <c r="E336" s="58">
        <v>0</v>
      </c>
      <c r="F336" s="58">
        <v>0</v>
      </c>
      <c r="G336" s="58">
        <v>1</v>
      </c>
      <c r="H336" s="58">
        <v>0</v>
      </c>
      <c r="I336" s="58">
        <v>0</v>
      </c>
      <c r="J336" s="58">
        <v>1</v>
      </c>
      <c r="K336" s="58">
        <v>0</v>
      </c>
      <c r="L336" s="58">
        <v>0</v>
      </c>
      <c r="M336" s="58">
        <v>0</v>
      </c>
      <c r="P336" s="140"/>
    </row>
    <row r="337" spans="1:16" x14ac:dyDescent="0.2">
      <c r="A337" s="162" t="str">
        <f t="shared" si="23"/>
        <v>Waiariki</v>
      </c>
      <c r="B337" s="162" t="str">
        <f>B335</f>
        <v>Taupō</v>
      </c>
      <c r="C337" s="72" t="s">
        <v>28</v>
      </c>
      <c r="D337" s="58">
        <v>5</v>
      </c>
      <c r="E337" s="58">
        <v>3</v>
      </c>
      <c r="F337" s="58">
        <v>1</v>
      </c>
      <c r="G337" s="58">
        <v>3</v>
      </c>
      <c r="H337" s="58">
        <v>1</v>
      </c>
      <c r="I337" s="58">
        <v>1</v>
      </c>
      <c r="J337" s="58">
        <v>1</v>
      </c>
      <c r="K337" s="58">
        <v>0</v>
      </c>
      <c r="L337" s="58">
        <v>0</v>
      </c>
      <c r="M337" s="58">
        <v>0</v>
      </c>
      <c r="P337" s="140"/>
    </row>
    <row r="338" spans="1:16" ht="14.25" customHeight="1" x14ac:dyDescent="0.2">
      <c r="A338" s="162" t="str">
        <f t="shared" si="23"/>
        <v>Waiariki</v>
      </c>
      <c r="B338" s="161" t="str">
        <f t="shared" si="23"/>
        <v>Taupō</v>
      </c>
      <c r="C338" s="74" t="s">
        <v>2</v>
      </c>
      <c r="D338" s="67">
        <v>52</v>
      </c>
      <c r="E338" s="67">
        <v>56</v>
      </c>
      <c r="F338" s="67">
        <v>48</v>
      </c>
      <c r="G338" s="67">
        <v>41</v>
      </c>
      <c r="H338" s="67">
        <v>33</v>
      </c>
      <c r="I338" s="67">
        <v>12</v>
      </c>
      <c r="J338" s="67">
        <v>19</v>
      </c>
      <c r="K338" s="67">
        <v>13</v>
      </c>
      <c r="L338" s="67">
        <v>6</v>
      </c>
      <c r="M338" s="67">
        <v>9</v>
      </c>
      <c r="P338" s="140"/>
    </row>
    <row r="339" spans="1:16" ht="14.25" customHeight="1" x14ac:dyDescent="0.2">
      <c r="A339" s="162" t="str">
        <f t="shared" ref="A339:B354" si="24">A338</f>
        <v>Waiariki</v>
      </c>
      <c r="B339" s="159" t="s">
        <v>57</v>
      </c>
      <c r="C339" s="63" t="s">
        <v>23</v>
      </c>
      <c r="D339" s="58">
        <v>6</v>
      </c>
      <c r="E339" s="58">
        <v>8</v>
      </c>
      <c r="F339" s="58">
        <v>2</v>
      </c>
      <c r="G339" s="58">
        <v>14</v>
      </c>
      <c r="H339" s="58">
        <v>7</v>
      </c>
      <c r="I339" s="58">
        <v>3</v>
      </c>
      <c r="J339" s="58">
        <v>3</v>
      </c>
      <c r="K339" s="58">
        <v>2</v>
      </c>
      <c r="L339" s="58">
        <v>1</v>
      </c>
      <c r="M339" s="58">
        <v>3</v>
      </c>
      <c r="P339" s="140"/>
    </row>
    <row r="340" spans="1:16" ht="14.25" customHeight="1" x14ac:dyDescent="0.2">
      <c r="A340" s="162" t="str">
        <f t="shared" si="24"/>
        <v>Waiariki</v>
      </c>
      <c r="B340" s="162" t="str">
        <f t="shared" si="24"/>
        <v>Tokoroa</v>
      </c>
      <c r="C340" s="72" t="s">
        <v>114</v>
      </c>
      <c r="D340" s="58">
        <v>2</v>
      </c>
      <c r="E340" s="58">
        <v>1</v>
      </c>
      <c r="F340" s="58">
        <v>1</v>
      </c>
      <c r="G340" s="58">
        <v>1</v>
      </c>
      <c r="H340" s="58">
        <v>2</v>
      </c>
      <c r="I340" s="58">
        <v>0</v>
      </c>
      <c r="J340" s="58">
        <v>0</v>
      </c>
      <c r="K340" s="58">
        <v>1</v>
      </c>
      <c r="L340" s="58">
        <v>1</v>
      </c>
      <c r="M340" s="58">
        <v>0</v>
      </c>
      <c r="P340" s="140"/>
    </row>
    <row r="341" spans="1:16" s="22" customFormat="1" ht="14.25" customHeight="1" x14ac:dyDescent="0.2">
      <c r="A341" s="162" t="str">
        <f t="shared" si="24"/>
        <v>Waiariki</v>
      </c>
      <c r="B341" s="162" t="str">
        <f t="shared" si="24"/>
        <v>Tokoroa</v>
      </c>
      <c r="C341" s="72" t="s">
        <v>113</v>
      </c>
      <c r="D341" s="58">
        <v>0</v>
      </c>
      <c r="E341" s="58">
        <v>4</v>
      </c>
      <c r="F341" s="58">
        <v>2</v>
      </c>
      <c r="G341" s="58">
        <v>1</v>
      </c>
      <c r="H341" s="58">
        <v>3</v>
      </c>
      <c r="I341" s="58">
        <v>2</v>
      </c>
      <c r="J341" s="58">
        <v>0</v>
      </c>
      <c r="K341" s="58">
        <v>0</v>
      </c>
      <c r="L341" s="58">
        <v>0</v>
      </c>
      <c r="M341" s="58">
        <v>0</v>
      </c>
      <c r="P341" s="140"/>
    </row>
    <row r="342" spans="1:16" ht="14.25" customHeight="1" x14ac:dyDescent="0.2">
      <c r="A342" s="162" t="str">
        <f t="shared" si="24"/>
        <v>Waiariki</v>
      </c>
      <c r="B342" s="162" t="str">
        <f t="shared" si="24"/>
        <v>Tokoroa</v>
      </c>
      <c r="C342" s="72" t="s">
        <v>112</v>
      </c>
      <c r="D342" s="58">
        <v>1</v>
      </c>
      <c r="E342" s="58">
        <v>0</v>
      </c>
      <c r="F342" s="58">
        <v>3</v>
      </c>
      <c r="G342" s="58">
        <v>2</v>
      </c>
      <c r="H342" s="58">
        <v>0</v>
      </c>
      <c r="I342" s="58">
        <v>1</v>
      </c>
      <c r="J342" s="58">
        <v>1</v>
      </c>
      <c r="K342" s="58">
        <v>1</v>
      </c>
      <c r="L342" s="58">
        <v>0</v>
      </c>
      <c r="M342" s="58">
        <v>0</v>
      </c>
      <c r="P342" s="140"/>
    </row>
    <row r="343" spans="1:16" ht="14.25" customHeight="1" x14ac:dyDescent="0.2">
      <c r="A343" s="162" t="str">
        <f t="shared" si="24"/>
        <v>Waiariki</v>
      </c>
      <c r="B343" s="162" t="str">
        <f t="shared" si="24"/>
        <v>Tokoroa</v>
      </c>
      <c r="C343" s="72" t="s">
        <v>24</v>
      </c>
      <c r="D343" s="58">
        <v>6</v>
      </c>
      <c r="E343" s="58">
        <v>15</v>
      </c>
      <c r="F343" s="58">
        <v>15</v>
      </c>
      <c r="G343" s="58">
        <v>8</v>
      </c>
      <c r="H343" s="58">
        <v>2</v>
      </c>
      <c r="I343" s="58">
        <v>6</v>
      </c>
      <c r="J343" s="58">
        <v>8</v>
      </c>
      <c r="K343" s="58">
        <v>0</v>
      </c>
      <c r="L343" s="58">
        <v>0</v>
      </c>
      <c r="M343" s="58">
        <v>5</v>
      </c>
      <c r="P343" s="140"/>
    </row>
    <row r="344" spans="1:16" ht="14.25" customHeight="1" x14ac:dyDescent="0.2">
      <c r="A344" s="162" t="str">
        <f t="shared" si="24"/>
        <v>Waiariki</v>
      </c>
      <c r="B344" s="162" t="str">
        <f t="shared" si="24"/>
        <v>Tokoroa</v>
      </c>
      <c r="C344" s="72" t="s">
        <v>25</v>
      </c>
      <c r="D344" s="58">
        <v>12</v>
      </c>
      <c r="E344" s="58">
        <v>12</v>
      </c>
      <c r="F344" s="58">
        <v>11</v>
      </c>
      <c r="G344" s="58">
        <v>14</v>
      </c>
      <c r="H344" s="58">
        <v>9</v>
      </c>
      <c r="I344" s="58">
        <v>8</v>
      </c>
      <c r="J344" s="58">
        <v>6</v>
      </c>
      <c r="K344" s="58">
        <v>5</v>
      </c>
      <c r="L344" s="58">
        <v>0</v>
      </c>
      <c r="M344" s="58">
        <v>3</v>
      </c>
      <c r="P344" s="140"/>
    </row>
    <row r="345" spans="1:16" ht="14.25" customHeight="1" x14ac:dyDescent="0.2">
      <c r="A345" s="162" t="str">
        <f t="shared" si="24"/>
        <v>Waiariki</v>
      </c>
      <c r="B345" s="162" t="str">
        <f t="shared" si="24"/>
        <v>Tokoroa</v>
      </c>
      <c r="C345" s="72" t="s">
        <v>26</v>
      </c>
      <c r="D345" s="58">
        <v>2</v>
      </c>
      <c r="E345" s="58">
        <v>2</v>
      </c>
      <c r="F345" s="58">
        <v>3</v>
      </c>
      <c r="G345" s="58">
        <v>1</v>
      </c>
      <c r="H345" s="58">
        <v>3</v>
      </c>
      <c r="I345" s="58">
        <v>1</v>
      </c>
      <c r="J345" s="58">
        <v>1</v>
      </c>
      <c r="K345" s="58">
        <v>1</v>
      </c>
      <c r="L345" s="58">
        <v>0</v>
      </c>
      <c r="M345" s="58">
        <v>0</v>
      </c>
      <c r="P345" s="140"/>
    </row>
    <row r="346" spans="1:16" ht="14.25" customHeight="1" x14ac:dyDescent="0.2">
      <c r="A346" s="162" t="str">
        <f t="shared" si="24"/>
        <v>Waiariki</v>
      </c>
      <c r="B346" s="162" t="str">
        <f t="shared" si="24"/>
        <v>Tokoroa</v>
      </c>
      <c r="C346" s="72" t="s">
        <v>27</v>
      </c>
      <c r="D346" s="58">
        <v>8</v>
      </c>
      <c r="E346" s="58">
        <v>13</v>
      </c>
      <c r="F346" s="58">
        <v>8</v>
      </c>
      <c r="G346" s="58">
        <v>6</v>
      </c>
      <c r="H346" s="58">
        <v>3</v>
      </c>
      <c r="I346" s="58">
        <v>0</v>
      </c>
      <c r="J346" s="58">
        <v>3</v>
      </c>
      <c r="K346" s="58">
        <v>1</v>
      </c>
      <c r="L346" s="58">
        <v>3</v>
      </c>
      <c r="M346" s="58">
        <v>0</v>
      </c>
      <c r="P346" s="140"/>
    </row>
    <row r="347" spans="1:16" ht="14.25" customHeight="1" x14ac:dyDescent="0.2">
      <c r="A347" s="162" t="str">
        <f t="shared" si="24"/>
        <v>Waiariki</v>
      </c>
      <c r="B347" s="162" t="str">
        <f>B346</f>
        <v>Tokoroa</v>
      </c>
      <c r="C347" s="72" t="s">
        <v>19</v>
      </c>
      <c r="D347" s="58">
        <v>0</v>
      </c>
      <c r="E347" s="58">
        <v>1</v>
      </c>
      <c r="F347" s="58">
        <v>1</v>
      </c>
      <c r="G347" s="58">
        <v>0</v>
      </c>
      <c r="H347" s="58">
        <v>0</v>
      </c>
      <c r="I347" s="58">
        <v>0</v>
      </c>
      <c r="J347" s="58">
        <v>0</v>
      </c>
      <c r="K347" s="58">
        <v>0</v>
      </c>
      <c r="L347" s="58">
        <v>0</v>
      </c>
      <c r="M347" s="58">
        <v>0</v>
      </c>
      <c r="P347" s="140"/>
    </row>
    <row r="348" spans="1:16" ht="14.25" customHeight="1" x14ac:dyDescent="0.2">
      <c r="A348" s="162" t="str">
        <f t="shared" si="24"/>
        <v>Waiariki</v>
      </c>
      <c r="B348" s="162" t="str">
        <f>B346</f>
        <v>Tokoroa</v>
      </c>
      <c r="C348" s="72" t="s">
        <v>28</v>
      </c>
      <c r="D348" s="58">
        <v>0</v>
      </c>
      <c r="E348" s="58">
        <v>2</v>
      </c>
      <c r="F348" s="58">
        <v>2</v>
      </c>
      <c r="G348" s="58">
        <v>1</v>
      </c>
      <c r="H348" s="58">
        <v>0</v>
      </c>
      <c r="I348" s="58">
        <v>0</v>
      </c>
      <c r="J348" s="58">
        <v>0</v>
      </c>
      <c r="K348" s="58">
        <v>0</v>
      </c>
      <c r="L348" s="58">
        <v>1</v>
      </c>
      <c r="M348" s="58">
        <v>0</v>
      </c>
      <c r="P348" s="140"/>
    </row>
    <row r="349" spans="1:16" x14ac:dyDescent="0.2">
      <c r="A349" s="162" t="str">
        <f t="shared" si="24"/>
        <v>Waiariki</v>
      </c>
      <c r="B349" s="161" t="str">
        <f t="shared" si="24"/>
        <v>Tokoroa</v>
      </c>
      <c r="C349" s="74" t="s">
        <v>2</v>
      </c>
      <c r="D349" s="67">
        <v>37</v>
      </c>
      <c r="E349" s="67">
        <v>58</v>
      </c>
      <c r="F349" s="67">
        <v>48</v>
      </c>
      <c r="G349" s="67">
        <v>48</v>
      </c>
      <c r="H349" s="67">
        <v>29</v>
      </c>
      <c r="I349" s="67">
        <v>21</v>
      </c>
      <c r="J349" s="67">
        <v>22</v>
      </c>
      <c r="K349" s="67">
        <v>11</v>
      </c>
      <c r="L349" s="67">
        <v>6</v>
      </c>
      <c r="M349" s="67">
        <v>11</v>
      </c>
      <c r="P349" s="140"/>
    </row>
    <row r="350" spans="1:16" x14ac:dyDescent="0.2">
      <c r="A350" s="162" t="str">
        <f t="shared" si="24"/>
        <v>Waiariki</v>
      </c>
      <c r="B350" s="157" t="s">
        <v>111</v>
      </c>
      <c r="C350" s="72" t="s">
        <v>23</v>
      </c>
      <c r="D350" s="58">
        <v>22</v>
      </c>
      <c r="E350" s="58">
        <v>26</v>
      </c>
      <c r="F350" s="58">
        <v>25</v>
      </c>
      <c r="G350" s="58">
        <v>31</v>
      </c>
      <c r="H350" s="58">
        <v>28</v>
      </c>
      <c r="I350" s="58">
        <v>17</v>
      </c>
      <c r="J350" s="58">
        <v>15</v>
      </c>
      <c r="K350" s="58">
        <v>10</v>
      </c>
      <c r="L350" s="58">
        <v>11</v>
      </c>
      <c r="M350" s="58">
        <v>9</v>
      </c>
      <c r="P350" s="140"/>
    </row>
    <row r="351" spans="1:16" x14ac:dyDescent="0.2">
      <c r="A351" s="162" t="str">
        <f t="shared" si="24"/>
        <v>Waiariki</v>
      </c>
      <c r="B351" s="157" t="str">
        <f t="shared" si="24"/>
        <v>Justice service area total</v>
      </c>
      <c r="C351" s="72" t="s">
        <v>114</v>
      </c>
      <c r="D351" s="58">
        <v>4</v>
      </c>
      <c r="E351" s="58">
        <v>4</v>
      </c>
      <c r="F351" s="58">
        <v>6</v>
      </c>
      <c r="G351" s="58">
        <v>8</v>
      </c>
      <c r="H351" s="58">
        <v>10</v>
      </c>
      <c r="I351" s="58">
        <v>5</v>
      </c>
      <c r="J351" s="58">
        <v>1</v>
      </c>
      <c r="K351" s="58">
        <v>1</v>
      </c>
      <c r="L351" s="58">
        <v>4</v>
      </c>
      <c r="M351" s="58">
        <v>2</v>
      </c>
      <c r="P351" s="140"/>
    </row>
    <row r="352" spans="1:16" x14ac:dyDescent="0.2">
      <c r="A352" s="162" t="str">
        <f t="shared" si="24"/>
        <v>Waiariki</v>
      </c>
      <c r="B352" s="157" t="str">
        <f t="shared" si="24"/>
        <v>Justice service area total</v>
      </c>
      <c r="C352" s="72" t="s">
        <v>113</v>
      </c>
      <c r="D352" s="58">
        <v>6</v>
      </c>
      <c r="E352" s="58">
        <v>10</v>
      </c>
      <c r="F352" s="58">
        <v>7</v>
      </c>
      <c r="G352" s="58">
        <v>3</v>
      </c>
      <c r="H352" s="58">
        <v>6</v>
      </c>
      <c r="I352" s="58">
        <v>3</v>
      </c>
      <c r="J352" s="58">
        <v>2</v>
      </c>
      <c r="K352" s="58">
        <v>2</v>
      </c>
      <c r="L352" s="58">
        <v>3</v>
      </c>
      <c r="M352" s="58">
        <v>2</v>
      </c>
      <c r="P352" s="140"/>
    </row>
    <row r="353" spans="1:16" x14ac:dyDescent="0.2">
      <c r="A353" s="162" t="str">
        <f t="shared" si="24"/>
        <v>Waiariki</v>
      </c>
      <c r="B353" s="157" t="str">
        <f t="shared" si="24"/>
        <v>Justice service area total</v>
      </c>
      <c r="C353" s="72" t="s">
        <v>112</v>
      </c>
      <c r="D353" s="58">
        <v>8</v>
      </c>
      <c r="E353" s="58">
        <v>6</v>
      </c>
      <c r="F353" s="58">
        <v>6</v>
      </c>
      <c r="G353" s="58">
        <v>4</v>
      </c>
      <c r="H353" s="58">
        <v>7</v>
      </c>
      <c r="I353" s="58">
        <v>8</v>
      </c>
      <c r="J353" s="58">
        <v>4</v>
      </c>
      <c r="K353" s="58">
        <v>5</v>
      </c>
      <c r="L353" s="58">
        <v>6</v>
      </c>
      <c r="M353" s="58">
        <v>0</v>
      </c>
      <c r="P353" s="140"/>
    </row>
    <row r="354" spans="1:16" x14ac:dyDescent="0.2">
      <c r="A354" s="162" t="str">
        <f t="shared" si="24"/>
        <v>Waiariki</v>
      </c>
      <c r="B354" s="157" t="str">
        <f t="shared" si="24"/>
        <v>Justice service area total</v>
      </c>
      <c r="C354" s="72" t="s">
        <v>24</v>
      </c>
      <c r="D354" s="58">
        <v>48</v>
      </c>
      <c r="E354" s="58">
        <v>64</v>
      </c>
      <c r="F354" s="58">
        <v>55</v>
      </c>
      <c r="G354" s="58">
        <v>37</v>
      </c>
      <c r="H354" s="58">
        <v>18</v>
      </c>
      <c r="I354" s="58">
        <v>17</v>
      </c>
      <c r="J354" s="58">
        <v>20</v>
      </c>
      <c r="K354" s="58">
        <v>11</v>
      </c>
      <c r="L354" s="58">
        <v>8</v>
      </c>
      <c r="M354" s="58">
        <v>14</v>
      </c>
      <c r="P354" s="140"/>
    </row>
    <row r="355" spans="1:16" x14ac:dyDescent="0.2">
      <c r="A355" s="162" t="str">
        <f t="shared" ref="A355:B360" si="25">A354</f>
        <v>Waiariki</v>
      </c>
      <c r="B355" s="157" t="str">
        <f t="shared" si="25"/>
        <v>Justice service area total</v>
      </c>
      <c r="C355" s="72" t="s">
        <v>25</v>
      </c>
      <c r="D355" s="58">
        <v>43</v>
      </c>
      <c r="E355" s="58">
        <v>49</v>
      </c>
      <c r="F355" s="58">
        <v>41</v>
      </c>
      <c r="G355" s="58">
        <v>48</v>
      </c>
      <c r="H355" s="58">
        <v>46</v>
      </c>
      <c r="I355" s="58">
        <v>27</v>
      </c>
      <c r="J355" s="58">
        <v>14</v>
      </c>
      <c r="K355" s="58">
        <v>23</v>
      </c>
      <c r="L355" s="58">
        <v>12</v>
      </c>
      <c r="M355" s="58">
        <v>11</v>
      </c>
      <c r="P355" s="140"/>
    </row>
    <row r="356" spans="1:16" x14ac:dyDescent="0.2">
      <c r="A356" s="162" t="str">
        <f t="shared" si="25"/>
        <v>Waiariki</v>
      </c>
      <c r="B356" s="157" t="str">
        <f t="shared" si="25"/>
        <v>Justice service area total</v>
      </c>
      <c r="C356" s="72" t="s">
        <v>26</v>
      </c>
      <c r="D356" s="58">
        <v>15</v>
      </c>
      <c r="E356" s="58">
        <v>7</v>
      </c>
      <c r="F356" s="58">
        <v>18</v>
      </c>
      <c r="G356" s="58">
        <v>11</v>
      </c>
      <c r="H356" s="58">
        <v>8</v>
      </c>
      <c r="I356" s="58">
        <v>4</v>
      </c>
      <c r="J356" s="58">
        <v>7</v>
      </c>
      <c r="K356" s="58">
        <v>5</v>
      </c>
      <c r="L356" s="58">
        <v>6</v>
      </c>
      <c r="M356" s="58">
        <v>2</v>
      </c>
      <c r="P356" s="140"/>
    </row>
    <row r="357" spans="1:16" x14ac:dyDescent="0.2">
      <c r="A357" s="162" t="str">
        <f t="shared" si="25"/>
        <v>Waiariki</v>
      </c>
      <c r="B357" s="157" t="str">
        <f t="shared" si="25"/>
        <v>Justice service area total</v>
      </c>
      <c r="C357" s="72" t="s">
        <v>27</v>
      </c>
      <c r="D357" s="58">
        <v>33</v>
      </c>
      <c r="E357" s="58">
        <v>42</v>
      </c>
      <c r="F357" s="58">
        <v>27</v>
      </c>
      <c r="G357" s="58">
        <v>19</v>
      </c>
      <c r="H357" s="58">
        <v>6</v>
      </c>
      <c r="I357" s="58">
        <v>6</v>
      </c>
      <c r="J357" s="58">
        <v>8</v>
      </c>
      <c r="K357" s="58">
        <v>5</v>
      </c>
      <c r="L357" s="58">
        <v>7</v>
      </c>
      <c r="M357" s="58">
        <v>3</v>
      </c>
      <c r="P357" s="140"/>
    </row>
    <row r="358" spans="1:16" x14ac:dyDescent="0.2">
      <c r="A358" s="162" t="str">
        <f t="shared" si="25"/>
        <v>Waiariki</v>
      </c>
      <c r="B358" s="157" t="str">
        <f t="shared" si="25"/>
        <v>Justice service area total</v>
      </c>
      <c r="C358" s="72" t="s">
        <v>19</v>
      </c>
      <c r="D358" s="58">
        <v>1</v>
      </c>
      <c r="E358" s="58">
        <v>3</v>
      </c>
      <c r="F358" s="58">
        <v>1</v>
      </c>
      <c r="G358" s="58">
        <v>3</v>
      </c>
      <c r="H358" s="58">
        <v>1</v>
      </c>
      <c r="I358" s="58">
        <v>0</v>
      </c>
      <c r="J358" s="58">
        <v>1</v>
      </c>
      <c r="K358" s="58">
        <v>0</v>
      </c>
      <c r="L358" s="58">
        <v>0</v>
      </c>
      <c r="M358" s="58">
        <v>0</v>
      </c>
      <c r="P358" s="140"/>
    </row>
    <row r="359" spans="1:16" x14ac:dyDescent="0.2">
      <c r="A359" s="162" t="str">
        <f t="shared" si="25"/>
        <v>Waiariki</v>
      </c>
      <c r="B359" s="157" t="str">
        <f t="shared" si="25"/>
        <v>Justice service area total</v>
      </c>
      <c r="C359" s="72" t="s">
        <v>28</v>
      </c>
      <c r="D359" s="58">
        <v>9</v>
      </c>
      <c r="E359" s="58">
        <v>7</v>
      </c>
      <c r="F359" s="58">
        <v>5</v>
      </c>
      <c r="G359" s="58">
        <v>4</v>
      </c>
      <c r="H359" s="58">
        <v>2</v>
      </c>
      <c r="I359" s="58">
        <v>1</v>
      </c>
      <c r="J359" s="58">
        <v>4</v>
      </c>
      <c r="K359" s="58">
        <v>2</v>
      </c>
      <c r="L359" s="58">
        <v>2</v>
      </c>
      <c r="M359" s="58">
        <v>1</v>
      </c>
      <c r="P359" s="140"/>
    </row>
    <row r="360" spans="1:16" x14ac:dyDescent="0.2">
      <c r="A360" s="161" t="str">
        <f t="shared" si="25"/>
        <v>Waiariki</v>
      </c>
      <c r="B360" s="158" t="str">
        <f t="shared" si="25"/>
        <v>Justice service area total</v>
      </c>
      <c r="C360" s="74" t="s">
        <v>2</v>
      </c>
      <c r="D360" s="80">
        <v>189</v>
      </c>
      <c r="E360" s="80">
        <v>218</v>
      </c>
      <c r="F360" s="80">
        <v>191</v>
      </c>
      <c r="G360" s="80">
        <v>168</v>
      </c>
      <c r="H360" s="80">
        <v>132</v>
      </c>
      <c r="I360" s="80">
        <v>88</v>
      </c>
      <c r="J360" s="80">
        <v>76</v>
      </c>
      <c r="K360" s="80">
        <v>64</v>
      </c>
      <c r="L360" s="80">
        <v>59</v>
      </c>
      <c r="M360" s="80">
        <v>44</v>
      </c>
      <c r="P360" s="140"/>
    </row>
    <row r="361" spans="1:16" x14ac:dyDescent="0.2">
      <c r="A361" s="159" t="s">
        <v>104</v>
      </c>
      <c r="B361" s="159" t="s">
        <v>58</v>
      </c>
      <c r="C361" s="63" t="s">
        <v>23</v>
      </c>
      <c r="D361" s="58">
        <v>12</v>
      </c>
      <c r="E361" s="58">
        <v>15</v>
      </c>
      <c r="F361" s="58">
        <v>21</v>
      </c>
      <c r="G361" s="58">
        <v>16</v>
      </c>
      <c r="H361" s="58">
        <v>13</v>
      </c>
      <c r="I361" s="58">
        <v>6</v>
      </c>
      <c r="J361" s="58">
        <v>2</v>
      </c>
      <c r="K361" s="58">
        <v>1</v>
      </c>
      <c r="L361" s="58">
        <v>3</v>
      </c>
      <c r="M361" s="58">
        <v>1</v>
      </c>
      <c r="P361" s="140"/>
    </row>
    <row r="362" spans="1:16" x14ac:dyDescent="0.2">
      <c r="A362" s="162" t="str">
        <f t="shared" ref="A362:B377" si="26">A361</f>
        <v>East Coast</v>
      </c>
      <c r="B362" s="162" t="str">
        <f t="shared" si="26"/>
        <v>Gisborne</v>
      </c>
      <c r="C362" s="72" t="s">
        <v>114</v>
      </c>
      <c r="D362" s="58">
        <v>0</v>
      </c>
      <c r="E362" s="58">
        <v>4</v>
      </c>
      <c r="F362" s="58">
        <v>2</v>
      </c>
      <c r="G362" s="58">
        <v>1</v>
      </c>
      <c r="H362" s="58">
        <v>1</v>
      </c>
      <c r="I362" s="58">
        <v>4</v>
      </c>
      <c r="J362" s="58">
        <v>1</v>
      </c>
      <c r="K362" s="58">
        <v>1</v>
      </c>
      <c r="L362" s="58">
        <v>0</v>
      </c>
      <c r="M362" s="58">
        <v>1</v>
      </c>
      <c r="P362" s="140"/>
    </row>
    <row r="363" spans="1:16" x14ac:dyDescent="0.2">
      <c r="A363" s="162" t="str">
        <f t="shared" si="26"/>
        <v>East Coast</v>
      </c>
      <c r="B363" s="162" t="str">
        <f t="shared" si="26"/>
        <v>Gisborne</v>
      </c>
      <c r="C363" s="72" t="s">
        <v>113</v>
      </c>
      <c r="D363" s="58">
        <v>1</v>
      </c>
      <c r="E363" s="58">
        <v>3</v>
      </c>
      <c r="F363" s="58">
        <v>1</v>
      </c>
      <c r="G363" s="58">
        <v>1</v>
      </c>
      <c r="H363" s="58">
        <v>3</v>
      </c>
      <c r="I363" s="58">
        <v>1</v>
      </c>
      <c r="J363" s="58">
        <v>0</v>
      </c>
      <c r="K363" s="58">
        <v>0</v>
      </c>
      <c r="L363" s="58">
        <v>0</v>
      </c>
      <c r="M363" s="58">
        <v>1</v>
      </c>
      <c r="P363" s="140"/>
    </row>
    <row r="364" spans="1:16" x14ac:dyDescent="0.2">
      <c r="A364" s="162" t="str">
        <f t="shared" si="26"/>
        <v>East Coast</v>
      </c>
      <c r="B364" s="162" t="str">
        <f t="shared" si="26"/>
        <v>Gisborne</v>
      </c>
      <c r="C364" s="72" t="s">
        <v>112</v>
      </c>
      <c r="D364" s="58">
        <v>1</v>
      </c>
      <c r="E364" s="58">
        <v>2</v>
      </c>
      <c r="F364" s="58">
        <v>1</v>
      </c>
      <c r="G364" s="58">
        <v>4</v>
      </c>
      <c r="H364" s="58">
        <v>3</v>
      </c>
      <c r="I364" s="58">
        <v>2</v>
      </c>
      <c r="J364" s="58">
        <v>2</v>
      </c>
      <c r="K364" s="58">
        <v>2</v>
      </c>
      <c r="L364" s="58">
        <v>1</v>
      </c>
      <c r="M364" s="58">
        <v>0</v>
      </c>
      <c r="P364" s="140"/>
    </row>
    <row r="365" spans="1:16" x14ac:dyDescent="0.2">
      <c r="A365" s="162" t="str">
        <f t="shared" si="26"/>
        <v>East Coast</v>
      </c>
      <c r="B365" s="162" t="str">
        <f t="shared" si="26"/>
        <v>Gisborne</v>
      </c>
      <c r="C365" s="72" t="s">
        <v>24</v>
      </c>
      <c r="D365" s="58">
        <v>20</v>
      </c>
      <c r="E365" s="58">
        <v>25</v>
      </c>
      <c r="F365" s="58">
        <v>18</v>
      </c>
      <c r="G365" s="58">
        <v>33</v>
      </c>
      <c r="H365" s="58">
        <v>8</v>
      </c>
      <c r="I365" s="58">
        <v>4</v>
      </c>
      <c r="J365" s="58">
        <v>2</v>
      </c>
      <c r="K365" s="58">
        <v>2</v>
      </c>
      <c r="L365" s="58">
        <v>3</v>
      </c>
      <c r="M365" s="58">
        <v>2</v>
      </c>
      <c r="P365" s="140"/>
    </row>
    <row r="366" spans="1:16" x14ac:dyDescent="0.2">
      <c r="A366" s="162" t="str">
        <f t="shared" si="26"/>
        <v>East Coast</v>
      </c>
      <c r="B366" s="162" t="str">
        <f t="shared" si="26"/>
        <v>Gisborne</v>
      </c>
      <c r="C366" s="72" t="s">
        <v>25</v>
      </c>
      <c r="D366" s="58">
        <v>9</v>
      </c>
      <c r="E366" s="58">
        <v>10</v>
      </c>
      <c r="F366" s="58">
        <v>11</v>
      </c>
      <c r="G366" s="58">
        <v>10</v>
      </c>
      <c r="H366" s="58">
        <v>3</v>
      </c>
      <c r="I366" s="58">
        <v>1</v>
      </c>
      <c r="J366" s="58">
        <v>1</v>
      </c>
      <c r="K366" s="58">
        <v>2</v>
      </c>
      <c r="L366" s="58">
        <v>1</v>
      </c>
      <c r="M366" s="58">
        <v>0</v>
      </c>
      <c r="P366" s="140"/>
    </row>
    <row r="367" spans="1:16" x14ac:dyDescent="0.2">
      <c r="A367" s="162" t="str">
        <f t="shared" si="26"/>
        <v>East Coast</v>
      </c>
      <c r="B367" s="162" t="str">
        <f t="shared" si="26"/>
        <v>Gisborne</v>
      </c>
      <c r="C367" s="72" t="s">
        <v>26</v>
      </c>
      <c r="D367" s="58">
        <v>4</v>
      </c>
      <c r="E367" s="58">
        <v>10</v>
      </c>
      <c r="F367" s="58">
        <v>2</v>
      </c>
      <c r="G367" s="58">
        <v>4</v>
      </c>
      <c r="H367" s="58">
        <v>0</v>
      </c>
      <c r="I367" s="58">
        <v>1</v>
      </c>
      <c r="J367" s="58">
        <v>0</v>
      </c>
      <c r="K367" s="58">
        <v>0</v>
      </c>
      <c r="L367" s="58">
        <v>1</v>
      </c>
      <c r="M367" s="58">
        <v>1</v>
      </c>
      <c r="P367" s="140"/>
    </row>
    <row r="368" spans="1:16" x14ac:dyDescent="0.2">
      <c r="A368" s="162" t="str">
        <f t="shared" si="26"/>
        <v>East Coast</v>
      </c>
      <c r="B368" s="162" t="str">
        <f t="shared" si="26"/>
        <v>Gisborne</v>
      </c>
      <c r="C368" s="72" t="s">
        <v>27</v>
      </c>
      <c r="D368" s="58">
        <v>8</v>
      </c>
      <c r="E368" s="58">
        <v>19</v>
      </c>
      <c r="F368" s="58">
        <v>13</v>
      </c>
      <c r="G368" s="58">
        <v>6</v>
      </c>
      <c r="H368" s="58">
        <v>7</v>
      </c>
      <c r="I368" s="58">
        <v>3</v>
      </c>
      <c r="J368" s="58">
        <v>2</v>
      </c>
      <c r="K368" s="58">
        <v>2</v>
      </c>
      <c r="L368" s="58">
        <v>0</v>
      </c>
      <c r="M368" s="58">
        <v>1</v>
      </c>
      <c r="P368" s="140"/>
    </row>
    <row r="369" spans="1:16" s="22" customFormat="1" x14ac:dyDescent="0.2">
      <c r="A369" s="162" t="str">
        <f t="shared" si="26"/>
        <v>East Coast</v>
      </c>
      <c r="B369" s="162" t="str">
        <f>B368</f>
        <v>Gisborne</v>
      </c>
      <c r="C369" s="72" t="s">
        <v>19</v>
      </c>
      <c r="D369" s="58">
        <v>1</v>
      </c>
      <c r="E369" s="58">
        <v>0</v>
      </c>
      <c r="F369" s="58">
        <v>0</v>
      </c>
      <c r="G369" s="58">
        <v>1</v>
      </c>
      <c r="H369" s="58">
        <v>3</v>
      </c>
      <c r="I369" s="58">
        <v>0</v>
      </c>
      <c r="J369" s="58">
        <v>0</v>
      </c>
      <c r="K369" s="58">
        <v>0</v>
      </c>
      <c r="L369" s="58">
        <v>0</v>
      </c>
      <c r="M369" s="58">
        <v>0</v>
      </c>
      <c r="P369" s="140"/>
    </row>
    <row r="370" spans="1:16" x14ac:dyDescent="0.2">
      <c r="A370" s="162" t="str">
        <f t="shared" si="26"/>
        <v>East Coast</v>
      </c>
      <c r="B370" s="162" t="str">
        <f>B368</f>
        <v>Gisborne</v>
      </c>
      <c r="C370" s="72" t="s">
        <v>28</v>
      </c>
      <c r="D370" s="58">
        <v>2</v>
      </c>
      <c r="E370" s="58">
        <v>0</v>
      </c>
      <c r="F370" s="58">
        <v>2</v>
      </c>
      <c r="G370" s="58">
        <v>2</v>
      </c>
      <c r="H370" s="58">
        <v>9</v>
      </c>
      <c r="I370" s="58">
        <v>5</v>
      </c>
      <c r="J370" s="58">
        <v>2</v>
      </c>
      <c r="K370" s="58">
        <v>1</v>
      </c>
      <c r="L370" s="58">
        <v>0</v>
      </c>
      <c r="M370" s="58">
        <v>0</v>
      </c>
      <c r="P370" s="140"/>
    </row>
    <row r="371" spans="1:16" x14ac:dyDescent="0.2">
      <c r="A371" s="162" t="str">
        <f t="shared" si="26"/>
        <v>East Coast</v>
      </c>
      <c r="B371" s="161" t="str">
        <f t="shared" si="26"/>
        <v>Gisborne</v>
      </c>
      <c r="C371" s="74" t="s">
        <v>2</v>
      </c>
      <c r="D371" s="67">
        <v>58</v>
      </c>
      <c r="E371" s="67">
        <v>88</v>
      </c>
      <c r="F371" s="67">
        <v>71</v>
      </c>
      <c r="G371" s="67">
        <v>78</v>
      </c>
      <c r="H371" s="67">
        <v>50</v>
      </c>
      <c r="I371" s="67">
        <v>27</v>
      </c>
      <c r="J371" s="67">
        <v>12</v>
      </c>
      <c r="K371" s="67">
        <v>11</v>
      </c>
      <c r="L371" s="67">
        <v>9</v>
      </c>
      <c r="M371" s="67">
        <v>7</v>
      </c>
      <c r="P371" s="140"/>
    </row>
    <row r="372" spans="1:16" x14ac:dyDescent="0.2">
      <c r="A372" s="162" t="str">
        <f t="shared" si="26"/>
        <v>East Coast</v>
      </c>
      <c r="B372" s="159" t="s">
        <v>59</v>
      </c>
      <c r="C372" s="63" t="s">
        <v>23</v>
      </c>
      <c r="D372" s="58">
        <v>4</v>
      </c>
      <c r="E372" s="58">
        <v>5</v>
      </c>
      <c r="F372" s="58">
        <v>11</v>
      </c>
      <c r="G372" s="58">
        <v>5</v>
      </c>
      <c r="H372" s="58">
        <v>7</v>
      </c>
      <c r="I372" s="58">
        <v>4</v>
      </c>
      <c r="J372" s="58">
        <v>2</v>
      </c>
      <c r="K372" s="58">
        <v>3</v>
      </c>
      <c r="L372" s="58">
        <v>3</v>
      </c>
      <c r="M372" s="58">
        <v>5</v>
      </c>
      <c r="P372" s="140"/>
    </row>
    <row r="373" spans="1:16" x14ac:dyDescent="0.2">
      <c r="A373" s="162" t="str">
        <f t="shared" si="26"/>
        <v>East Coast</v>
      </c>
      <c r="B373" s="162" t="str">
        <f t="shared" si="26"/>
        <v>Hastings</v>
      </c>
      <c r="C373" s="72" t="s">
        <v>114</v>
      </c>
      <c r="D373" s="58">
        <v>1</v>
      </c>
      <c r="E373" s="58">
        <v>1</v>
      </c>
      <c r="F373" s="58">
        <v>1</v>
      </c>
      <c r="G373" s="58">
        <v>0</v>
      </c>
      <c r="H373" s="58">
        <v>2</v>
      </c>
      <c r="I373" s="58">
        <v>2</v>
      </c>
      <c r="J373" s="58">
        <v>1</v>
      </c>
      <c r="K373" s="58">
        <v>0</v>
      </c>
      <c r="L373" s="58">
        <v>1</v>
      </c>
      <c r="M373" s="58">
        <v>0</v>
      </c>
      <c r="P373" s="140"/>
    </row>
    <row r="374" spans="1:16" x14ac:dyDescent="0.2">
      <c r="A374" s="162" t="str">
        <f t="shared" si="26"/>
        <v>East Coast</v>
      </c>
      <c r="B374" s="162" t="str">
        <f t="shared" si="26"/>
        <v>Hastings</v>
      </c>
      <c r="C374" s="72" t="s">
        <v>113</v>
      </c>
      <c r="D374" s="58">
        <v>1</v>
      </c>
      <c r="E374" s="58">
        <v>1</v>
      </c>
      <c r="F374" s="58">
        <v>1</v>
      </c>
      <c r="G374" s="58">
        <v>1</v>
      </c>
      <c r="H374" s="58">
        <v>1</v>
      </c>
      <c r="I374" s="58">
        <v>1</v>
      </c>
      <c r="J374" s="58">
        <v>0</v>
      </c>
      <c r="K374" s="58">
        <v>0</v>
      </c>
      <c r="L374" s="58">
        <v>2</v>
      </c>
      <c r="M374" s="58">
        <v>0</v>
      </c>
      <c r="P374" s="140"/>
    </row>
    <row r="375" spans="1:16" x14ac:dyDescent="0.2">
      <c r="A375" s="162" t="str">
        <f t="shared" si="26"/>
        <v>East Coast</v>
      </c>
      <c r="B375" s="162" t="str">
        <f t="shared" si="26"/>
        <v>Hastings</v>
      </c>
      <c r="C375" s="72" t="s">
        <v>112</v>
      </c>
      <c r="D375" s="58">
        <v>1</v>
      </c>
      <c r="E375" s="58">
        <v>0</v>
      </c>
      <c r="F375" s="58">
        <v>3</v>
      </c>
      <c r="G375" s="58">
        <v>4</v>
      </c>
      <c r="H375" s="58">
        <v>2</v>
      </c>
      <c r="I375" s="58">
        <v>4</v>
      </c>
      <c r="J375" s="58">
        <v>3</v>
      </c>
      <c r="K375" s="58">
        <v>1</v>
      </c>
      <c r="L375" s="58">
        <v>1</v>
      </c>
      <c r="M375" s="58">
        <v>0</v>
      </c>
      <c r="P375" s="140"/>
    </row>
    <row r="376" spans="1:16" x14ac:dyDescent="0.2">
      <c r="A376" s="162" t="str">
        <f t="shared" si="26"/>
        <v>East Coast</v>
      </c>
      <c r="B376" s="162" t="str">
        <f t="shared" si="26"/>
        <v>Hastings</v>
      </c>
      <c r="C376" s="72" t="s">
        <v>24</v>
      </c>
      <c r="D376" s="58">
        <v>7</v>
      </c>
      <c r="E376" s="58">
        <v>11</v>
      </c>
      <c r="F376" s="58">
        <v>15</v>
      </c>
      <c r="G376" s="58">
        <v>6</v>
      </c>
      <c r="H376" s="58">
        <v>4</v>
      </c>
      <c r="I376" s="58">
        <v>2</v>
      </c>
      <c r="J376" s="58">
        <v>5</v>
      </c>
      <c r="K376" s="58">
        <v>4</v>
      </c>
      <c r="L376" s="58">
        <v>6</v>
      </c>
      <c r="M376" s="58">
        <v>2</v>
      </c>
      <c r="P376" s="140"/>
    </row>
    <row r="377" spans="1:16" x14ac:dyDescent="0.2">
      <c r="A377" s="162" t="str">
        <f t="shared" si="26"/>
        <v>East Coast</v>
      </c>
      <c r="B377" s="162" t="str">
        <f t="shared" si="26"/>
        <v>Hastings</v>
      </c>
      <c r="C377" s="72" t="s">
        <v>25</v>
      </c>
      <c r="D377" s="58">
        <v>5</v>
      </c>
      <c r="E377" s="58">
        <v>8</v>
      </c>
      <c r="F377" s="58">
        <v>11</v>
      </c>
      <c r="G377" s="58">
        <v>7</v>
      </c>
      <c r="H377" s="58">
        <v>11</v>
      </c>
      <c r="I377" s="58">
        <v>5</v>
      </c>
      <c r="J377" s="58">
        <v>8</v>
      </c>
      <c r="K377" s="58">
        <v>2</v>
      </c>
      <c r="L377" s="58">
        <v>6</v>
      </c>
      <c r="M377" s="58">
        <v>5</v>
      </c>
      <c r="P377" s="140"/>
    </row>
    <row r="378" spans="1:16" x14ac:dyDescent="0.2">
      <c r="A378" s="162" t="str">
        <f t="shared" ref="A378:B393" si="27">A377</f>
        <v>East Coast</v>
      </c>
      <c r="B378" s="162" t="str">
        <f t="shared" si="27"/>
        <v>Hastings</v>
      </c>
      <c r="C378" s="72" t="s">
        <v>26</v>
      </c>
      <c r="D378" s="58">
        <v>2</v>
      </c>
      <c r="E378" s="58">
        <v>7</v>
      </c>
      <c r="F378" s="58">
        <v>2</v>
      </c>
      <c r="G378" s="58">
        <v>2</v>
      </c>
      <c r="H378" s="58">
        <v>0</v>
      </c>
      <c r="I378" s="58">
        <v>0</v>
      </c>
      <c r="J378" s="58">
        <v>0</v>
      </c>
      <c r="K378" s="58">
        <v>0</v>
      </c>
      <c r="L378" s="58">
        <v>0</v>
      </c>
      <c r="M378" s="58">
        <v>0</v>
      </c>
      <c r="P378" s="140"/>
    </row>
    <row r="379" spans="1:16" x14ac:dyDescent="0.2">
      <c r="A379" s="162" t="str">
        <f t="shared" si="27"/>
        <v>East Coast</v>
      </c>
      <c r="B379" s="162" t="str">
        <f t="shared" si="27"/>
        <v>Hastings</v>
      </c>
      <c r="C379" s="72" t="s">
        <v>27</v>
      </c>
      <c r="D379" s="58">
        <v>4</v>
      </c>
      <c r="E379" s="58">
        <v>7</v>
      </c>
      <c r="F379" s="58">
        <v>7</v>
      </c>
      <c r="G379" s="58">
        <v>3</v>
      </c>
      <c r="H379" s="58">
        <v>7</v>
      </c>
      <c r="I379" s="58">
        <v>8</v>
      </c>
      <c r="J379" s="58">
        <v>2</v>
      </c>
      <c r="K379" s="58">
        <v>0</v>
      </c>
      <c r="L379" s="58">
        <v>0</v>
      </c>
      <c r="M379" s="58">
        <v>3</v>
      </c>
      <c r="P379" s="140"/>
    </row>
    <row r="380" spans="1:16" x14ac:dyDescent="0.2">
      <c r="A380" s="162" t="str">
        <f t="shared" si="27"/>
        <v>East Coast</v>
      </c>
      <c r="B380" s="162" t="str">
        <f t="shared" si="27"/>
        <v>Hastings</v>
      </c>
      <c r="C380" s="72" t="s">
        <v>19</v>
      </c>
      <c r="D380" s="58">
        <v>2</v>
      </c>
      <c r="E380" s="58">
        <v>4</v>
      </c>
      <c r="F380" s="58">
        <v>0</v>
      </c>
      <c r="G380" s="58">
        <v>1</v>
      </c>
      <c r="H380" s="58">
        <v>0</v>
      </c>
      <c r="I380" s="58">
        <v>0</v>
      </c>
      <c r="J380" s="58">
        <v>0</v>
      </c>
      <c r="K380" s="58">
        <v>0</v>
      </c>
      <c r="L380" s="58">
        <v>0</v>
      </c>
      <c r="M380" s="58">
        <v>0</v>
      </c>
      <c r="P380" s="140"/>
    </row>
    <row r="381" spans="1:16" x14ac:dyDescent="0.2">
      <c r="A381" s="162" t="str">
        <f t="shared" si="27"/>
        <v>East Coast</v>
      </c>
      <c r="B381" s="162" t="str">
        <f t="shared" si="27"/>
        <v>Hastings</v>
      </c>
      <c r="C381" s="72" t="s">
        <v>28</v>
      </c>
      <c r="D381" s="58">
        <v>0</v>
      </c>
      <c r="E381" s="58">
        <v>3</v>
      </c>
      <c r="F381" s="58">
        <v>1</v>
      </c>
      <c r="G381" s="58">
        <v>1</v>
      </c>
      <c r="H381" s="58">
        <v>1</v>
      </c>
      <c r="I381" s="58">
        <v>0</v>
      </c>
      <c r="J381" s="58">
        <v>1</v>
      </c>
      <c r="K381" s="58">
        <v>0</v>
      </c>
      <c r="L381" s="58">
        <v>0</v>
      </c>
      <c r="M381" s="58">
        <v>0</v>
      </c>
      <c r="P381" s="140"/>
    </row>
    <row r="382" spans="1:16" x14ac:dyDescent="0.2">
      <c r="A382" s="162" t="str">
        <f t="shared" si="27"/>
        <v>East Coast</v>
      </c>
      <c r="B382" s="161" t="str">
        <f t="shared" si="27"/>
        <v>Hastings</v>
      </c>
      <c r="C382" s="74" t="s">
        <v>2</v>
      </c>
      <c r="D382" s="67">
        <v>27</v>
      </c>
      <c r="E382" s="67">
        <v>47</v>
      </c>
      <c r="F382" s="67">
        <v>52</v>
      </c>
      <c r="G382" s="67">
        <v>30</v>
      </c>
      <c r="H382" s="67">
        <v>35</v>
      </c>
      <c r="I382" s="67">
        <v>26</v>
      </c>
      <c r="J382" s="67">
        <v>22</v>
      </c>
      <c r="K382" s="67">
        <v>10</v>
      </c>
      <c r="L382" s="67">
        <v>19</v>
      </c>
      <c r="M382" s="67">
        <v>15</v>
      </c>
      <c r="P382" s="140"/>
    </row>
    <row r="383" spans="1:16" x14ac:dyDescent="0.2">
      <c r="A383" s="162" t="str">
        <f t="shared" si="27"/>
        <v>East Coast</v>
      </c>
      <c r="B383" s="159" t="s">
        <v>60</v>
      </c>
      <c r="C383" s="63" t="s">
        <v>23</v>
      </c>
      <c r="D383" s="58">
        <v>2</v>
      </c>
      <c r="E383" s="58">
        <v>5</v>
      </c>
      <c r="F383" s="58">
        <v>10</v>
      </c>
      <c r="G383" s="58">
        <v>9</v>
      </c>
      <c r="H383" s="58">
        <v>2</v>
      </c>
      <c r="I383" s="58">
        <v>8</v>
      </c>
      <c r="J383" s="58">
        <v>1</v>
      </c>
      <c r="K383" s="58">
        <v>3</v>
      </c>
      <c r="L383" s="58">
        <v>4</v>
      </c>
      <c r="M383" s="58">
        <v>2</v>
      </c>
      <c r="P383" s="140"/>
    </row>
    <row r="384" spans="1:16" x14ac:dyDescent="0.2">
      <c r="A384" s="162" t="str">
        <f t="shared" si="27"/>
        <v>East Coast</v>
      </c>
      <c r="B384" s="162" t="str">
        <f t="shared" si="27"/>
        <v>Napier</v>
      </c>
      <c r="C384" s="72" t="s">
        <v>114</v>
      </c>
      <c r="D384" s="58">
        <v>0</v>
      </c>
      <c r="E384" s="58">
        <v>0</v>
      </c>
      <c r="F384" s="58">
        <v>1</v>
      </c>
      <c r="G384" s="58">
        <v>1</v>
      </c>
      <c r="H384" s="58">
        <v>0</v>
      </c>
      <c r="I384" s="58">
        <v>0</v>
      </c>
      <c r="J384" s="58">
        <v>0</v>
      </c>
      <c r="K384" s="58">
        <v>1</v>
      </c>
      <c r="L384" s="58">
        <v>2</v>
      </c>
      <c r="M384" s="58">
        <v>1</v>
      </c>
      <c r="P384" s="140"/>
    </row>
    <row r="385" spans="1:16" x14ac:dyDescent="0.2">
      <c r="A385" s="162" t="str">
        <f t="shared" si="27"/>
        <v>East Coast</v>
      </c>
      <c r="B385" s="162" t="str">
        <f t="shared" si="27"/>
        <v>Napier</v>
      </c>
      <c r="C385" s="72" t="s">
        <v>113</v>
      </c>
      <c r="D385" s="58">
        <v>1</v>
      </c>
      <c r="E385" s="58">
        <v>2</v>
      </c>
      <c r="F385" s="58">
        <v>0</v>
      </c>
      <c r="G385" s="58">
        <v>1</v>
      </c>
      <c r="H385" s="58">
        <v>0</v>
      </c>
      <c r="I385" s="58">
        <v>1</v>
      </c>
      <c r="J385" s="58">
        <v>1</v>
      </c>
      <c r="K385" s="58">
        <v>1</v>
      </c>
      <c r="L385" s="58">
        <v>1</v>
      </c>
      <c r="M385" s="58">
        <v>1</v>
      </c>
      <c r="P385" s="140"/>
    </row>
    <row r="386" spans="1:16" x14ac:dyDescent="0.2">
      <c r="A386" s="162" t="str">
        <f t="shared" si="27"/>
        <v>East Coast</v>
      </c>
      <c r="B386" s="162" t="str">
        <f t="shared" si="27"/>
        <v>Napier</v>
      </c>
      <c r="C386" s="72" t="s">
        <v>112</v>
      </c>
      <c r="D386" s="58">
        <v>0</v>
      </c>
      <c r="E386" s="58">
        <v>0</v>
      </c>
      <c r="F386" s="58">
        <v>2</v>
      </c>
      <c r="G386" s="58">
        <v>0</v>
      </c>
      <c r="H386" s="58">
        <v>4</v>
      </c>
      <c r="I386" s="58">
        <v>1</v>
      </c>
      <c r="J386" s="58">
        <v>1</v>
      </c>
      <c r="K386" s="58">
        <v>2</v>
      </c>
      <c r="L386" s="58">
        <v>1</v>
      </c>
      <c r="M386" s="58">
        <v>2</v>
      </c>
      <c r="P386" s="140"/>
    </row>
    <row r="387" spans="1:16" x14ac:dyDescent="0.2">
      <c r="A387" s="162" t="str">
        <f t="shared" si="27"/>
        <v>East Coast</v>
      </c>
      <c r="B387" s="162" t="str">
        <f t="shared" si="27"/>
        <v>Napier</v>
      </c>
      <c r="C387" s="72" t="s">
        <v>24</v>
      </c>
      <c r="D387" s="58">
        <v>7</v>
      </c>
      <c r="E387" s="58">
        <v>3</v>
      </c>
      <c r="F387" s="58">
        <v>5</v>
      </c>
      <c r="G387" s="58">
        <v>6</v>
      </c>
      <c r="H387" s="58">
        <v>0</v>
      </c>
      <c r="I387" s="58">
        <v>3</v>
      </c>
      <c r="J387" s="58">
        <v>3</v>
      </c>
      <c r="K387" s="58">
        <v>1</v>
      </c>
      <c r="L387" s="58">
        <v>2</v>
      </c>
      <c r="M387" s="58">
        <v>5</v>
      </c>
      <c r="P387" s="140"/>
    </row>
    <row r="388" spans="1:16" x14ac:dyDescent="0.2">
      <c r="A388" s="162" t="str">
        <f t="shared" si="27"/>
        <v>East Coast</v>
      </c>
      <c r="B388" s="162" t="str">
        <f t="shared" si="27"/>
        <v>Napier</v>
      </c>
      <c r="C388" s="72" t="s">
        <v>25</v>
      </c>
      <c r="D388" s="58">
        <v>0</v>
      </c>
      <c r="E388" s="58">
        <v>5</v>
      </c>
      <c r="F388" s="58">
        <v>6</v>
      </c>
      <c r="G388" s="58">
        <v>2</v>
      </c>
      <c r="H388" s="58">
        <v>4</v>
      </c>
      <c r="I388" s="58">
        <v>0</v>
      </c>
      <c r="J388" s="58">
        <v>1</v>
      </c>
      <c r="K388" s="58">
        <v>1</v>
      </c>
      <c r="L388" s="58">
        <v>3</v>
      </c>
      <c r="M388" s="58">
        <v>1</v>
      </c>
      <c r="P388" s="140"/>
    </row>
    <row r="389" spans="1:16" x14ac:dyDescent="0.2">
      <c r="A389" s="162" t="str">
        <f t="shared" si="27"/>
        <v>East Coast</v>
      </c>
      <c r="B389" s="162" t="str">
        <f t="shared" si="27"/>
        <v>Napier</v>
      </c>
      <c r="C389" s="72" t="s">
        <v>26</v>
      </c>
      <c r="D389" s="58">
        <v>1</v>
      </c>
      <c r="E389" s="58">
        <v>1</v>
      </c>
      <c r="F389" s="58">
        <v>0</v>
      </c>
      <c r="G389" s="58">
        <v>0</v>
      </c>
      <c r="H389" s="58">
        <v>0</v>
      </c>
      <c r="I389" s="58">
        <v>0</v>
      </c>
      <c r="J389" s="58">
        <v>2</v>
      </c>
      <c r="K389" s="58">
        <v>1</v>
      </c>
      <c r="L389" s="58">
        <v>0</v>
      </c>
      <c r="M389" s="58">
        <v>0</v>
      </c>
      <c r="P389" s="140"/>
    </row>
    <row r="390" spans="1:16" x14ac:dyDescent="0.2">
      <c r="A390" s="162" t="str">
        <f t="shared" si="27"/>
        <v>East Coast</v>
      </c>
      <c r="B390" s="162" t="str">
        <f t="shared" si="27"/>
        <v>Napier</v>
      </c>
      <c r="C390" s="72" t="s">
        <v>27</v>
      </c>
      <c r="D390" s="58">
        <v>3</v>
      </c>
      <c r="E390" s="58">
        <v>5</v>
      </c>
      <c r="F390" s="58">
        <v>1</v>
      </c>
      <c r="G390" s="58">
        <v>3</v>
      </c>
      <c r="H390" s="58">
        <v>3</v>
      </c>
      <c r="I390" s="58">
        <v>1</v>
      </c>
      <c r="J390" s="58">
        <v>3</v>
      </c>
      <c r="K390" s="58">
        <v>0</v>
      </c>
      <c r="L390" s="58">
        <v>4</v>
      </c>
      <c r="M390" s="58">
        <v>0</v>
      </c>
      <c r="P390" s="140"/>
    </row>
    <row r="391" spans="1:16" x14ac:dyDescent="0.2">
      <c r="A391" s="162" t="str">
        <f t="shared" si="27"/>
        <v>East Coast</v>
      </c>
      <c r="B391" s="162" t="str">
        <f t="shared" si="27"/>
        <v>Napier</v>
      </c>
      <c r="C391" s="72" t="s">
        <v>19</v>
      </c>
      <c r="D391" s="58">
        <v>0</v>
      </c>
      <c r="E391" s="58">
        <v>0</v>
      </c>
      <c r="F391" s="58">
        <v>0</v>
      </c>
      <c r="G391" s="58">
        <v>0</v>
      </c>
      <c r="H391" s="58">
        <v>0</v>
      </c>
      <c r="I391" s="58">
        <v>0</v>
      </c>
      <c r="J391" s="58">
        <v>0</v>
      </c>
      <c r="K391" s="58">
        <v>0</v>
      </c>
      <c r="L391" s="58">
        <v>0</v>
      </c>
      <c r="M391" s="58">
        <v>0</v>
      </c>
      <c r="P391" s="140"/>
    </row>
    <row r="392" spans="1:16" x14ac:dyDescent="0.2">
      <c r="A392" s="162" t="str">
        <f t="shared" si="27"/>
        <v>East Coast</v>
      </c>
      <c r="B392" s="162" t="str">
        <f t="shared" si="27"/>
        <v>Napier</v>
      </c>
      <c r="C392" s="72" t="s">
        <v>28</v>
      </c>
      <c r="D392" s="58">
        <v>0</v>
      </c>
      <c r="E392" s="58">
        <v>0</v>
      </c>
      <c r="F392" s="58">
        <v>1</v>
      </c>
      <c r="G392" s="58">
        <v>0</v>
      </c>
      <c r="H392" s="58">
        <v>0</v>
      </c>
      <c r="I392" s="58">
        <v>1</v>
      </c>
      <c r="J392" s="58">
        <v>0</v>
      </c>
      <c r="K392" s="58">
        <v>0</v>
      </c>
      <c r="L392" s="58">
        <v>0</v>
      </c>
      <c r="M392" s="58">
        <v>0</v>
      </c>
      <c r="P392" s="140"/>
    </row>
    <row r="393" spans="1:16" x14ac:dyDescent="0.2">
      <c r="A393" s="162" t="str">
        <f t="shared" si="27"/>
        <v>East Coast</v>
      </c>
      <c r="B393" s="161" t="str">
        <f t="shared" si="27"/>
        <v>Napier</v>
      </c>
      <c r="C393" s="74" t="s">
        <v>2</v>
      </c>
      <c r="D393" s="67">
        <v>14</v>
      </c>
      <c r="E393" s="67">
        <v>21</v>
      </c>
      <c r="F393" s="67">
        <v>26</v>
      </c>
      <c r="G393" s="67">
        <v>22</v>
      </c>
      <c r="H393" s="67">
        <v>13</v>
      </c>
      <c r="I393" s="67">
        <v>15</v>
      </c>
      <c r="J393" s="67">
        <v>12</v>
      </c>
      <c r="K393" s="67">
        <v>10</v>
      </c>
      <c r="L393" s="67">
        <v>17</v>
      </c>
      <c r="M393" s="67">
        <v>12</v>
      </c>
      <c r="P393" s="140"/>
    </row>
    <row r="394" spans="1:16" x14ac:dyDescent="0.2">
      <c r="A394" s="162" t="str">
        <f t="shared" ref="A394:B409" si="28">A393</f>
        <v>East Coast</v>
      </c>
      <c r="B394" s="159" t="s">
        <v>164</v>
      </c>
      <c r="C394" s="63" t="s">
        <v>23</v>
      </c>
      <c r="D394" s="58">
        <v>0</v>
      </c>
      <c r="E394" s="58">
        <v>0</v>
      </c>
      <c r="F394" s="58">
        <v>1</v>
      </c>
      <c r="G394" s="58">
        <v>0</v>
      </c>
      <c r="H394" s="58">
        <v>0</v>
      </c>
      <c r="I394" s="58">
        <v>0</v>
      </c>
      <c r="J394" s="58">
        <v>0</v>
      </c>
      <c r="K394" s="58">
        <v>0</v>
      </c>
      <c r="L394" s="58">
        <v>0</v>
      </c>
      <c r="M394" s="58">
        <v>0</v>
      </c>
      <c r="P394" s="140"/>
    </row>
    <row r="395" spans="1:16" x14ac:dyDescent="0.2">
      <c r="A395" s="162" t="str">
        <f t="shared" si="28"/>
        <v>East Coast</v>
      </c>
      <c r="B395" s="162" t="str">
        <f t="shared" si="28"/>
        <v>Ruatōria</v>
      </c>
      <c r="C395" s="72" t="s">
        <v>114</v>
      </c>
      <c r="D395" s="58">
        <v>0</v>
      </c>
      <c r="E395" s="58">
        <v>0</v>
      </c>
      <c r="F395" s="58">
        <v>0</v>
      </c>
      <c r="G395" s="58">
        <v>0</v>
      </c>
      <c r="H395" s="58">
        <v>0</v>
      </c>
      <c r="I395" s="58">
        <v>0</v>
      </c>
      <c r="J395" s="58">
        <v>0</v>
      </c>
      <c r="K395" s="58">
        <v>0</v>
      </c>
      <c r="L395" s="58">
        <v>0</v>
      </c>
      <c r="M395" s="58">
        <v>0</v>
      </c>
      <c r="P395" s="140"/>
    </row>
    <row r="396" spans="1:16" x14ac:dyDescent="0.2">
      <c r="A396" s="162" t="str">
        <f t="shared" si="28"/>
        <v>East Coast</v>
      </c>
      <c r="B396" s="162" t="str">
        <f t="shared" si="28"/>
        <v>Ruatōria</v>
      </c>
      <c r="C396" s="72" t="s">
        <v>113</v>
      </c>
      <c r="D396" s="58">
        <v>0</v>
      </c>
      <c r="E396" s="58">
        <v>0</v>
      </c>
      <c r="F396" s="58">
        <v>0</v>
      </c>
      <c r="G396" s="58">
        <v>0</v>
      </c>
      <c r="H396" s="58">
        <v>0</v>
      </c>
      <c r="I396" s="58">
        <v>0</v>
      </c>
      <c r="J396" s="58">
        <v>0</v>
      </c>
      <c r="K396" s="58">
        <v>0</v>
      </c>
      <c r="L396" s="58">
        <v>0</v>
      </c>
      <c r="M396" s="58">
        <v>0</v>
      </c>
      <c r="P396" s="140"/>
    </row>
    <row r="397" spans="1:16" x14ac:dyDescent="0.2">
      <c r="A397" s="162" t="str">
        <f t="shared" si="28"/>
        <v>East Coast</v>
      </c>
      <c r="B397" s="162" t="str">
        <f t="shared" si="28"/>
        <v>Ruatōria</v>
      </c>
      <c r="C397" s="72" t="s">
        <v>112</v>
      </c>
      <c r="D397" s="58">
        <v>0</v>
      </c>
      <c r="E397" s="58">
        <v>0</v>
      </c>
      <c r="F397" s="58">
        <v>0</v>
      </c>
      <c r="G397" s="58">
        <v>0</v>
      </c>
      <c r="H397" s="58">
        <v>1</v>
      </c>
      <c r="I397" s="58">
        <v>0</v>
      </c>
      <c r="J397" s="58">
        <v>0</v>
      </c>
      <c r="K397" s="58">
        <v>0</v>
      </c>
      <c r="L397" s="58">
        <v>0</v>
      </c>
      <c r="M397" s="58">
        <v>0</v>
      </c>
      <c r="P397" s="140"/>
    </row>
    <row r="398" spans="1:16" x14ac:dyDescent="0.2">
      <c r="A398" s="162" t="str">
        <f t="shared" si="28"/>
        <v>East Coast</v>
      </c>
      <c r="B398" s="162" t="str">
        <f t="shared" si="28"/>
        <v>Ruatōria</v>
      </c>
      <c r="C398" s="72" t="s">
        <v>24</v>
      </c>
      <c r="D398" s="58">
        <v>1</v>
      </c>
      <c r="E398" s="58">
        <v>1</v>
      </c>
      <c r="F398" s="58">
        <v>1</v>
      </c>
      <c r="G398" s="58">
        <v>1</v>
      </c>
      <c r="H398" s="58">
        <v>0</v>
      </c>
      <c r="I398" s="58">
        <v>0</v>
      </c>
      <c r="J398" s="58">
        <v>0</v>
      </c>
      <c r="K398" s="58">
        <v>0</v>
      </c>
      <c r="L398" s="58">
        <v>0</v>
      </c>
      <c r="M398" s="58">
        <v>0</v>
      </c>
      <c r="P398" s="140"/>
    </row>
    <row r="399" spans="1:16" x14ac:dyDescent="0.2">
      <c r="A399" s="162" t="str">
        <f t="shared" si="28"/>
        <v>East Coast</v>
      </c>
      <c r="B399" s="162" t="str">
        <f t="shared" si="28"/>
        <v>Ruatōria</v>
      </c>
      <c r="C399" s="72" t="s">
        <v>25</v>
      </c>
      <c r="D399" s="58">
        <v>1</v>
      </c>
      <c r="E399" s="58">
        <v>0</v>
      </c>
      <c r="F399" s="58">
        <v>0</v>
      </c>
      <c r="G399" s="58">
        <v>1</v>
      </c>
      <c r="H399" s="58">
        <v>0</v>
      </c>
      <c r="I399" s="58">
        <v>1</v>
      </c>
      <c r="J399" s="58">
        <v>0</v>
      </c>
      <c r="K399" s="58">
        <v>0</v>
      </c>
      <c r="L399" s="58">
        <v>0</v>
      </c>
      <c r="M399" s="58">
        <v>0</v>
      </c>
      <c r="P399" s="140"/>
    </row>
    <row r="400" spans="1:16" x14ac:dyDescent="0.2">
      <c r="A400" s="162" t="str">
        <f t="shared" si="28"/>
        <v>East Coast</v>
      </c>
      <c r="B400" s="162" t="str">
        <f t="shared" si="28"/>
        <v>Ruatōria</v>
      </c>
      <c r="C400" s="72" t="s">
        <v>26</v>
      </c>
      <c r="D400" s="58">
        <v>0</v>
      </c>
      <c r="E400" s="58">
        <v>0</v>
      </c>
      <c r="F400" s="58">
        <v>1</v>
      </c>
      <c r="G400" s="58">
        <v>0</v>
      </c>
      <c r="H400" s="58">
        <v>0</v>
      </c>
      <c r="I400" s="58">
        <v>0</v>
      </c>
      <c r="J400" s="58">
        <v>0</v>
      </c>
      <c r="K400" s="58">
        <v>0</v>
      </c>
      <c r="L400" s="58">
        <v>0</v>
      </c>
      <c r="M400" s="58">
        <v>0</v>
      </c>
      <c r="P400" s="140"/>
    </row>
    <row r="401" spans="1:16" x14ac:dyDescent="0.2">
      <c r="A401" s="162" t="str">
        <f t="shared" si="28"/>
        <v>East Coast</v>
      </c>
      <c r="B401" s="162" t="str">
        <f t="shared" si="28"/>
        <v>Ruatōria</v>
      </c>
      <c r="C401" s="72" t="s">
        <v>27</v>
      </c>
      <c r="D401" s="58">
        <v>1</v>
      </c>
      <c r="E401" s="58">
        <v>1</v>
      </c>
      <c r="F401" s="58">
        <v>1</v>
      </c>
      <c r="G401" s="58">
        <v>1</v>
      </c>
      <c r="H401" s="58">
        <v>0</v>
      </c>
      <c r="I401" s="58">
        <v>0</v>
      </c>
      <c r="J401" s="58">
        <v>0</v>
      </c>
      <c r="K401" s="58">
        <v>1</v>
      </c>
      <c r="L401" s="58">
        <v>0</v>
      </c>
      <c r="M401" s="58">
        <v>0</v>
      </c>
      <c r="P401" s="140"/>
    </row>
    <row r="402" spans="1:16" x14ac:dyDescent="0.2">
      <c r="A402" s="162" t="str">
        <f t="shared" si="28"/>
        <v>East Coast</v>
      </c>
      <c r="B402" s="162" t="str">
        <f t="shared" si="28"/>
        <v>Ruatōria</v>
      </c>
      <c r="C402" s="72" t="s">
        <v>19</v>
      </c>
      <c r="D402" s="58">
        <v>0</v>
      </c>
      <c r="E402" s="58">
        <v>0</v>
      </c>
      <c r="F402" s="58">
        <v>0</v>
      </c>
      <c r="G402" s="58">
        <v>0</v>
      </c>
      <c r="H402" s="58">
        <v>0</v>
      </c>
      <c r="I402" s="58">
        <v>0</v>
      </c>
      <c r="J402" s="58">
        <v>0</v>
      </c>
      <c r="K402" s="58">
        <v>0</v>
      </c>
      <c r="L402" s="58">
        <v>0</v>
      </c>
      <c r="M402" s="58">
        <v>0</v>
      </c>
      <c r="P402" s="140"/>
    </row>
    <row r="403" spans="1:16" x14ac:dyDescent="0.2">
      <c r="A403" s="162" t="str">
        <f t="shared" si="28"/>
        <v>East Coast</v>
      </c>
      <c r="B403" s="162" t="str">
        <f t="shared" si="28"/>
        <v>Ruatōria</v>
      </c>
      <c r="C403" s="72" t="s">
        <v>28</v>
      </c>
      <c r="D403" s="58">
        <v>0</v>
      </c>
      <c r="E403" s="58">
        <v>0</v>
      </c>
      <c r="F403" s="58">
        <v>0</v>
      </c>
      <c r="G403" s="58">
        <v>0</v>
      </c>
      <c r="H403" s="58">
        <v>0</v>
      </c>
      <c r="I403" s="58">
        <v>1</v>
      </c>
      <c r="J403" s="58">
        <v>0</v>
      </c>
      <c r="K403" s="58">
        <v>0</v>
      </c>
      <c r="L403" s="58">
        <v>0</v>
      </c>
      <c r="M403" s="58">
        <v>0</v>
      </c>
      <c r="P403" s="140"/>
    </row>
    <row r="404" spans="1:16" x14ac:dyDescent="0.2">
      <c r="A404" s="162" t="str">
        <f t="shared" si="28"/>
        <v>East Coast</v>
      </c>
      <c r="B404" s="161" t="str">
        <f t="shared" si="28"/>
        <v>Ruatōria</v>
      </c>
      <c r="C404" s="74" t="s">
        <v>2</v>
      </c>
      <c r="D404" s="67">
        <v>3</v>
      </c>
      <c r="E404" s="67">
        <v>2</v>
      </c>
      <c r="F404" s="67">
        <v>4</v>
      </c>
      <c r="G404" s="67">
        <v>3</v>
      </c>
      <c r="H404" s="67">
        <v>1</v>
      </c>
      <c r="I404" s="67">
        <v>2</v>
      </c>
      <c r="J404" s="67">
        <v>0</v>
      </c>
      <c r="K404" s="67">
        <v>1</v>
      </c>
      <c r="L404" s="67">
        <v>0</v>
      </c>
      <c r="M404" s="67">
        <v>0</v>
      </c>
      <c r="P404" s="140"/>
    </row>
    <row r="405" spans="1:16" x14ac:dyDescent="0.2">
      <c r="A405" s="162" t="str">
        <f t="shared" si="28"/>
        <v>East Coast</v>
      </c>
      <c r="B405" s="159" t="s">
        <v>61</v>
      </c>
      <c r="C405" s="63" t="s">
        <v>23</v>
      </c>
      <c r="D405" s="58">
        <v>1</v>
      </c>
      <c r="E405" s="58">
        <v>1</v>
      </c>
      <c r="F405" s="58">
        <v>0</v>
      </c>
      <c r="G405" s="58">
        <v>0</v>
      </c>
      <c r="H405" s="58">
        <v>0</v>
      </c>
      <c r="I405" s="58">
        <v>0</v>
      </c>
      <c r="J405" s="58">
        <v>0</v>
      </c>
      <c r="K405" s="58">
        <v>0</v>
      </c>
      <c r="L405" s="58">
        <v>0</v>
      </c>
      <c r="M405" s="58">
        <v>0</v>
      </c>
      <c r="P405" s="140"/>
    </row>
    <row r="406" spans="1:16" x14ac:dyDescent="0.2">
      <c r="A406" s="162" t="str">
        <f t="shared" si="28"/>
        <v>East Coast</v>
      </c>
      <c r="B406" s="162" t="str">
        <f t="shared" si="28"/>
        <v>Waipukurau</v>
      </c>
      <c r="C406" s="72" t="s">
        <v>114</v>
      </c>
      <c r="D406" s="58">
        <v>0</v>
      </c>
      <c r="E406" s="58">
        <v>0</v>
      </c>
      <c r="F406" s="58">
        <v>0</v>
      </c>
      <c r="G406" s="58">
        <v>0</v>
      </c>
      <c r="H406" s="58">
        <v>0</v>
      </c>
      <c r="I406" s="58">
        <v>0</v>
      </c>
      <c r="J406" s="58">
        <v>0</v>
      </c>
      <c r="K406" s="58">
        <v>0</v>
      </c>
      <c r="L406" s="58">
        <v>0</v>
      </c>
      <c r="M406" s="58">
        <v>0</v>
      </c>
      <c r="P406" s="140"/>
    </row>
    <row r="407" spans="1:16" x14ac:dyDescent="0.2">
      <c r="A407" s="162" t="str">
        <f t="shared" si="28"/>
        <v>East Coast</v>
      </c>
      <c r="B407" s="162" t="str">
        <f t="shared" si="28"/>
        <v>Waipukurau</v>
      </c>
      <c r="C407" s="72" t="s">
        <v>113</v>
      </c>
      <c r="D407" s="58">
        <v>0</v>
      </c>
      <c r="E407" s="58">
        <v>0</v>
      </c>
      <c r="F407" s="58">
        <v>0</v>
      </c>
      <c r="G407" s="58">
        <v>0</v>
      </c>
      <c r="H407" s="58">
        <v>0</v>
      </c>
      <c r="I407" s="58">
        <v>0</v>
      </c>
      <c r="J407" s="58">
        <v>0</v>
      </c>
      <c r="K407" s="58">
        <v>0</v>
      </c>
      <c r="L407" s="58">
        <v>0</v>
      </c>
      <c r="M407" s="58">
        <v>0</v>
      </c>
      <c r="P407" s="140"/>
    </row>
    <row r="408" spans="1:16" x14ac:dyDescent="0.2">
      <c r="A408" s="162" t="str">
        <f t="shared" si="28"/>
        <v>East Coast</v>
      </c>
      <c r="B408" s="162" t="str">
        <f t="shared" si="28"/>
        <v>Waipukurau</v>
      </c>
      <c r="C408" s="72" t="s">
        <v>112</v>
      </c>
      <c r="D408" s="58">
        <v>0</v>
      </c>
      <c r="E408" s="58">
        <v>0</v>
      </c>
      <c r="F408" s="58">
        <v>0</v>
      </c>
      <c r="G408" s="58">
        <v>0</v>
      </c>
      <c r="H408" s="58">
        <v>0</v>
      </c>
      <c r="I408" s="58">
        <v>0</v>
      </c>
      <c r="J408" s="58">
        <v>0</v>
      </c>
      <c r="K408" s="58">
        <v>0</v>
      </c>
      <c r="L408" s="58">
        <v>0</v>
      </c>
      <c r="M408" s="58">
        <v>0</v>
      </c>
      <c r="P408" s="140"/>
    </row>
    <row r="409" spans="1:16" x14ac:dyDescent="0.2">
      <c r="A409" s="162" t="str">
        <f t="shared" si="28"/>
        <v>East Coast</v>
      </c>
      <c r="B409" s="162" t="str">
        <f t="shared" si="28"/>
        <v>Waipukurau</v>
      </c>
      <c r="C409" s="72" t="s">
        <v>24</v>
      </c>
      <c r="D409" s="58">
        <v>0</v>
      </c>
      <c r="E409" s="58">
        <v>0</v>
      </c>
      <c r="F409" s="58">
        <v>0</v>
      </c>
      <c r="G409" s="58">
        <v>0</v>
      </c>
      <c r="H409" s="58">
        <v>0</v>
      </c>
      <c r="I409" s="58">
        <v>2</v>
      </c>
      <c r="J409" s="58">
        <v>2</v>
      </c>
      <c r="K409" s="58">
        <v>1</v>
      </c>
      <c r="L409" s="58">
        <v>0</v>
      </c>
      <c r="M409" s="58">
        <v>0</v>
      </c>
      <c r="P409" s="140"/>
    </row>
    <row r="410" spans="1:16" x14ac:dyDescent="0.2">
      <c r="A410" s="162" t="str">
        <f t="shared" ref="A410:B425" si="29">A409</f>
        <v>East Coast</v>
      </c>
      <c r="B410" s="162" t="str">
        <f t="shared" si="29"/>
        <v>Waipukurau</v>
      </c>
      <c r="C410" s="72" t="s">
        <v>25</v>
      </c>
      <c r="D410" s="58">
        <v>0</v>
      </c>
      <c r="E410" s="58">
        <v>1</v>
      </c>
      <c r="F410" s="58">
        <v>1</v>
      </c>
      <c r="G410" s="58">
        <v>1</v>
      </c>
      <c r="H410" s="58">
        <v>0</v>
      </c>
      <c r="I410" s="58">
        <v>0</v>
      </c>
      <c r="J410" s="58">
        <v>0</v>
      </c>
      <c r="K410" s="58">
        <v>1</v>
      </c>
      <c r="L410" s="58">
        <v>1</v>
      </c>
      <c r="M410" s="58">
        <v>0</v>
      </c>
      <c r="P410" s="140"/>
    </row>
    <row r="411" spans="1:16" x14ac:dyDescent="0.2">
      <c r="A411" s="162" t="str">
        <f t="shared" si="29"/>
        <v>East Coast</v>
      </c>
      <c r="B411" s="162" t="str">
        <f t="shared" si="29"/>
        <v>Waipukurau</v>
      </c>
      <c r="C411" s="72" t="s">
        <v>26</v>
      </c>
      <c r="D411" s="58">
        <v>0</v>
      </c>
      <c r="E411" s="58">
        <v>1</v>
      </c>
      <c r="F411" s="58">
        <v>0</v>
      </c>
      <c r="G411" s="58">
        <v>0</v>
      </c>
      <c r="H411" s="58">
        <v>0</v>
      </c>
      <c r="I411" s="58">
        <v>0</v>
      </c>
      <c r="J411" s="58">
        <v>0</v>
      </c>
      <c r="K411" s="58">
        <v>0</v>
      </c>
      <c r="L411" s="58">
        <v>0</v>
      </c>
      <c r="M411" s="58">
        <v>0</v>
      </c>
      <c r="P411" s="140"/>
    </row>
    <row r="412" spans="1:16" x14ac:dyDescent="0.2">
      <c r="A412" s="162" t="str">
        <f t="shared" si="29"/>
        <v>East Coast</v>
      </c>
      <c r="B412" s="162" t="str">
        <f t="shared" si="29"/>
        <v>Waipukurau</v>
      </c>
      <c r="C412" s="72" t="s">
        <v>27</v>
      </c>
      <c r="D412" s="58">
        <v>0</v>
      </c>
      <c r="E412" s="58">
        <v>0</v>
      </c>
      <c r="F412" s="58">
        <v>0</v>
      </c>
      <c r="G412" s="58">
        <v>0</v>
      </c>
      <c r="H412" s="58">
        <v>0</v>
      </c>
      <c r="I412" s="58">
        <v>0</v>
      </c>
      <c r="J412" s="58">
        <v>0</v>
      </c>
      <c r="K412" s="58">
        <v>0</v>
      </c>
      <c r="L412" s="58">
        <v>0</v>
      </c>
      <c r="M412" s="58">
        <v>0</v>
      </c>
      <c r="P412" s="140"/>
    </row>
    <row r="413" spans="1:16" x14ac:dyDescent="0.2">
      <c r="A413" s="162" t="str">
        <f t="shared" si="29"/>
        <v>East Coast</v>
      </c>
      <c r="B413" s="162" t="str">
        <f t="shared" si="29"/>
        <v>Waipukurau</v>
      </c>
      <c r="C413" s="72" t="s">
        <v>19</v>
      </c>
      <c r="D413" s="58">
        <v>0</v>
      </c>
      <c r="E413" s="58">
        <v>0</v>
      </c>
      <c r="F413" s="58">
        <v>0</v>
      </c>
      <c r="G413" s="58">
        <v>0</v>
      </c>
      <c r="H413" s="58">
        <v>0</v>
      </c>
      <c r="I413" s="58">
        <v>0</v>
      </c>
      <c r="J413" s="58">
        <v>0</v>
      </c>
      <c r="K413" s="58">
        <v>0</v>
      </c>
      <c r="L413" s="58">
        <v>0</v>
      </c>
      <c r="M413" s="58">
        <v>0</v>
      </c>
      <c r="P413" s="140"/>
    </row>
    <row r="414" spans="1:16" x14ac:dyDescent="0.2">
      <c r="A414" s="162" t="str">
        <f t="shared" si="29"/>
        <v>East Coast</v>
      </c>
      <c r="B414" s="162" t="str">
        <f t="shared" si="29"/>
        <v>Waipukurau</v>
      </c>
      <c r="C414" s="72" t="s">
        <v>28</v>
      </c>
      <c r="D414" s="58">
        <v>0</v>
      </c>
      <c r="E414" s="58">
        <v>0</v>
      </c>
      <c r="F414" s="58">
        <v>0</v>
      </c>
      <c r="G414" s="58">
        <v>0</v>
      </c>
      <c r="H414" s="58">
        <v>0</v>
      </c>
      <c r="I414" s="58">
        <v>0</v>
      </c>
      <c r="J414" s="58">
        <v>0</v>
      </c>
      <c r="K414" s="58">
        <v>0</v>
      </c>
      <c r="L414" s="58">
        <v>0</v>
      </c>
      <c r="M414" s="58">
        <v>0</v>
      </c>
      <c r="P414" s="140"/>
    </row>
    <row r="415" spans="1:16" ht="14.25" customHeight="1" x14ac:dyDescent="0.2">
      <c r="A415" s="162" t="str">
        <f t="shared" si="29"/>
        <v>East Coast</v>
      </c>
      <c r="B415" s="161" t="str">
        <f t="shared" si="29"/>
        <v>Waipukurau</v>
      </c>
      <c r="C415" s="74" t="s">
        <v>2</v>
      </c>
      <c r="D415" s="67">
        <v>1</v>
      </c>
      <c r="E415" s="67">
        <v>3</v>
      </c>
      <c r="F415" s="67">
        <v>1</v>
      </c>
      <c r="G415" s="67">
        <v>1</v>
      </c>
      <c r="H415" s="67">
        <v>0</v>
      </c>
      <c r="I415" s="67">
        <v>2</v>
      </c>
      <c r="J415" s="67">
        <v>2</v>
      </c>
      <c r="K415" s="67">
        <v>2</v>
      </c>
      <c r="L415" s="67">
        <v>1</v>
      </c>
      <c r="M415" s="67">
        <v>0</v>
      </c>
      <c r="P415" s="140"/>
    </row>
    <row r="416" spans="1:16" ht="14.25" customHeight="1" x14ac:dyDescent="0.2">
      <c r="A416" s="162" t="str">
        <f t="shared" si="29"/>
        <v>East Coast</v>
      </c>
      <c r="B416" s="159" t="s">
        <v>62</v>
      </c>
      <c r="C416" s="63" t="s">
        <v>23</v>
      </c>
      <c r="D416" s="58">
        <v>1</v>
      </c>
      <c r="E416" s="58">
        <v>0</v>
      </c>
      <c r="F416" s="58">
        <v>0</v>
      </c>
      <c r="G416" s="58">
        <v>3</v>
      </c>
      <c r="H416" s="58">
        <v>1</v>
      </c>
      <c r="I416" s="58">
        <v>0</v>
      </c>
      <c r="J416" s="58">
        <v>0</v>
      </c>
      <c r="K416" s="58">
        <v>0</v>
      </c>
      <c r="L416" s="58">
        <v>0</v>
      </c>
      <c r="M416" s="58">
        <v>0</v>
      </c>
      <c r="P416" s="140"/>
    </row>
    <row r="417" spans="1:16" ht="14.25" customHeight="1" x14ac:dyDescent="0.2">
      <c r="A417" s="162" t="str">
        <f t="shared" si="29"/>
        <v>East Coast</v>
      </c>
      <c r="B417" s="162" t="str">
        <f>B416</f>
        <v>Wairoa</v>
      </c>
      <c r="C417" s="72" t="s">
        <v>114</v>
      </c>
      <c r="D417" s="58">
        <v>0</v>
      </c>
      <c r="E417" s="58">
        <v>1</v>
      </c>
      <c r="F417" s="58">
        <v>0</v>
      </c>
      <c r="G417" s="58">
        <v>0</v>
      </c>
      <c r="H417" s="58">
        <v>0</v>
      </c>
      <c r="I417" s="58">
        <v>1</v>
      </c>
      <c r="J417" s="58">
        <v>0</v>
      </c>
      <c r="K417" s="58">
        <v>0</v>
      </c>
      <c r="L417" s="58">
        <v>0</v>
      </c>
      <c r="M417" s="58">
        <v>0</v>
      </c>
      <c r="P417" s="140"/>
    </row>
    <row r="418" spans="1:16" ht="14.25" customHeight="1" x14ac:dyDescent="0.2">
      <c r="A418" s="162" t="str">
        <f t="shared" si="29"/>
        <v>East Coast</v>
      </c>
      <c r="B418" s="162" t="str">
        <f>B416</f>
        <v>Wairoa</v>
      </c>
      <c r="C418" s="72" t="s">
        <v>113</v>
      </c>
      <c r="D418" s="58">
        <v>0</v>
      </c>
      <c r="E418" s="58">
        <v>0</v>
      </c>
      <c r="F418" s="58">
        <v>0</v>
      </c>
      <c r="G418" s="58">
        <v>0</v>
      </c>
      <c r="H418" s="58">
        <v>0</v>
      </c>
      <c r="I418" s="58">
        <v>0</v>
      </c>
      <c r="J418" s="58">
        <v>0</v>
      </c>
      <c r="K418" s="58">
        <v>1</v>
      </c>
      <c r="L418" s="58">
        <v>0</v>
      </c>
      <c r="M418" s="58">
        <v>1</v>
      </c>
      <c r="P418" s="140"/>
    </row>
    <row r="419" spans="1:16" ht="14.25" customHeight="1" x14ac:dyDescent="0.2">
      <c r="A419" s="162" t="str">
        <f t="shared" si="29"/>
        <v>East Coast</v>
      </c>
      <c r="B419" s="162" t="str">
        <f t="shared" si="29"/>
        <v>Wairoa</v>
      </c>
      <c r="C419" s="72" t="s">
        <v>112</v>
      </c>
      <c r="D419" s="58">
        <v>0</v>
      </c>
      <c r="E419" s="58">
        <v>0</v>
      </c>
      <c r="F419" s="58">
        <v>0</v>
      </c>
      <c r="G419" s="58">
        <v>1</v>
      </c>
      <c r="H419" s="58">
        <v>1</v>
      </c>
      <c r="I419" s="58">
        <v>0</v>
      </c>
      <c r="J419" s="58">
        <v>1</v>
      </c>
      <c r="K419" s="58">
        <v>1</v>
      </c>
      <c r="L419" s="58">
        <v>0</v>
      </c>
      <c r="M419" s="58">
        <v>0</v>
      </c>
      <c r="P419" s="140"/>
    </row>
    <row r="420" spans="1:16" ht="14.25" customHeight="1" x14ac:dyDescent="0.2">
      <c r="A420" s="162" t="str">
        <f t="shared" si="29"/>
        <v>East Coast</v>
      </c>
      <c r="B420" s="162" t="str">
        <f t="shared" si="29"/>
        <v>Wairoa</v>
      </c>
      <c r="C420" s="72" t="s">
        <v>24</v>
      </c>
      <c r="D420" s="58">
        <v>1</v>
      </c>
      <c r="E420" s="58">
        <v>3</v>
      </c>
      <c r="F420" s="58">
        <v>3</v>
      </c>
      <c r="G420" s="58">
        <v>4</v>
      </c>
      <c r="H420" s="58">
        <v>5</v>
      </c>
      <c r="I420" s="58">
        <v>1</v>
      </c>
      <c r="J420" s="58">
        <v>0</v>
      </c>
      <c r="K420" s="58">
        <v>1</v>
      </c>
      <c r="L420" s="58">
        <v>0</v>
      </c>
      <c r="M420" s="58">
        <v>0</v>
      </c>
      <c r="P420" s="140"/>
    </row>
    <row r="421" spans="1:16" ht="14.25" customHeight="1" x14ac:dyDescent="0.2">
      <c r="A421" s="162" t="str">
        <f t="shared" si="29"/>
        <v>East Coast</v>
      </c>
      <c r="B421" s="162" t="str">
        <f t="shared" si="29"/>
        <v>Wairoa</v>
      </c>
      <c r="C421" s="72" t="s">
        <v>25</v>
      </c>
      <c r="D421" s="58">
        <v>3</v>
      </c>
      <c r="E421" s="58">
        <v>0</v>
      </c>
      <c r="F421" s="58">
        <v>2</v>
      </c>
      <c r="G421" s="58">
        <v>1</v>
      </c>
      <c r="H421" s="58">
        <v>0</v>
      </c>
      <c r="I421" s="58">
        <v>1</v>
      </c>
      <c r="J421" s="58">
        <v>0</v>
      </c>
      <c r="K421" s="58">
        <v>0</v>
      </c>
      <c r="L421" s="58">
        <v>0</v>
      </c>
      <c r="M421" s="58">
        <v>0</v>
      </c>
      <c r="P421" s="140"/>
    </row>
    <row r="422" spans="1:16" ht="14.25" customHeight="1" x14ac:dyDescent="0.2">
      <c r="A422" s="162" t="str">
        <f t="shared" si="29"/>
        <v>East Coast</v>
      </c>
      <c r="B422" s="162" t="str">
        <f t="shared" si="29"/>
        <v>Wairoa</v>
      </c>
      <c r="C422" s="72" t="s">
        <v>26</v>
      </c>
      <c r="D422" s="58">
        <v>0</v>
      </c>
      <c r="E422" s="58">
        <v>1</v>
      </c>
      <c r="F422" s="58">
        <v>2</v>
      </c>
      <c r="G422" s="58">
        <v>1</v>
      </c>
      <c r="H422" s="58">
        <v>0</v>
      </c>
      <c r="I422" s="58">
        <v>0</v>
      </c>
      <c r="J422" s="58">
        <v>0</v>
      </c>
      <c r="K422" s="58">
        <v>0</v>
      </c>
      <c r="L422" s="58">
        <v>0</v>
      </c>
      <c r="M422" s="58">
        <v>0</v>
      </c>
      <c r="P422" s="140"/>
    </row>
    <row r="423" spans="1:16" ht="14.25" customHeight="1" x14ac:dyDescent="0.2">
      <c r="A423" s="162" t="str">
        <f t="shared" si="29"/>
        <v>East Coast</v>
      </c>
      <c r="B423" s="162" t="str">
        <f t="shared" si="29"/>
        <v>Wairoa</v>
      </c>
      <c r="C423" s="72" t="s">
        <v>27</v>
      </c>
      <c r="D423" s="58">
        <v>3</v>
      </c>
      <c r="E423" s="58">
        <v>3</v>
      </c>
      <c r="F423" s="58">
        <v>1</v>
      </c>
      <c r="G423" s="58">
        <v>4</v>
      </c>
      <c r="H423" s="58">
        <v>1</v>
      </c>
      <c r="I423" s="58">
        <v>1</v>
      </c>
      <c r="J423" s="58">
        <v>1</v>
      </c>
      <c r="K423" s="58">
        <v>0</v>
      </c>
      <c r="L423" s="58">
        <v>2</v>
      </c>
      <c r="M423" s="58">
        <v>0</v>
      </c>
      <c r="P423" s="140"/>
    </row>
    <row r="424" spans="1:16" ht="14.25" customHeight="1" x14ac:dyDescent="0.2">
      <c r="A424" s="162" t="str">
        <f t="shared" si="29"/>
        <v>East Coast</v>
      </c>
      <c r="B424" s="162" t="str">
        <f>B423</f>
        <v>Wairoa</v>
      </c>
      <c r="C424" s="72" t="s">
        <v>19</v>
      </c>
      <c r="D424" s="58">
        <v>0</v>
      </c>
      <c r="E424" s="58">
        <v>0</v>
      </c>
      <c r="F424" s="58">
        <v>1</v>
      </c>
      <c r="G424" s="58">
        <v>0</v>
      </c>
      <c r="H424" s="58">
        <v>0</v>
      </c>
      <c r="I424" s="58">
        <v>0</v>
      </c>
      <c r="J424" s="58">
        <v>0</v>
      </c>
      <c r="K424" s="58">
        <v>0</v>
      </c>
      <c r="L424" s="58">
        <v>0</v>
      </c>
      <c r="M424" s="58">
        <v>0</v>
      </c>
      <c r="P424" s="140"/>
    </row>
    <row r="425" spans="1:16" ht="14.25" customHeight="1" x14ac:dyDescent="0.2">
      <c r="A425" s="162" t="str">
        <f t="shared" si="29"/>
        <v>East Coast</v>
      </c>
      <c r="B425" s="162" t="str">
        <f>B423</f>
        <v>Wairoa</v>
      </c>
      <c r="C425" s="72" t="s">
        <v>28</v>
      </c>
      <c r="D425" s="58">
        <v>0</v>
      </c>
      <c r="E425" s="58">
        <v>1</v>
      </c>
      <c r="F425" s="58">
        <v>0</v>
      </c>
      <c r="G425" s="58">
        <v>2</v>
      </c>
      <c r="H425" s="58">
        <v>0</v>
      </c>
      <c r="I425" s="58">
        <v>0</v>
      </c>
      <c r="J425" s="58">
        <v>0</v>
      </c>
      <c r="K425" s="58">
        <v>0</v>
      </c>
      <c r="L425" s="58">
        <v>0</v>
      </c>
      <c r="M425" s="58">
        <v>0</v>
      </c>
      <c r="P425" s="140"/>
    </row>
    <row r="426" spans="1:16" ht="14.25" customHeight="1" x14ac:dyDescent="0.2">
      <c r="A426" s="162" t="str">
        <f t="shared" ref="A426:B437" si="30">A425</f>
        <v>East Coast</v>
      </c>
      <c r="B426" s="161" t="str">
        <f t="shared" si="30"/>
        <v>Wairoa</v>
      </c>
      <c r="C426" s="74" t="s">
        <v>2</v>
      </c>
      <c r="D426" s="67">
        <v>8</v>
      </c>
      <c r="E426" s="67">
        <v>9</v>
      </c>
      <c r="F426" s="67">
        <v>9</v>
      </c>
      <c r="G426" s="67">
        <v>16</v>
      </c>
      <c r="H426" s="67">
        <v>8</v>
      </c>
      <c r="I426" s="67">
        <v>4</v>
      </c>
      <c r="J426" s="67">
        <v>2</v>
      </c>
      <c r="K426" s="67">
        <v>3</v>
      </c>
      <c r="L426" s="67">
        <v>2</v>
      </c>
      <c r="M426" s="67">
        <v>1</v>
      </c>
      <c r="P426" s="140"/>
    </row>
    <row r="427" spans="1:16" ht="14.25" customHeight="1" x14ac:dyDescent="0.2">
      <c r="A427" s="162" t="str">
        <f t="shared" si="30"/>
        <v>East Coast</v>
      </c>
      <c r="B427" s="162" t="s">
        <v>111</v>
      </c>
      <c r="C427" s="72" t="s">
        <v>23</v>
      </c>
      <c r="D427" s="58">
        <v>20</v>
      </c>
      <c r="E427" s="58">
        <v>26</v>
      </c>
      <c r="F427" s="58">
        <v>43</v>
      </c>
      <c r="G427" s="58">
        <v>33</v>
      </c>
      <c r="H427" s="58">
        <v>23</v>
      </c>
      <c r="I427" s="58">
        <v>18</v>
      </c>
      <c r="J427" s="58">
        <v>5</v>
      </c>
      <c r="K427" s="58">
        <v>7</v>
      </c>
      <c r="L427" s="58">
        <v>10</v>
      </c>
      <c r="M427" s="58">
        <v>8</v>
      </c>
      <c r="P427" s="140"/>
    </row>
    <row r="428" spans="1:16" ht="14.25" customHeight="1" x14ac:dyDescent="0.2">
      <c r="A428" s="162" t="str">
        <f t="shared" si="30"/>
        <v>East Coast</v>
      </c>
      <c r="B428" s="162" t="str">
        <f t="shared" si="30"/>
        <v>Justice service area total</v>
      </c>
      <c r="C428" s="72" t="s">
        <v>114</v>
      </c>
      <c r="D428" s="58">
        <v>1</v>
      </c>
      <c r="E428" s="58">
        <v>6</v>
      </c>
      <c r="F428" s="58">
        <v>4</v>
      </c>
      <c r="G428" s="58">
        <v>2</v>
      </c>
      <c r="H428" s="58">
        <v>3</v>
      </c>
      <c r="I428" s="58">
        <v>7</v>
      </c>
      <c r="J428" s="58">
        <v>2</v>
      </c>
      <c r="K428" s="58">
        <v>2</v>
      </c>
      <c r="L428" s="58">
        <v>3</v>
      </c>
      <c r="M428" s="58">
        <v>2</v>
      </c>
      <c r="P428" s="140"/>
    </row>
    <row r="429" spans="1:16" ht="14.25" customHeight="1" x14ac:dyDescent="0.2">
      <c r="A429" s="162" t="str">
        <f t="shared" si="30"/>
        <v>East Coast</v>
      </c>
      <c r="B429" s="162" t="str">
        <f t="shared" si="30"/>
        <v>Justice service area total</v>
      </c>
      <c r="C429" s="72" t="s">
        <v>113</v>
      </c>
      <c r="D429" s="58">
        <v>3</v>
      </c>
      <c r="E429" s="58">
        <v>6</v>
      </c>
      <c r="F429" s="58">
        <v>2</v>
      </c>
      <c r="G429" s="58">
        <v>3</v>
      </c>
      <c r="H429" s="58">
        <v>4</v>
      </c>
      <c r="I429" s="58">
        <v>3</v>
      </c>
      <c r="J429" s="58">
        <v>1</v>
      </c>
      <c r="K429" s="58">
        <v>2</v>
      </c>
      <c r="L429" s="58">
        <v>3</v>
      </c>
      <c r="M429" s="58">
        <v>3</v>
      </c>
      <c r="P429" s="140"/>
    </row>
    <row r="430" spans="1:16" ht="14.25" customHeight="1" x14ac:dyDescent="0.2">
      <c r="A430" s="162" t="str">
        <f t="shared" si="30"/>
        <v>East Coast</v>
      </c>
      <c r="B430" s="162" t="str">
        <f t="shared" si="30"/>
        <v>Justice service area total</v>
      </c>
      <c r="C430" s="72" t="s">
        <v>112</v>
      </c>
      <c r="D430" s="58">
        <v>2</v>
      </c>
      <c r="E430" s="58">
        <v>2</v>
      </c>
      <c r="F430" s="58">
        <v>6</v>
      </c>
      <c r="G430" s="58">
        <v>9</v>
      </c>
      <c r="H430" s="58">
        <v>11</v>
      </c>
      <c r="I430" s="58">
        <v>7</v>
      </c>
      <c r="J430" s="58">
        <v>7</v>
      </c>
      <c r="K430" s="58">
        <v>6</v>
      </c>
      <c r="L430" s="58">
        <v>3</v>
      </c>
      <c r="M430" s="58">
        <v>2</v>
      </c>
      <c r="P430" s="140"/>
    </row>
    <row r="431" spans="1:16" ht="14.25" customHeight="1" x14ac:dyDescent="0.2">
      <c r="A431" s="162" t="str">
        <f t="shared" si="30"/>
        <v>East Coast</v>
      </c>
      <c r="B431" s="162" t="str">
        <f t="shared" si="30"/>
        <v>Justice service area total</v>
      </c>
      <c r="C431" s="72" t="s">
        <v>24</v>
      </c>
      <c r="D431" s="58">
        <v>36</v>
      </c>
      <c r="E431" s="58">
        <v>43</v>
      </c>
      <c r="F431" s="58">
        <v>42</v>
      </c>
      <c r="G431" s="58">
        <v>50</v>
      </c>
      <c r="H431" s="58">
        <v>17</v>
      </c>
      <c r="I431" s="58">
        <v>12</v>
      </c>
      <c r="J431" s="58">
        <v>12</v>
      </c>
      <c r="K431" s="58">
        <v>9</v>
      </c>
      <c r="L431" s="58">
        <v>11</v>
      </c>
      <c r="M431" s="58">
        <v>9</v>
      </c>
      <c r="P431" s="140"/>
    </row>
    <row r="432" spans="1:16" ht="14.25" customHeight="1" x14ac:dyDescent="0.2">
      <c r="A432" s="162" t="str">
        <f t="shared" si="30"/>
        <v>East Coast</v>
      </c>
      <c r="B432" s="162" t="str">
        <f t="shared" si="30"/>
        <v>Justice service area total</v>
      </c>
      <c r="C432" s="72" t="s">
        <v>25</v>
      </c>
      <c r="D432" s="58">
        <v>18</v>
      </c>
      <c r="E432" s="58">
        <v>24</v>
      </c>
      <c r="F432" s="58">
        <v>31</v>
      </c>
      <c r="G432" s="58">
        <v>22</v>
      </c>
      <c r="H432" s="58">
        <v>18</v>
      </c>
      <c r="I432" s="58">
        <v>8</v>
      </c>
      <c r="J432" s="58">
        <v>10</v>
      </c>
      <c r="K432" s="58">
        <v>6</v>
      </c>
      <c r="L432" s="58">
        <v>11</v>
      </c>
      <c r="M432" s="58">
        <v>6</v>
      </c>
      <c r="P432" s="140"/>
    </row>
    <row r="433" spans="1:16" ht="14.25" customHeight="1" x14ac:dyDescent="0.2">
      <c r="A433" s="162" t="str">
        <f t="shared" si="30"/>
        <v>East Coast</v>
      </c>
      <c r="B433" s="162" t="str">
        <f t="shared" si="30"/>
        <v>Justice service area total</v>
      </c>
      <c r="C433" s="72" t="s">
        <v>26</v>
      </c>
      <c r="D433" s="58">
        <v>7</v>
      </c>
      <c r="E433" s="58">
        <v>20</v>
      </c>
      <c r="F433" s="58">
        <v>7</v>
      </c>
      <c r="G433" s="58">
        <v>7</v>
      </c>
      <c r="H433" s="58">
        <v>0</v>
      </c>
      <c r="I433" s="58">
        <v>1</v>
      </c>
      <c r="J433" s="58">
        <v>2</v>
      </c>
      <c r="K433" s="58">
        <v>1</v>
      </c>
      <c r="L433" s="58">
        <v>1</v>
      </c>
      <c r="M433" s="58">
        <v>1</v>
      </c>
      <c r="P433" s="140"/>
    </row>
    <row r="434" spans="1:16" ht="14.25" customHeight="1" x14ac:dyDescent="0.2">
      <c r="A434" s="162" t="str">
        <f t="shared" si="30"/>
        <v>East Coast</v>
      </c>
      <c r="B434" s="162" t="str">
        <f t="shared" si="30"/>
        <v>Justice service area total</v>
      </c>
      <c r="C434" s="72" t="s">
        <v>27</v>
      </c>
      <c r="D434" s="58">
        <v>19</v>
      </c>
      <c r="E434" s="58">
        <v>35</v>
      </c>
      <c r="F434" s="58">
        <v>23</v>
      </c>
      <c r="G434" s="58">
        <v>17</v>
      </c>
      <c r="H434" s="58">
        <v>18</v>
      </c>
      <c r="I434" s="58">
        <v>13</v>
      </c>
      <c r="J434" s="58">
        <v>8</v>
      </c>
      <c r="K434" s="58">
        <v>3</v>
      </c>
      <c r="L434" s="58">
        <v>6</v>
      </c>
      <c r="M434" s="58">
        <v>4</v>
      </c>
      <c r="P434" s="140"/>
    </row>
    <row r="435" spans="1:16" ht="14.25" customHeight="1" x14ac:dyDescent="0.2">
      <c r="A435" s="162" t="str">
        <f t="shared" si="30"/>
        <v>East Coast</v>
      </c>
      <c r="B435" s="162" t="str">
        <f t="shared" si="30"/>
        <v>Justice service area total</v>
      </c>
      <c r="C435" s="72" t="s">
        <v>19</v>
      </c>
      <c r="D435" s="58">
        <v>3</v>
      </c>
      <c r="E435" s="58">
        <v>4</v>
      </c>
      <c r="F435" s="58">
        <v>1</v>
      </c>
      <c r="G435" s="58">
        <v>2</v>
      </c>
      <c r="H435" s="58">
        <v>3</v>
      </c>
      <c r="I435" s="58">
        <v>0</v>
      </c>
      <c r="J435" s="58">
        <v>0</v>
      </c>
      <c r="K435" s="58">
        <v>0</v>
      </c>
      <c r="L435" s="58">
        <v>0</v>
      </c>
      <c r="M435" s="58">
        <v>0</v>
      </c>
      <c r="P435" s="140"/>
    </row>
    <row r="436" spans="1:16" ht="14.25" customHeight="1" x14ac:dyDescent="0.2">
      <c r="A436" s="162" t="str">
        <f t="shared" si="30"/>
        <v>East Coast</v>
      </c>
      <c r="B436" s="162" t="str">
        <f t="shared" si="30"/>
        <v>Justice service area total</v>
      </c>
      <c r="C436" s="72" t="s">
        <v>28</v>
      </c>
      <c r="D436" s="58">
        <v>2</v>
      </c>
      <c r="E436" s="58">
        <v>4</v>
      </c>
      <c r="F436" s="58">
        <v>4</v>
      </c>
      <c r="G436" s="58">
        <v>5</v>
      </c>
      <c r="H436" s="58">
        <v>10</v>
      </c>
      <c r="I436" s="58">
        <v>7</v>
      </c>
      <c r="J436" s="58">
        <v>3</v>
      </c>
      <c r="K436" s="58">
        <v>1</v>
      </c>
      <c r="L436" s="58">
        <v>0</v>
      </c>
      <c r="M436" s="58">
        <v>0</v>
      </c>
      <c r="P436" s="140"/>
    </row>
    <row r="437" spans="1:16" ht="14.25" customHeight="1" x14ac:dyDescent="0.2">
      <c r="A437" s="161" t="str">
        <f t="shared" si="30"/>
        <v>East Coast</v>
      </c>
      <c r="B437" s="161" t="str">
        <f t="shared" si="30"/>
        <v>Justice service area total</v>
      </c>
      <c r="C437" s="74" t="s">
        <v>2</v>
      </c>
      <c r="D437" s="80">
        <v>111</v>
      </c>
      <c r="E437" s="80">
        <v>170</v>
      </c>
      <c r="F437" s="80">
        <v>163</v>
      </c>
      <c r="G437" s="80">
        <v>150</v>
      </c>
      <c r="H437" s="80">
        <v>107</v>
      </c>
      <c r="I437" s="80">
        <v>76</v>
      </c>
      <c r="J437" s="80">
        <v>50</v>
      </c>
      <c r="K437" s="80">
        <v>37</v>
      </c>
      <c r="L437" s="80">
        <v>48</v>
      </c>
      <c r="M437" s="80">
        <v>35</v>
      </c>
      <c r="P437" s="140"/>
    </row>
    <row r="438" spans="1:16" ht="14.25" customHeight="1" x14ac:dyDescent="0.2">
      <c r="A438" s="159" t="s">
        <v>97</v>
      </c>
      <c r="B438" s="159" t="s">
        <v>165</v>
      </c>
      <c r="C438" s="63" t="s">
        <v>23</v>
      </c>
      <c r="D438" s="58">
        <v>0</v>
      </c>
      <c r="E438" s="58">
        <v>1</v>
      </c>
      <c r="F438" s="58">
        <v>2</v>
      </c>
      <c r="G438" s="58">
        <v>0</v>
      </c>
      <c r="H438" s="58">
        <v>0</v>
      </c>
      <c r="I438" s="58">
        <v>2</v>
      </c>
      <c r="J438" s="58">
        <v>0</v>
      </c>
      <c r="K438" s="58">
        <v>1</v>
      </c>
      <c r="L438" s="58">
        <v>2</v>
      </c>
      <c r="M438" s="58">
        <v>1</v>
      </c>
      <c r="P438" s="140"/>
    </row>
    <row r="439" spans="1:16" ht="14.25" customHeight="1" x14ac:dyDescent="0.2">
      <c r="A439" s="162" t="str">
        <f t="shared" ref="A439:B454" si="31">A438</f>
        <v>Taranaki/Whanganui</v>
      </c>
      <c r="B439" s="162" t="str">
        <f t="shared" si="31"/>
        <v>Hāwera</v>
      </c>
      <c r="C439" s="72" t="s">
        <v>114</v>
      </c>
      <c r="D439" s="58">
        <v>0</v>
      </c>
      <c r="E439" s="58">
        <v>2</v>
      </c>
      <c r="F439" s="58">
        <v>1</v>
      </c>
      <c r="G439" s="58">
        <v>0</v>
      </c>
      <c r="H439" s="58">
        <v>1</v>
      </c>
      <c r="I439" s="58">
        <v>2</v>
      </c>
      <c r="J439" s="58">
        <v>0</v>
      </c>
      <c r="K439" s="58">
        <v>0</v>
      </c>
      <c r="L439" s="58">
        <v>1</v>
      </c>
      <c r="M439" s="58">
        <v>0</v>
      </c>
      <c r="P439" s="140"/>
    </row>
    <row r="440" spans="1:16" ht="14.25" customHeight="1" x14ac:dyDescent="0.2">
      <c r="A440" s="162" t="str">
        <f t="shared" si="31"/>
        <v>Taranaki/Whanganui</v>
      </c>
      <c r="B440" s="162" t="str">
        <f t="shared" si="31"/>
        <v>Hāwera</v>
      </c>
      <c r="C440" s="72" t="s">
        <v>113</v>
      </c>
      <c r="D440" s="58">
        <v>0</v>
      </c>
      <c r="E440" s="58">
        <v>1</v>
      </c>
      <c r="F440" s="58">
        <v>3</v>
      </c>
      <c r="G440" s="58">
        <v>0</v>
      </c>
      <c r="H440" s="58">
        <v>1</v>
      </c>
      <c r="I440" s="58">
        <v>0</v>
      </c>
      <c r="J440" s="58">
        <v>0</v>
      </c>
      <c r="K440" s="58">
        <v>2</v>
      </c>
      <c r="L440" s="58">
        <v>0</v>
      </c>
      <c r="M440" s="58">
        <v>0</v>
      </c>
      <c r="P440" s="140"/>
    </row>
    <row r="441" spans="1:16" ht="14.25" customHeight="1" x14ac:dyDescent="0.2">
      <c r="A441" s="162" t="str">
        <f t="shared" si="31"/>
        <v>Taranaki/Whanganui</v>
      </c>
      <c r="B441" s="162" t="str">
        <f t="shared" si="31"/>
        <v>Hāwera</v>
      </c>
      <c r="C441" s="72" t="s">
        <v>112</v>
      </c>
      <c r="D441" s="58">
        <v>0</v>
      </c>
      <c r="E441" s="58">
        <v>1</v>
      </c>
      <c r="F441" s="58">
        <v>1</v>
      </c>
      <c r="G441" s="58">
        <v>6</v>
      </c>
      <c r="H441" s="58">
        <v>1</v>
      </c>
      <c r="I441" s="58">
        <v>0</v>
      </c>
      <c r="J441" s="58">
        <v>0</v>
      </c>
      <c r="K441" s="58">
        <v>1</v>
      </c>
      <c r="L441" s="58">
        <v>0</v>
      </c>
      <c r="M441" s="58">
        <v>0</v>
      </c>
      <c r="P441" s="140"/>
    </row>
    <row r="442" spans="1:16" ht="14.25" customHeight="1" x14ac:dyDescent="0.2">
      <c r="A442" s="162" t="str">
        <f t="shared" si="31"/>
        <v>Taranaki/Whanganui</v>
      </c>
      <c r="B442" s="162" t="str">
        <f t="shared" si="31"/>
        <v>Hāwera</v>
      </c>
      <c r="C442" s="72" t="s">
        <v>24</v>
      </c>
      <c r="D442" s="58">
        <v>7</v>
      </c>
      <c r="E442" s="58">
        <v>12</v>
      </c>
      <c r="F442" s="58">
        <v>4</v>
      </c>
      <c r="G442" s="58">
        <v>13</v>
      </c>
      <c r="H442" s="58">
        <v>0</v>
      </c>
      <c r="I442" s="58">
        <v>1</v>
      </c>
      <c r="J442" s="58">
        <v>0</v>
      </c>
      <c r="K442" s="58">
        <v>0</v>
      </c>
      <c r="L442" s="58">
        <v>0</v>
      </c>
      <c r="M442" s="58">
        <v>0</v>
      </c>
      <c r="P442" s="140"/>
    </row>
    <row r="443" spans="1:16" ht="14.25" customHeight="1" x14ac:dyDescent="0.2">
      <c r="A443" s="162" t="str">
        <f t="shared" si="31"/>
        <v>Taranaki/Whanganui</v>
      </c>
      <c r="B443" s="162" t="str">
        <f t="shared" si="31"/>
        <v>Hāwera</v>
      </c>
      <c r="C443" s="72" t="s">
        <v>25</v>
      </c>
      <c r="D443" s="58">
        <v>1</v>
      </c>
      <c r="E443" s="58">
        <v>7</v>
      </c>
      <c r="F443" s="58">
        <v>7</v>
      </c>
      <c r="G443" s="58">
        <v>4</v>
      </c>
      <c r="H443" s="58">
        <v>4</v>
      </c>
      <c r="I443" s="58">
        <v>1</v>
      </c>
      <c r="J443" s="58">
        <v>1</v>
      </c>
      <c r="K443" s="58">
        <v>0</v>
      </c>
      <c r="L443" s="58">
        <v>1</v>
      </c>
      <c r="M443" s="58">
        <v>1</v>
      </c>
      <c r="P443" s="140"/>
    </row>
    <row r="444" spans="1:16" s="22" customFormat="1" ht="14.25" customHeight="1" x14ac:dyDescent="0.2">
      <c r="A444" s="162" t="str">
        <f t="shared" si="31"/>
        <v>Taranaki/Whanganui</v>
      </c>
      <c r="B444" s="162" t="str">
        <f t="shared" si="31"/>
        <v>Hāwera</v>
      </c>
      <c r="C444" s="72" t="s">
        <v>26</v>
      </c>
      <c r="D444" s="58">
        <v>6</v>
      </c>
      <c r="E444" s="58">
        <v>2</v>
      </c>
      <c r="F444" s="58">
        <v>1</v>
      </c>
      <c r="G444" s="58">
        <v>3</v>
      </c>
      <c r="H444" s="58">
        <v>0</v>
      </c>
      <c r="I444" s="58">
        <v>0</v>
      </c>
      <c r="J444" s="58">
        <v>0</v>
      </c>
      <c r="K444" s="58">
        <v>0</v>
      </c>
      <c r="L444" s="58">
        <v>0</v>
      </c>
      <c r="M444" s="58">
        <v>0</v>
      </c>
      <c r="P444" s="140"/>
    </row>
    <row r="445" spans="1:16" ht="14.25" customHeight="1" x14ac:dyDescent="0.2">
      <c r="A445" s="162" t="str">
        <f t="shared" si="31"/>
        <v>Taranaki/Whanganui</v>
      </c>
      <c r="B445" s="162" t="str">
        <f t="shared" si="31"/>
        <v>Hāwera</v>
      </c>
      <c r="C445" s="72" t="s">
        <v>27</v>
      </c>
      <c r="D445" s="58">
        <v>6</v>
      </c>
      <c r="E445" s="58">
        <v>11</v>
      </c>
      <c r="F445" s="58">
        <v>5</v>
      </c>
      <c r="G445" s="58">
        <v>7</v>
      </c>
      <c r="H445" s="58">
        <v>1</v>
      </c>
      <c r="I445" s="58">
        <v>2</v>
      </c>
      <c r="J445" s="58">
        <v>6</v>
      </c>
      <c r="K445" s="58">
        <v>0</v>
      </c>
      <c r="L445" s="58">
        <v>1</v>
      </c>
      <c r="M445" s="58">
        <v>1</v>
      </c>
      <c r="P445" s="140"/>
    </row>
    <row r="446" spans="1:16" ht="14.25" customHeight="1" x14ac:dyDescent="0.2">
      <c r="A446" s="162" t="str">
        <f t="shared" si="31"/>
        <v>Taranaki/Whanganui</v>
      </c>
      <c r="B446" s="162" t="str">
        <f>B445</f>
        <v>Hāwera</v>
      </c>
      <c r="C446" s="72" t="s">
        <v>19</v>
      </c>
      <c r="D446" s="58">
        <v>0</v>
      </c>
      <c r="E446" s="58">
        <v>0</v>
      </c>
      <c r="F446" s="58">
        <v>0</v>
      </c>
      <c r="G446" s="58">
        <v>0</v>
      </c>
      <c r="H446" s="58">
        <v>0</v>
      </c>
      <c r="I446" s="58">
        <v>0</v>
      </c>
      <c r="J446" s="58">
        <v>0</v>
      </c>
      <c r="K446" s="58">
        <v>0</v>
      </c>
      <c r="L446" s="58">
        <v>0</v>
      </c>
      <c r="M446" s="58">
        <v>0</v>
      </c>
      <c r="P446" s="140"/>
    </row>
    <row r="447" spans="1:16" ht="14.25" customHeight="1" x14ac:dyDescent="0.2">
      <c r="A447" s="162" t="str">
        <f t="shared" si="31"/>
        <v>Taranaki/Whanganui</v>
      </c>
      <c r="B447" s="162" t="str">
        <f>B445</f>
        <v>Hāwera</v>
      </c>
      <c r="C447" s="72" t="s">
        <v>28</v>
      </c>
      <c r="D447" s="58">
        <v>0</v>
      </c>
      <c r="E447" s="58">
        <v>1</v>
      </c>
      <c r="F447" s="58">
        <v>2</v>
      </c>
      <c r="G447" s="58">
        <v>0</v>
      </c>
      <c r="H447" s="58">
        <v>0</v>
      </c>
      <c r="I447" s="58">
        <v>0</v>
      </c>
      <c r="J447" s="58">
        <v>0</v>
      </c>
      <c r="K447" s="58">
        <v>0</v>
      </c>
      <c r="L447" s="58">
        <v>0</v>
      </c>
      <c r="M447" s="58">
        <v>1</v>
      </c>
      <c r="P447" s="140"/>
    </row>
    <row r="448" spans="1:16" ht="14.25" customHeight="1" x14ac:dyDescent="0.2">
      <c r="A448" s="162" t="str">
        <f t="shared" si="31"/>
        <v>Taranaki/Whanganui</v>
      </c>
      <c r="B448" s="161" t="str">
        <f t="shared" si="31"/>
        <v>Hāwera</v>
      </c>
      <c r="C448" s="74" t="s">
        <v>2</v>
      </c>
      <c r="D448" s="67">
        <v>20</v>
      </c>
      <c r="E448" s="67">
        <v>38</v>
      </c>
      <c r="F448" s="67">
        <v>26</v>
      </c>
      <c r="G448" s="67">
        <v>33</v>
      </c>
      <c r="H448" s="67">
        <v>8</v>
      </c>
      <c r="I448" s="67">
        <v>8</v>
      </c>
      <c r="J448" s="67">
        <v>7</v>
      </c>
      <c r="K448" s="67">
        <v>4</v>
      </c>
      <c r="L448" s="67">
        <v>5</v>
      </c>
      <c r="M448" s="67">
        <v>4</v>
      </c>
      <c r="P448" s="140"/>
    </row>
    <row r="449" spans="1:16" ht="14.25" customHeight="1" x14ac:dyDescent="0.2">
      <c r="A449" s="162" t="str">
        <f t="shared" si="31"/>
        <v>Taranaki/Whanganui</v>
      </c>
      <c r="B449" s="159" t="s">
        <v>63</v>
      </c>
      <c r="C449" s="63" t="s">
        <v>23</v>
      </c>
      <c r="D449" s="58">
        <v>0</v>
      </c>
      <c r="E449" s="58">
        <v>0</v>
      </c>
      <c r="F449" s="58">
        <v>1</v>
      </c>
      <c r="G449" s="58">
        <v>1</v>
      </c>
      <c r="H449" s="58">
        <v>0</v>
      </c>
      <c r="I449" s="58">
        <v>0</v>
      </c>
      <c r="J449" s="58">
        <v>0</v>
      </c>
      <c r="K449" s="58">
        <v>0</v>
      </c>
      <c r="L449" s="58">
        <v>0</v>
      </c>
      <c r="M449" s="58">
        <v>0</v>
      </c>
      <c r="P449" s="140"/>
    </row>
    <row r="450" spans="1:16" ht="14.25" customHeight="1" x14ac:dyDescent="0.2">
      <c r="A450" s="162" t="str">
        <f t="shared" si="31"/>
        <v>Taranaki/Whanganui</v>
      </c>
      <c r="B450" s="162" t="str">
        <f t="shared" si="31"/>
        <v>Marton</v>
      </c>
      <c r="C450" s="72" t="s">
        <v>114</v>
      </c>
      <c r="D450" s="58">
        <v>0</v>
      </c>
      <c r="E450" s="58">
        <v>0</v>
      </c>
      <c r="F450" s="58">
        <v>0</v>
      </c>
      <c r="G450" s="58">
        <v>0</v>
      </c>
      <c r="H450" s="58">
        <v>0</v>
      </c>
      <c r="I450" s="58">
        <v>0</v>
      </c>
      <c r="J450" s="58">
        <v>0</v>
      </c>
      <c r="K450" s="58">
        <v>0</v>
      </c>
      <c r="L450" s="58">
        <v>0</v>
      </c>
      <c r="M450" s="58">
        <v>0</v>
      </c>
      <c r="P450" s="140"/>
    </row>
    <row r="451" spans="1:16" ht="14.25" customHeight="1" x14ac:dyDescent="0.2">
      <c r="A451" s="162" t="str">
        <f t="shared" si="31"/>
        <v>Taranaki/Whanganui</v>
      </c>
      <c r="B451" s="162" t="str">
        <f t="shared" si="31"/>
        <v>Marton</v>
      </c>
      <c r="C451" s="72" t="s">
        <v>113</v>
      </c>
      <c r="D451" s="58">
        <v>0</v>
      </c>
      <c r="E451" s="58">
        <v>0</v>
      </c>
      <c r="F451" s="58">
        <v>0</v>
      </c>
      <c r="G451" s="58">
        <v>0</v>
      </c>
      <c r="H451" s="58">
        <v>0</v>
      </c>
      <c r="I451" s="58">
        <v>0</v>
      </c>
      <c r="J451" s="58">
        <v>1</v>
      </c>
      <c r="K451" s="58">
        <v>0</v>
      </c>
      <c r="L451" s="58">
        <v>0</v>
      </c>
      <c r="M451" s="58">
        <v>0</v>
      </c>
      <c r="P451" s="140"/>
    </row>
    <row r="452" spans="1:16" ht="14.25" customHeight="1" x14ac:dyDescent="0.2">
      <c r="A452" s="162" t="str">
        <f t="shared" si="31"/>
        <v>Taranaki/Whanganui</v>
      </c>
      <c r="B452" s="162" t="str">
        <f t="shared" si="31"/>
        <v>Marton</v>
      </c>
      <c r="C452" s="72" t="s">
        <v>112</v>
      </c>
      <c r="D452" s="58">
        <v>0</v>
      </c>
      <c r="E452" s="58">
        <v>0</v>
      </c>
      <c r="F452" s="58">
        <v>1</v>
      </c>
      <c r="G452" s="58">
        <v>0</v>
      </c>
      <c r="H452" s="58">
        <v>1</v>
      </c>
      <c r="I452" s="58">
        <v>0</v>
      </c>
      <c r="J452" s="58">
        <v>0</v>
      </c>
      <c r="K452" s="58">
        <v>1</v>
      </c>
      <c r="L452" s="58">
        <v>0</v>
      </c>
      <c r="M452" s="58">
        <v>0</v>
      </c>
      <c r="P452" s="140"/>
    </row>
    <row r="453" spans="1:16" ht="14.25" customHeight="1" x14ac:dyDescent="0.2">
      <c r="A453" s="162" t="str">
        <f t="shared" si="31"/>
        <v>Taranaki/Whanganui</v>
      </c>
      <c r="B453" s="162" t="str">
        <f t="shared" si="31"/>
        <v>Marton</v>
      </c>
      <c r="C453" s="72" t="s">
        <v>24</v>
      </c>
      <c r="D453" s="58">
        <v>0</v>
      </c>
      <c r="E453" s="58">
        <v>4</v>
      </c>
      <c r="F453" s="58">
        <v>1</v>
      </c>
      <c r="G453" s="58">
        <v>1</v>
      </c>
      <c r="H453" s="58">
        <v>0</v>
      </c>
      <c r="I453" s="58">
        <v>1</v>
      </c>
      <c r="J453" s="58">
        <v>0</v>
      </c>
      <c r="K453" s="58">
        <v>0</v>
      </c>
      <c r="L453" s="58">
        <v>0</v>
      </c>
      <c r="M453" s="58">
        <v>0</v>
      </c>
      <c r="P453" s="140"/>
    </row>
    <row r="454" spans="1:16" ht="14.25" customHeight="1" x14ac:dyDescent="0.2">
      <c r="A454" s="162" t="str">
        <f t="shared" si="31"/>
        <v>Taranaki/Whanganui</v>
      </c>
      <c r="B454" s="162" t="str">
        <f t="shared" si="31"/>
        <v>Marton</v>
      </c>
      <c r="C454" s="72" t="s">
        <v>25</v>
      </c>
      <c r="D454" s="58">
        <v>1</v>
      </c>
      <c r="E454" s="58">
        <v>0</v>
      </c>
      <c r="F454" s="58">
        <v>2</v>
      </c>
      <c r="G454" s="58">
        <v>0</v>
      </c>
      <c r="H454" s="58">
        <v>1</v>
      </c>
      <c r="I454" s="58">
        <v>0</v>
      </c>
      <c r="J454" s="58">
        <v>1</v>
      </c>
      <c r="K454" s="58">
        <v>0</v>
      </c>
      <c r="L454" s="58">
        <v>0</v>
      </c>
      <c r="M454" s="58">
        <v>0</v>
      </c>
      <c r="P454" s="140"/>
    </row>
    <row r="455" spans="1:16" s="22" customFormat="1" ht="14.25" customHeight="1" x14ac:dyDescent="0.2">
      <c r="A455" s="162" t="str">
        <f t="shared" ref="A455:B470" si="32">A454</f>
        <v>Taranaki/Whanganui</v>
      </c>
      <c r="B455" s="162" t="str">
        <f t="shared" si="32"/>
        <v>Marton</v>
      </c>
      <c r="C455" s="72" t="s">
        <v>26</v>
      </c>
      <c r="D455" s="58">
        <v>0</v>
      </c>
      <c r="E455" s="58">
        <v>0</v>
      </c>
      <c r="F455" s="58">
        <v>1</v>
      </c>
      <c r="G455" s="58">
        <v>0</v>
      </c>
      <c r="H455" s="58">
        <v>0</v>
      </c>
      <c r="I455" s="58">
        <v>0</v>
      </c>
      <c r="J455" s="58">
        <v>0</v>
      </c>
      <c r="K455" s="58">
        <v>0</v>
      </c>
      <c r="L455" s="58">
        <v>0</v>
      </c>
      <c r="M455" s="58">
        <v>0</v>
      </c>
      <c r="P455" s="140"/>
    </row>
    <row r="456" spans="1:16" ht="14.25" customHeight="1" x14ac:dyDescent="0.2">
      <c r="A456" s="162" t="str">
        <f t="shared" si="32"/>
        <v>Taranaki/Whanganui</v>
      </c>
      <c r="B456" s="162" t="str">
        <f t="shared" si="32"/>
        <v>Marton</v>
      </c>
      <c r="C456" s="72" t="s">
        <v>27</v>
      </c>
      <c r="D456" s="58">
        <v>1</v>
      </c>
      <c r="E456" s="58">
        <v>0</v>
      </c>
      <c r="F456" s="58">
        <v>0</v>
      </c>
      <c r="G456" s="58">
        <v>0</v>
      </c>
      <c r="H456" s="58">
        <v>0</v>
      </c>
      <c r="I456" s="58">
        <v>0</v>
      </c>
      <c r="J456" s="58">
        <v>0</v>
      </c>
      <c r="K456" s="58">
        <v>0</v>
      </c>
      <c r="L456" s="58">
        <v>0</v>
      </c>
      <c r="M456" s="58">
        <v>0</v>
      </c>
      <c r="P456" s="140"/>
    </row>
    <row r="457" spans="1:16" ht="14.25" customHeight="1" x14ac:dyDescent="0.2">
      <c r="A457" s="162" t="str">
        <f t="shared" si="32"/>
        <v>Taranaki/Whanganui</v>
      </c>
      <c r="B457" s="162" t="str">
        <f t="shared" si="32"/>
        <v>Marton</v>
      </c>
      <c r="C457" s="72" t="s">
        <v>19</v>
      </c>
      <c r="D457" s="58">
        <v>0</v>
      </c>
      <c r="E457" s="58">
        <v>0</v>
      </c>
      <c r="F457" s="58">
        <v>0</v>
      </c>
      <c r="G457" s="58">
        <v>0</v>
      </c>
      <c r="H457" s="58">
        <v>0</v>
      </c>
      <c r="I457" s="58">
        <v>0</v>
      </c>
      <c r="J457" s="58">
        <v>0</v>
      </c>
      <c r="K457" s="58">
        <v>0</v>
      </c>
      <c r="L457" s="58">
        <v>0</v>
      </c>
      <c r="M457" s="58">
        <v>0</v>
      </c>
      <c r="P457" s="140"/>
    </row>
    <row r="458" spans="1:16" ht="14.25" customHeight="1" x14ac:dyDescent="0.2">
      <c r="A458" s="162" t="str">
        <f t="shared" si="32"/>
        <v>Taranaki/Whanganui</v>
      </c>
      <c r="B458" s="162" t="str">
        <f t="shared" si="32"/>
        <v>Marton</v>
      </c>
      <c r="C458" s="72" t="s">
        <v>28</v>
      </c>
      <c r="D458" s="58">
        <v>1</v>
      </c>
      <c r="E458" s="58">
        <v>0</v>
      </c>
      <c r="F458" s="58">
        <v>0</v>
      </c>
      <c r="G458" s="58">
        <v>0</v>
      </c>
      <c r="H458" s="58">
        <v>0</v>
      </c>
      <c r="I458" s="58">
        <v>0</v>
      </c>
      <c r="J458" s="58">
        <v>0</v>
      </c>
      <c r="K458" s="58">
        <v>0</v>
      </c>
      <c r="L458" s="58">
        <v>0</v>
      </c>
      <c r="M458" s="58">
        <v>1</v>
      </c>
      <c r="P458" s="140"/>
    </row>
    <row r="459" spans="1:16" ht="14.25" customHeight="1" x14ac:dyDescent="0.2">
      <c r="A459" s="162" t="str">
        <f t="shared" si="32"/>
        <v>Taranaki/Whanganui</v>
      </c>
      <c r="B459" s="161" t="str">
        <f t="shared" si="32"/>
        <v>Marton</v>
      </c>
      <c r="C459" s="74" t="s">
        <v>2</v>
      </c>
      <c r="D459" s="67">
        <v>3</v>
      </c>
      <c r="E459" s="67">
        <v>4</v>
      </c>
      <c r="F459" s="67">
        <v>6</v>
      </c>
      <c r="G459" s="67">
        <v>2</v>
      </c>
      <c r="H459" s="67">
        <v>2</v>
      </c>
      <c r="I459" s="67">
        <v>1</v>
      </c>
      <c r="J459" s="67">
        <v>2</v>
      </c>
      <c r="K459" s="67">
        <v>1</v>
      </c>
      <c r="L459" s="67">
        <v>0</v>
      </c>
      <c r="M459" s="67">
        <v>1</v>
      </c>
      <c r="P459" s="140"/>
    </row>
    <row r="460" spans="1:16" ht="14.25" customHeight="1" x14ac:dyDescent="0.2">
      <c r="A460" s="162" t="str">
        <f t="shared" si="32"/>
        <v>Taranaki/Whanganui</v>
      </c>
      <c r="B460" s="159" t="s">
        <v>64</v>
      </c>
      <c r="C460" s="63" t="s">
        <v>23</v>
      </c>
      <c r="D460" s="58">
        <v>0</v>
      </c>
      <c r="E460" s="58">
        <v>1</v>
      </c>
      <c r="F460" s="58">
        <v>3</v>
      </c>
      <c r="G460" s="58">
        <v>1</v>
      </c>
      <c r="H460" s="58">
        <v>2</v>
      </c>
      <c r="I460" s="58">
        <v>3</v>
      </c>
      <c r="J460" s="58">
        <v>1</v>
      </c>
      <c r="K460" s="58">
        <v>1</v>
      </c>
      <c r="L460" s="58">
        <v>4</v>
      </c>
      <c r="M460" s="58">
        <v>1</v>
      </c>
      <c r="P460" s="140"/>
    </row>
    <row r="461" spans="1:16" ht="14.25" customHeight="1" x14ac:dyDescent="0.2">
      <c r="A461" s="162" t="str">
        <f t="shared" si="32"/>
        <v>Taranaki/Whanganui</v>
      </c>
      <c r="B461" s="162" t="str">
        <f t="shared" si="32"/>
        <v>New Plymouth</v>
      </c>
      <c r="C461" s="72" t="s">
        <v>114</v>
      </c>
      <c r="D461" s="58">
        <v>1</v>
      </c>
      <c r="E461" s="58">
        <v>2</v>
      </c>
      <c r="F461" s="58">
        <v>0</v>
      </c>
      <c r="G461" s="58">
        <v>1</v>
      </c>
      <c r="H461" s="58">
        <v>1</v>
      </c>
      <c r="I461" s="58">
        <v>0</v>
      </c>
      <c r="J461" s="58">
        <v>2</v>
      </c>
      <c r="K461" s="58">
        <v>1</v>
      </c>
      <c r="L461" s="58">
        <v>1</v>
      </c>
      <c r="M461" s="58">
        <v>1</v>
      </c>
      <c r="P461" s="140"/>
    </row>
    <row r="462" spans="1:16" ht="14.25" customHeight="1" x14ac:dyDescent="0.2">
      <c r="A462" s="162" t="str">
        <f t="shared" si="32"/>
        <v>Taranaki/Whanganui</v>
      </c>
      <c r="B462" s="162" t="str">
        <f t="shared" si="32"/>
        <v>New Plymouth</v>
      </c>
      <c r="C462" s="72" t="s">
        <v>113</v>
      </c>
      <c r="D462" s="58">
        <v>0</v>
      </c>
      <c r="E462" s="58">
        <v>0</v>
      </c>
      <c r="F462" s="58">
        <v>1</v>
      </c>
      <c r="G462" s="58">
        <v>3</v>
      </c>
      <c r="H462" s="58">
        <v>1</v>
      </c>
      <c r="I462" s="58">
        <v>0</v>
      </c>
      <c r="J462" s="58">
        <v>0</v>
      </c>
      <c r="K462" s="58">
        <v>1</v>
      </c>
      <c r="L462" s="58">
        <v>0</v>
      </c>
      <c r="M462" s="58">
        <v>0</v>
      </c>
      <c r="P462" s="140"/>
    </row>
    <row r="463" spans="1:16" ht="14.25" customHeight="1" x14ac:dyDescent="0.2">
      <c r="A463" s="162" t="str">
        <f t="shared" si="32"/>
        <v>Taranaki/Whanganui</v>
      </c>
      <c r="B463" s="162" t="str">
        <f t="shared" si="32"/>
        <v>New Plymouth</v>
      </c>
      <c r="C463" s="72" t="s">
        <v>112</v>
      </c>
      <c r="D463" s="58">
        <v>0</v>
      </c>
      <c r="E463" s="58">
        <v>1</v>
      </c>
      <c r="F463" s="58">
        <v>2</v>
      </c>
      <c r="G463" s="58">
        <v>1</v>
      </c>
      <c r="H463" s="58">
        <v>2</v>
      </c>
      <c r="I463" s="58">
        <v>3</v>
      </c>
      <c r="J463" s="58">
        <v>1</v>
      </c>
      <c r="K463" s="58">
        <v>0</v>
      </c>
      <c r="L463" s="58">
        <v>0</v>
      </c>
      <c r="M463" s="58">
        <v>0</v>
      </c>
      <c r="P463" s="140"/>
    </row>
    <row r="464" spans="1:16" ht="14.25" customHeight="1" x14ac:dyDescent="0.2">
      <c r="A464" s="162" t="str">
        <f t="shared" si="32"/>
        <v>Taranaki/Whanganui</v>
      </c>
      <c r="B464" s="162" t="str">
        <f t="shared" si="32"/>
        <v>New Plymouth</v>
      </c>
      <c r="C464" s="72" t="s">
        <v>24</v>
      </c>
      <c r="D464" s="58">
        <v>8</v>
      </c>
      <c r="E464" s="58">
        <v>8</v>
      </c>
      <c r="F464" s="58">
        <v>4</v>
      </c>
      <c r="G464" s="58">
        <v>5</v>
      </c>
      <c r="H464" s="58">
        <v>4</v>
      </c>
      <c r="I464" s="58">
        <v>0</v>
      </c>
      <c r="J464" s="58">
        <v>2</v>
      </c>
      <c r="K464" s="58">
        <v>1</v>
      </c>
      <c r="L464" s="58">
        <v>1</v>
      </c>
      <c r="M464" s="58">
        <v>0</v>
      </c>
      <c r="P464" s="140"/>
    </row>
    <row r="465" spans="1:16" ht="14.25" customHeight="1" x14ac:dyDescent="0.2">
      <c r="A465" s="162" t="str">
        <f t="shared" si="32"/>
        <v>Taranaki/Whanganui</v>
      </c>
      <c r="B465" s="162" t="str">
        <f t="shared" si="32"/>
        <v>New Plymouth</v>
      </c>
      <c r="C465" s="72" t="s">
        <v>25</v>
      </c>
      <c r="D465" s="58">
        <v>1</v>
      </c>
      <c r="E465" s="58">
        <v>2</v>
      </c>
      <c r="F465" s="58">
        <v>2</v>
      </c>
      <c r="G465" s="58">
        <v>9</v>
      </c>
      <c r="H465" s="58">
        <v>4</v>
      </c>
      <c r="I465" s="58">
        <v>4</v>
      </c>
      <c r="J465" s="58">
        <v>2</v>
      </c>
      <c r="K465" s="58">
        <v>1</v>
      </c>
      <c r="L465" s="58">
        <v>1</v>
      </c>
      <c r="M465" s="58">
        <v>1</v>
      </c>
      <c r="P465" s="140"/>
    </row>
    <row r="466" spans="1:16" ht="14.25" customHeight="1" x14ac:dyDescent="0.2">
      <c r="A466" s="162" t="str">
        <f t="shared" si="32"/>
        <v>Taranaki/Whanganui</v>
      </c>
      <c r="B466" s="162" t="str">
        <f t="shared" si="32"/>
        <v>New Plymouth</v>
      </c>
      <c r="C466" s="72" t="s">
        <v>26</v>
      </c>
      <c r="D466" s="58">
        <v>2</v>
      </c>
      <c r="E466" s="58">
        <v>2</v>
      </c>
      <c r="F466" s="58">
        <v>1</v>
      </c>
      <c r="G466" s="58">
        <v>2</v>
      </c>
      <c r="H466" s="58">
        <v>1</v>
      </c>
      <c r="I466" s="58">
        <v>1</v>
      </c>
      <c r="J466" s="58">
        <v>1</v>
      </c>
      <c r="K466" s="58">
        <v>2</v>
      </c>
      <c r="L466" s="58">
        <v>0</v>
      </c>
      <c r="M466" s="58">
        <v>0</v>
      </c>
      <c r="P466" s="140"/>
    </row>
    <row r="467" spans="1:16" ht="14.25" customHeight="1" x14ac:dyDescent="0.2">
      <c r="A467" s="162" t="str">
        <f t="shared" si="32"/>
        <v>Taranaki/Whanganui</v>
      </c>
      <c r="B467" s="162" t="str">
        <f t="shared" si="32"/>
        <v>New Plymouth</v>
      </c>
      <c r="C467" s="72" t="s">
        <v>27</v>
      </c>
      <c r="D467" s="58">
        <v>6</v>
      </c>
      <c r="E467" s="58">
        <v>12</v>
      </c>
      <c r="F467" s="58">
        <v>7</v>
      </c>
      <c r="G467" s="58">
        <v>3</v>
      </c>
      <c r="H467" s="58">
        <v>1</v>
      </c>
      <c r="I467" s="58">
        <v>0</v>
      </c>
      <c r="J467" s="58">
        <v>0</v>
      </c>
      <c r="K467" s="58">
        <v>0</v>
      </c>
      <c r="L467" s="58">
        <v>1</v>
      </c>
      <c r="M467" s="58">
        <v>1</v>
      </c>
      <c r="P467" s="140"/>
    </row>
    <row r="468" spans="1:16" ht="14.25" customHeight="1" x14ac:dyDescent="0.2">
      <c r="A468" s="162" t="str">
        <f t="shared" si="32"/>
        <v>Taranaki/Whanganui</v>
      </c>
      <c r="B468" s="162" t="str">
        <f t="shared" si="32"/>
        <v>New Plymouth</v>
      </c>
      <c r="C468" s="72" t="s">
        <v>19</v>
      </c>
      <c r="D468" s="58">
        <v>0</v>
      </c>
      <c r="E468" s="58">
        <v>0</v>
      </c>
      <c r="F468" s="58">
        <v>0</v>
      </c>
      <c r="G468" s="58">
        <v>0</v>
      </c>
      <c r="H468" s="58">
        <v>0</v>
      </c>
      <c r="I468" s="58">
        <v>0</v>
      </c>
      <c r="J468" s="58">
        <v>0</v>
      </c>
      <c r="K468" s="58">
        <v>0</v>
      </c>
      <c r="L468" s="58">
        <v>0</v>
      </c>
      <c r="M468" s="58">
        <v>1</v>
      </c>
      <c r="P468" s="140"/>
    </row>
    <row r="469" spans="1:16" ht="14.25" customHeight="1" x14ac:dyDescent="0.2">
      <c r="A469" s="162" t="str">
        <f t="shared" si="32"/>
        <v>Taranaki/Whanganui</v>
      </c>
      <c r="B469" s="162" t="str">
        <f>B468</f>
        <v>New Plymouth</v>
      </c>
      <c r="C469" s="72" t="s">
        <v>28</v>
      </c>
      <c r="D469" s="122">
        <v>2</v>
      </c>
      <c r="E469" s="122">
        <v>1</v>
      </c>
      <c r="F469" s="122">
        <v>1</v>
      </c>
      <c r="G469" s="122">
        <v>1</v>
      </c>
      <c r="H469" s="122">
        <v>0</v>
      </c>
      <c r="I469" s="122">
        <v>1</v>
      </c>
      <c r="J469" s="122">
        <v>0</v>
      </c>
      <c r="K469" s="122">
        <v>1</v>
      </c>
      <c r="L469" s="122">
        <v>1</v>
      </c>
      <c r="M469" s="122">
        <v>0</v>
      </c>
      <c r="P469" s="140"/>
    </row>
    <row r="470" spans="1:16" ht="14.25" customHeight="1" x14ac:dyDescent="0.2">
      <c r="A470" s="162" t="str">
        <f t="shared" si="32"/>
        <v>Taranaki/Whanganui</v>
      </c>
      <c r="B470" s="161" t="str">
        <f>B468</f>
        <v>New Plymouth</v>
      </c>
      <c r="C470" s="74" t="s">
        <v>2</v>
      </c>
      <c r="D470" s="67">
        <v>20</v>
      </c>
      <c r="E470" s="67">
        <v>29</v>
      </c>
      <c r="F470" s="67">
        <v>21</v>
      </c>
      <c r="G470" s="67">
        <v>26</v>
      </c>
      <c r="H470" s="67">
        <v>16</v>
      </c>
      <c r="I470" s="67">
        <v>12</v>
      </c>
      <c r="J470" s="67">
        <v>9</v>
      </c>
      <c r="K470" s="67">
        <v>8</v>
      </c>
      <c r="L470" s="67">
        <v>9</v>
      </c>
      <c r="M470" s="67">
        <v>5</v>
      </c>
      <c r="P470" s="140"/>
    </row>
    <row r="471" spans="1:16" ht="14.25" customHeight="1" x14ac:dyDescent="0.2">
      <c r="A471" s="162" t="str">
        <f t="shared" ref="A471:B486" si="33">A470</f>
        <v>Taranaki/Whanganui</v>
      </c>
      <c r="B471" s="159" t="s">
        <v>65</v>
      </c>
      <c r="C471" s="63" t="s">
        <v>23</v>
      </c>
      <c r="D471" s="58">
        <v>0</v>
      </c>
      <c r="E471" s="58">
        <v>3</v>
      </c>
      <c r="F471" s="58">
        <v>0</v>
      </c>
      <c r="G471" s="58">
        <v>0</v>
      </c>
      <c r="H471" s="58">
        <v>0</v>
      </c>
      <c r="I471" s="58">
        <v>0</v>
      </c>
      <c r="J471" s="58">
        <v>0</v>
      </c>
      <c r="K471" s="58">
        <v>0</v>
      </c>
      <c r="L471" s="58">
        <v>0</v>
      </c>
      <c r="M471" s="58">
        <v>0</v>
      </c>
      <c r="P471" s="140"/>
    </row>
    <row r="472" spans="1:16" ht="14.25" customHeight="1" x14ac:dyDescent="0.2">
      <c r="A472" s="162" t="str">
        <f t="shared" si="33"/>
        <v>Taranaki/Whanganui</v>
      </c>
      <c r="B472" s="162" t="str">
        <f t="shared" si="33"/>
        <v>Taihape</v>
      </c>
      <c r="C472" s="72" t="s">
        <v>114</v>
      </c>
      <c r="D472" s="58">
        <v>0</v>
      </c>
      <c r="E472" s="58">
        <v>0</v>
      </c>
      <c r="F472" s="58">
        <v>0</v>
      </c>
      <c r="G472" s="58">
        <v>0</v>
      </c>
      <c r="H472" s="58">
        <v>0</v>
      </c>
      <c r="I472" s="58">
        <v>0</v>
      </c>
      <c r="J472" s="58">
        <v>0</v>
      </c>
      <c r="K472" s="58">
        <v>0</v>
      </c>
      <c r="L472" s="58">
        <v>0</v>
      </c>
      <c r="M472" s="58">
        <v>0</v>
      </c>
      <c r="P472" s="140"/>
    </row>
    <row r="473" spans="1:16" ht="14.25" customHeight="1" x14ac:dyDescent="0.2">
      <c r="A473" s="162" t="str">
        <f t="shared" si="33"/>
        <v>Taranaki/Whanganui</v>
      </c>
      <c r="B473" s="162" t="str">
        <f t="shared" si="33"/>
        <v>Taihape</v>
      </c>
      <c r="C473" s="72" t="s">
        <v>113</v>
      </c>
      <c r="D473" s="58">
        <v>0</v>
      </c>
      <c r="E473" s="58">
        <v>0</v>
      </c>
      <c r="F473" s="58">
        <v>2</v>
      </c>
      <c r="G473" s="58">
        <v>0</v>
      </c>
      <c r="H473" s="58">
        <v>0</v>
      </c>
      <c r="I473" s="58">
        <v>0</v>
      </c>
      <c r="J473" s="58">
        <v>0</v>
      </c>
      <c r="K473" s="58">
        <v>0</v>
      </c>
      <c r="L473" s="58">
        <v>1</v>
      </c>
      <c r="M473" s="58">
        <v>1</v>
      </c>
      <c r="P473" s="140"/>
    </row>
    <row r="474" spans="1:16" ht="14.25" customHeight="1" x14ac:dyDescent="0.2">
      <c r="A474" s="162" t="str">
        <f t="shared" si="33"/>
        <v>Taranaki/Whanganui</v>
      </c>
      <c r="B474" s="162" t="str">
        <f t="shared" si="33"/>
        <v>Taihape</v>
      </c>
      <c r="C474" s="72" t="s">
        <v>112</v>
      </c>
      <c r="D474" s="58">
        <v>0</v>
      </c>
      <c r="E474" s="58">
        <v>2</v>
      </c>
      <c r="F474" s="58">
        <v>0</v>
      </c>
      <c r="G474" s="58">
        <v>0</v>
      </c>
      <c r="H474" s="58">
        <v>0</v>
      </c>
      <c r="I474" s="58">
        <v>1</v>
      </c>
      <c r="J474" s="58">
        <v>0</v>
      </c>
      <c r="K474" s="58">
        <v>0</v>
      </c>
      <c r="L474" s="58">
        <v>0</v>
      </c>
      <c r="M474" s="58">
        <v>1</v>
      </c>
      <c r="P474" s="140"/>
    </row>
    <row r="475" spans="1:16" ht="14.25" customHeight="1" x14ac:dyDescent="0.2">
      <c r="A475" s="162" t="str">
        <f t="shared" si="33"/>
        <v>Taranaki/Whanganui</v>
      </c>
      <c r="B475" s="162" t="str">
        <f t="shared" si="33"/>
        <v>Taihape</v>
      </c>
      <c r="C475" s="72" t="s">
        <v>24</v>
      </c>
      <c r="D475" s="58">
        <v>4</v>
      </c>
      <c r="E475" s="58">
        <v>1</v>
      </c>
      <c r="F475" s="58">
        <v>0</v>
      </c>
      <c r="G475" s="58">
        <v>2</v>
      </c>
      <c r="H475" s="58">
        <v>1</v>
      </c>
      <c r="I475" s="58">
        <v>0</v>
      </c>
      <c r="J475" s="58">
        <v>0</v>
      </c>
      <c r="K475" s="58">
        <v>0</v>
      </c>
      <c r="L475" s="58">
        <v>0</v>
      </c>
      <c r="M475" s="58">
        <v>0</v>
      </c>
      <c r="P475" s="140"/>
    </row>
    <row r="476" spans="1:16" ht="14.25" customHeight="1" x14ac:dyDescent="0.2">
      <c r="A476" s="162" t="str">
        <f t="shared" si="33"/>
        <v>Taranaki/Whanganui</v>
      </c>
      <c r="B476" s="162" t="str">
        <f t="shared" si="33"/>
        <v>Taihape</v>
      </c>
      <c r="C476" s="72" t="s">
        <v>25</v>
      </c>
      <c r="D476" s="58">
        <v>3</v>
      </c>
      <c r="E476" s="58">
        <v>2</v>
      </c>
      <c r="F476" s="58">
        <v>4</v>
      </c>
      <c r="G476" s="58">
        <v>2</v>
      </c>
      <c r="H476" s="58">
        <v>2</v>
      </c>
      <c r="I476" s="58">
        <v>0</v>
      </c>
      <c r="J476" s="58">
        <v>1</v>
      </c>
      <c r="K476" s="58">
        <v>2</v>
      </c>
      <c r="L476" s="58">
        <v>0</v>
      </c>
      <c r="M476" s="58">
        <v>0</v>
      </c>
      <c r="P476" s="140"/>
    </row>
    <row r="477" spans="1:16" ht="14.25" customHeight="1" x14ac:dyDescent="0.2">
      <c r="A477" s="162" t="str">
        <f t="shared" si="33"/>
        <v>Taranaki/Whanganui</v>
      </c>
      <c r="B477" s="162" t="str">
        <f t="shared" si="33"/>
        <v>Taihape</v>
      </c>
      <c r="C477" s="72" t="s">
        <v>26</v>
      </c>
      <c r="D477" s="58">
        <v>0</v>
      </c>
      <c r="E477" s="58">
        <v>0</v>
      </c>
      <c r="F477" s="58">
        <v>1</v>
      </c>
      <c r="G477" s="58">
        <v>0</v>
      </c>
      <c r="H477" s="58">
        <v>0</v>
      </c>
      <c r="I477" s="58">
        <v>0</v>
      </c>
      <c r="J477" s="58">
        <v>2</v>
      </c>
      <c r="K477" s="58">
        <v>0</v>
      </c>
      <c r="L477" s="58">
        <v>0</v>
      </c>
      <c r="M477" s="58">
        <v>0</v>
      </c>
      <c r="P477" s="140"/>
    </row>
    <row r="478" spans="1:16" s="22" customFormat="1" ht="14.25" customHeight="1" x14ac:dyDescent="0.2">
      <c r="A478" s="162" t="str">
        <f t="shared" si="33"/>
        <v>Taranaki/Whanganui</v>
      </c>
      <c r="B478" s="162" t="str">
        <f t="shared" si="33"/>
        <v>Taihape</v>
      </c>
      <c r="C478" s="72" t="s">
        <v>27</v>
      </c>
      <c r="D478" s="58">
        <v>2</v>
      </c>
      <c r="E478" s="58">
        <v>1</v>
      </c>
      <c r="F478" s="58">
        <v>0</v>
      </c>
      <c r="G478" s="58">
        <v>1</v>
      </c>
      <c r="H478" s="58">
        <v>0</v>
      </c>
      <c r="I478" s="58">
        <v>0</v>
      </c>
      <c r="J478" s="58">
        <v>0</v>
      </c>
      <c r="K478" s="58">
        <v>0</v>
      </c>
      <c r="L478" s="58">
        <v>0</v>
      </c>
      <c r="M478" s="58">
        <v>0</v>
      </c>
      <c r="P478" s="140"/>
    </row>
    <row r="479" spans="1:16" ht="14.25" customHeight="1" x14ac:dyDescent="0.2">
      <c r="A479" s="162" t="str">
        <f t="shared" si="33"/>
        <v>Taranaki/Whanganui</v>
      </c>
      <c r="B479" s="162" t="str">
        <f t="shared" si="33"/>
        <v>Taihape</v>
      </c>
      <c r="C479" s="72" t="s">
        <v>19</v>
      </c>
      <c r="D479" s="58">
        <v>0</v>
      </c>
      <c r="E479" s="58">
        <v>0</v>
      </c>
      <c r="F479" s="58">
        <v>0</v>
      </c>
      <c r="G479" s="58">
        <v>0</v>
      </c>
      <c r="H479" s="58">
        <v>0</v>
      </c>
      <c r="I479" s="58">
        <v>0</v>
      </c>
      <c r="J479" s="58">
        <v>0</v>
      </c>
      <c r="K479" s="58">
        <v>0</v>
      </c>
      <c r="L479" s="58">
        <v>0</v>
      </c>
      <c r="M479" s="58">
        <v>0</v>
      </c>
      <c r="P479" s="140"/>
    </row>
    <row r="480" spans="1:16" ht="14.25" customHeight="1" x14ac:dyDescent="0.2">
      <c r="A480" s="162" t="str">
        <f t="shared" si="33"/>
        <v>Taranaki/Whanganui</v>
      </c>
      <c r="B480" s="162" t="str">
        <f t="shared" si="33"/>
        <v>Taihape</v>
      </c>
      <c r="C480" s="72" t="s">
        <v>28</v>
      </c>
      <c r="D480" s="58">
        <v>1</v>
      </c>
      <c r="E480" s="58">
        <v>0</v>
      </c>
      <c r="F480" s="58">
        <v>0</v>
      </c>
      <c r="G480" s="58">
        <v>0</v>
      </c>
      <c r="H480" s="58">
        <v>0</v>
      </c>
      <c r="I480" s="58">
        <v>0</v>
      </c>
      <c r="J480" s="58">
        <v>0</v>
      </c>
      <c r="K480" s="58">
        <v>0</v>
      </c>
      <c r="L480" s="58">
        <v>0</v>
      </c>
      <c r="M480" s="58">
        <v>0</v>
      </c>
      <c r="P480" s="140"/>
    </row>
    <row r="481" spans="1:16" ht="14.25" customHeight="1" x14ac:dyDescent="0.2">
      <c r="A481" s="162" t="str">
        <f t="shared" si="33"/>
        <v>Taranaki/Whanganui</v>
      </c>
      <c r="B481" s="161" t="str">
        <f t="shared" si="33"/>
        <v>Taihape</v>
      </c>
      <c r="C481" s="74" t="s">
        <v>2</v>
      </c>
      <c r="D481" s="67">
        <v>10</v>
      </c>
      <c r="E481" s="67">
        <v>9</v>
      </c>
      <c r="F481" s="67">
        <v>7</v>
      </c>
      <c r="G481" s="67">
        <v>5</v>
      </c>
      <c r="H481" s="67">
        <v>3</v>
      </c>
      <c r="I481" s="67">
        <v>1</v>
      </c>
      <c r="J481" s="67">
        <v>3</v>
      </c>
      <c r="K481" s="67">
        <v>2</v>
      </c>
      <c r="L481" s="67">
        <v>1</v>
      </c>
      <c r="M481" s="67">
        <v>2</v>
      </c>
      <c r="P481" s="140"/>
    </row>
    <row r="482" spans="1:16" ht="14.25" customHeight="1" x14ac:dyDescent="0.2">
      <c r="A482" s="162" t="str">
        <f t="shared" si="33"/>
        <v>Taranaki/Whanganui</v>
      </c>
      <c r="B482" s="159" t="s">
        <v>98</v>
      </c>
      <c r="C482" s="63" t="s">
        <v>23</v>
      </c>
      <c r="D482" s="58">
        <v>1</v>
      </c>
      <c r="E482" s="58">
        <v>9</v>
      </c>
      <c r="F482" s="58">
        <v>5</v>
      </c>
      <c r="G482" s="58">
        <v>7</v>
      </c>
      <c r="H482" s="58">
        <v>5</v>
      </c>
      <c r="I482" s="58">
        <v>3</v>
      </c>
      <c r="J482" s="58">
        <v>0</v>
      </c>
      <c r="K482" s="58">
        <v>1</v>
      </c>
      <c r="L482" s="58">
        <v>2</v>
      </c>
      <c r="M482" s="58">
        <v>4</v>
      </c>
      <c r="P482" s="140"/>
    </row>
    <row r="483" spans="1:16" ht="14.25" customHeight="1" x14ac:dyDescent="0.2">
      <c r="A483" s="162" t="str">
        <f t="shared" si="33"/>
        <v>Taranaki/Whanganui</v>
      </c>
      <c r="B483" s="162" t="str">
        <f t="shared" si="33"/>
        <v>Whanganui</v>
      </c>
      <c r="C483" s="72" t="s">
        <v>114</v>
      </c>
      <c r="D483" s="58">
        <v>1</v>
      </c>
      <c r="E483" s="58">
        <v>0</v>
      </c>
      <c r="F483" s="58">
        <v>0</v>
      </c>
      <c r="G483" s="58">
        <v>3</v>
      </c>
      <c r="H483" s="58">
        <v>0</v>
      </c>
      <c r="I483" s="58">
        <v>3</v>
      </c>
      <c r="J483" s="58">
        <v>3</v>
      </c>
      <c r="K483" s="58">
        <v>0</v>
      </c>
      <c r="L483" s="58">
        <v>0</v>
      </c>
      <c r="M483" s="58">
        <v>1</v>
      </c>
      <c r="P483" s="140"/>
    </row>
    <row r="484" spans="1:16" ht="14.25" customHeight="1" x14ac:dyDescent="0.2">
      <c r="A484" s="162" t="str">
        <f t="shared" si="33"/>
        <v>Taranaki/Whanganui</v>
      </c>
      <c r="B484" s="162" t="str">
        <f t="shared" si="33"/>
        <v>Whanganui</v>
      </c>
      <c r="C484" s="72" t="s">
        <v>113</v>
      </c>
      <c r="D484" s="58">
        <v>1</v>
      </c>
      <c r="E484" s="58">
        <v>3</v>
      </c>
      <c r="F484" s="58">
        <v>3</v>
      </c>
      <c r="G484" s="58">
        <v>2</v>
      </c>
      <c r="H484" s="58">
        <v>1</v>
      </c>
      <c r="I484" s="58">
        <v>0</v>
      </c>
      <c r="J484" s="58">
        <v>2</v>
      </c>
      <c r="K484" s="58">
        <v>2</v>
      </c>
      <c r="L484" s="58">
        <v>1</v>
      </c>
      <c r="M484" s="58">
        <v>0</v>
      </c>
      <c r="P484" s="140"/>
    </row>
    <row r="485" spans="1:16" ht="14.25" customHeight="1" x14ac:dyDescent="0.2">
      <c r="A485" s="162" t="str">
        <f t="shared" si="33"/>
        <v>Taranaki/Whanganui</v>
      </c>
      <c r="B485" s="162" t="str">
        <f t="shared" si="33"/>
        <v>Whanganui</v>
      </c>
      <c r="C485" s="72" t="s">
        <v>112</v>
      </c>
      <c r="D485" s="58">
        <v>2</v>
      </c>
      <c r="E485" s="58">
        <v>1</v>
      </c>
      <c r="F485" s="58">
        <v>1</v>
      </c>
      <c r="G485" s="58">
        <v>2</v>
      </c>
      <c r="H485" s="58">
        <v>4</v>
      </c>
      <c r="I485" s="58">
        <v>2</v>
      </c>
      <c r="J485" s="58">
        <v>3</v>
      </c>
      <c r="K485" s="58">
        <v>4</v>
      </c>
      <c r="L485" s="58">
        <v>0</v>
      </c>
      <c r="M485" s="58">
        <v>1</v>
      </c>
      <c r="P485" s="140"/>
    </row>
    <row r="486" spans="1:16" ht="14.25" customHeight="1" x14ac:dyDescent="0.2">
      <c r="A486" s="162" t="str">
        <f t="shared" si="33"/>
        <v>Taranaki/Whanganui</v>
      </c>
      <c r="B486" s="162" t="str">
        <f t="shared" si="33"/>
        <v>Whanganui</v>
      </c>
      <c r="C486" s="72" t="s">
        <v>24</v>
      </c>
      <c r="D486" s="58">
        <v>15</v>
      </c>
      <c r="E486" s="58">
        <v>12</v>
      </c>
      <c r="F486" s="58">
        <v>12</v>
      </c>
      <c r="G486" s="58">
        <v>2</v>
      </c>
      <c r="H486" s="58">
        <v>6</v>
      </c>
      <c r="I486" s="58">
        <v>0</v>
      </c>
      <c r="J486" s="58">
        <v>1</v>
      </c>
      <c r="K486" s="58">
        <v>1</v>
      </c>
      <c r="L486" s="58">
        <v>1</v>
      </c>
      <c r="M486" s="58">
        <v>0</v>
      </c>
      <c r="P486" s="140"/>
    </row>
    <row r="487" spans="1:16" ht="14.25" customHeight="1" x14ac:dyDescent="0.2">
      <c r="A487" s="162" t="str">
        <f t="shared" ref="A487:B502" si="34">A486</f>
        <v>Taranaki/Whanganui</v>
      </c>
      <c r="B487" s="162" t="str">
        <f t="shared" si="34"/>
        <v>Whanganui</v>
      </c>
      <c r="C487" s="72" t="s">
        <v>25</v>
      </c>
      <c r="D487" s="58">
        <v>3</v>
      </c>
      <c r="E487" s="58">
        <v>2</v>
      </c>
      <c r="F487" s="58">
        <v>5</v>
      </c>
      <c r="G487" s="58">
        <v>10</v>
      </c>
      <c r="H487" s="58">
        <v>7</v>
      </c>
      <c r="I487" s="58">
        <v>4</v>
      </c>
      <c r="J487" s="58">
        <v>2</v>
      </c>
      <c r="K487" s="58">
        <v>2</v>
      </c>
      <c r="L487" s="58">
        <v>3</v>
      </c>
      <c r="M487" s="58">
        <v>0</v>
      </c>
      <c r="P487" s="140"/>
    </row>
    <row r="488" spans="1:16" ht="14.25" customHeight="1" x14ac:dyDescent="0.2">
      <c r="A488" s="162" t="str">
        <f t="shared" si="34"/>
        <v>Taranaki/Whanganui</v>
      </c>
      <c r="B488" s="162" t="str">
        <f t="shared" si="34"/>
        <v>Whanganui</v>
      </c>
      <c r="C488" s="72" t="s">
        <v>26</v>
      </c>
      <c r="D488" s="58">
        <v>1</v>
      </c>
      <c r="E488" s="58">
        <v>0</v>
      </c>
      <c r="F488" s="58">
        <v>0</v>
      </c>
      <c r="G488" s="58">
        <v>0</v>
      </c>
      <c r="H488" s="58">
        <v>1</v>
      </c>
      <c r="I488" s="58">
        <v>3</v>
      </c>
      <c r="J488" s="58">
        <v>2</v>
      </c>
      <c r="K488" s="58">
        <v>0</v>
      </c>
      <c r="L488" s="58">
        <v>0</v>
      </c>
      <c r="M488" s="58">
        <v>0</v>
      </c>
      <c r="P488" s="140"/>
    </row>
    <row r="489" spans="1:16" ht="14.25" customHeight="1" x14ac:dyDescent="0.2">
      <c r="A489" s="162" t="str">
        <f t="shared" si="34"/>
        <v>Taranaki/Whanganui</v>
      </c>
      <c r="B489" s="162" t="str">
        <f t="shared" si="34"/>
        <v>Whanganui</v>
      </c>
      <c r="C489" s="72" t="s">
        <v>27</v>
      </c>
      <c r="D489" s="58">
        <v>3</v>
      </c>
      <c r="E489" s="58">
        <v>3</v>
      </c>
      <c r="F489" s="58">
        <v>3</v>
      </c>
      <c r="G489" s="58">
        <v>1</v>
      </c>
      <c r="H489" s="58">
        <v>3</v>
      </c>
      <c r="I489" s="58">
        <v>2</v>
      </c>
      <c r="J489" s="58">
        <v>1</v>
      </c>
      <c r="K489" s="58">
        <v>0</v>
      </c>
      <c r="L489" s="58">
        <v>2</v>
      </c>
      <c r="M489" s="58">
        <v>1</v>
      </c>
      <c r="P489" s="140"/>
    </row>
    <row r="490" spans="1:16" ht="14.25" customHeight="1" x14ac:dyDescent="0.2">
      <c r="A490" s="162" t="str">
        <f t="shared" si="34"/>
        <v>Taranaki/Whanganui</v>
      </c>
      <c r="B490" s="162" t="str">
        <f>B489</f>
        <v>Whanganui</v>
      </c>
      <c r="C490" s="72" t="s">
        <v>19</v>
      </c>
      <c r="D490" s="58">
        <v>0</v>
      </c>
      <c r="E490" s="58">
        <v>0</v>
      </c>
      <c r="F490" s="58">
        <v>0</v>
      </c>
      <c r="G490" s="58">
        <v>0</v>
      </c>
      <c r="H490" s="58">
        <v>1</v>
      </c>
      <c r="I490" s="58">
        <v>0</v>
      </c>
      <c r="J490" s="58">
        <v>0</v>
      </c>
      <c r="K490" s="58">
        <v>0</v>
      </c>
      <c r="L490" s="58">
        <v>0</v>
      </c>
      <c r="M490" s="58">
        <v>0</v>
      </c>
      <c r="P490" s="140"/>
    </row>
    <row r="491" spans="1:16" ht="14.25" customHeight="1" x14ac:dyDescent="0.2">
      <c r="A491" s="162" t="str">
        <f t="shared" si="34"/>
        <v>Taranaki/Whanganui</v>
      </c>
      <c r="B491" s="162" t="str">
        <f>B489</f>
        <v>Whanganui</v>
      </c>
      <c r="C491" s="72" t="s">
        <v>28</v>
      </c>
      <c r="D491" s="58">
        <v>0</v>
      </c>
      <c r="E491" s="58">
        <v>1</v>
      </c>
      <c r="F491" s="58">
        <v>1</v>
      </c>
      <c r="G491" s="58">
        <v>1</v>
      </c>
      <c r="H491" s="58">
        <v>0</v>
      </c>
      <c r="I491" s="58">
        <v>0</v>
      </c>
      <c r="J491" s="58">
        <v>1</v>
      </c>
      <c r="K491" s="58">
        <v>1</v>
      </c>
      <c r="L491" s="58">
        <v>1</v>
      </c>
      <c r="M491" s="58">
        <v>1</v>
      </c>
      <c r="P491" s="140"/>
    </row>
    <row r="492" spans="1:16" ht="14.25" customHeight="1" x14ac:dyDescent="0.2">
      <c r="A492" s="162" t="str">
        <f t="shared" si="34"/>
        <v>Taranaki/Whanganui</v>
      </c>
      <c r="B492" s="161" t="str">
        <f t="shared" si="34"/>
        <v>Whanganui</v>
      </c>
      <c r="C492" s="74" t="s">
        <v>2</v>
      </c>
      <c r="D492" s="67">
        <v>27</v>
      </c>
      <c r="E492" s="67">
        <v>31</v>
      </c>
      <c r="F492" s="67">
        <v>30</v>
      </c>
      <c r="G492" s="67">
        <v>28</v>
      </c>
      <c r="H492" s="67">
        <v>28</v>
      </c>
      <c r="I492" s="67">
        <v>17</v>
      </c>
      <c r="J492" s="67">
        <v>15</v>
      </c>
      <c r="K492" s="67">
        <v>11</v>
      </c>
      <c r="L492" s="67">
        <v>10</v>
      </c>
      <c r="M492" s="67">
        <v>8</v>
      </c>
      <c r="P492" s="140"/>
    </row>
    <row r="493" spans="1:16" s="22" customFormat="1" ht="14.25" customHeight="1" x14ac:dyDescent="0.2">
      <c r="A493" s="162" t="str">
        <f t="shared" si="34"/>
        <v>Taranaki/Whanganui</v>
      </c>
      <c r="B493" s="162" t="s">
        <v>111</v>
      </c>
      <c r="C493" s="72" t="s">
        <v>23</v>
      </c>
      <c r="D493" s="58">
        <v>1</v>
      </c>
      <c r="E493" s="58">
        <v>14</v>
      </c>
      <c r="F493" s="58">
        <v>11</v>
      </c>
      <c r="G493" s="58">
        <v>9</v>
      </c>
      <c r="H493" s="58">
        <v>7</v>
      </c>
      <c r="I493" s="58">
        <v>8</v>
      </c>
      <c r="J493" s="58">
        <v>1</v>
      </c>
      <c r="K493" s="58">
        <v>3</v>
      </c>
      <c r="L493" s="58">
        <v>8</v>
      </c>
      <c r="M493" s="58">
        <v>6</v>
      </c>
      <c r="P493" s="140"/>
    </row>
    <row r="494" spans="1:16" ht="14.25" customHeight="1" x14ac:dyDescent="0.2">
      <c r="A494" s="162" t="str">
        <f t="shared" si="34"/>
        <v>Taranaki/Whanganui</v>
      </c>
      <c r="B494" s="162" t="str">
        <f t="shared" si="34"/>
        <v>Justice service area total</v>
      </c>
      <c r="C494" s="72" t="s">
        <v>114</v>
      </c>
      <c r="D494" s="58">
        <v>2</v>
      </c>
      <c r="E494" s="58">
        <v>4</v>
      </c>
      <c r="F494" s="58">
        <v>1</v>
      </c>
      <c r="G494" s="58">
        <v>4</v>
      </c>
      <c r="H494" s="58">
        <v>2</v>
      </c>
      <c r="I494" s="58">
        <v>5</v>
      </c>
      <c r="J494" s="58">
        <v>5</v>
      </c>
      <c r="K494" s="58">
        <v>1</v>
      </c>
      <c r="L494" s="58">
        <v>2</v>
      </c>
      <c r="M494" s="58">
        <v>2</v>
      </c>
      <c r="P494" s="140"/>
    </row>
    <row r="495" spans="1:16" ht="14.25" customHeight="1" x14ac:dyDescent="0.2">
      <c r="A495" s="162" t="str">
        <f t="shared" si="34"/>
        <v>Taranaki/Whanganui</v>
      </c>
      <c r="B495" s="162" t="str">
        <f t="shared" si="34"/>
        <v>Justice service area total</v>
      </c>
      <c r="C495" s="72" t="s">
        <v>113</v>
      </c>
      <c r="D495" s="58">
        <v>1</v>
      </c>
      <c r="E495" s="58">
        <v>4</v>
      </c>
      <c r="F495" s="58">
        <v>9</v>
      </c>
      <c r="G495" s="58">
        <v>5</v>
      </c>
      <c r="H495" s="58">
        <v>3</v>
      </c>
      <c r="I495" s="58">
        <v>0</v>
      </c>
      <c r="J495" s="58">
        <v>3</v>
      </c>
      <c r="K495" s="58">
        <v>5</v>
      </c>
      <c r="L495" s="58">
        <v>2</v>
      </c>
      <c r="M495" s="58">
        <v>1</v>
      </c>
      <c r="P495" s="140"/>
    </row>
    <row r="496" spans="1:16" ht="14.25" customHeight="1" x14ac:dyDescent="0.2">
      <c r="A496" s="162" t="str">
        <f t="shared" si="34"/>
        <v>Taranaki/Whanganui</v>
      </c>
      <c r="B496" s="162" t="str">
        <f t="shared" si="34"/>
        <v>Justice service area total</v>
      </c>
      <c r="C496" s="72" t="s">
        <v>112</v>
      </c>
      <c r="D496" s="58">
        <v>2</v>
      </c>
      <c r="E496" s="58">
        <v>5</v>
      </c>
      <c r="F496" s="58">
        <v>5</v>
      </c>
      <c r="G496" s="58">
        <v>9</v>
      </c>
      <c r="H496" s="58">
        <v>8</v>
      </c>
      <c r="I496" s="58">
        <v>6</v>
      </c>
      <c r="J496" s="58">
        <v>4</v>
      </c>
      <c r="K496" s="58">
        <v>6</v>
      </c>
      <c r="L496" s="58">
        <v>0</v>
      </c>
      <c r="M496" s="58">
        <v>2</v>
      </c>
      <c r="P496" s="140"/>
    </row>
    <row r="497" spans="1:16" ht="14.25" customHeight="1" x14ac:dyDescent="0.2">
      <c r="A497" s="162" t="str">
        <f t="shared" si="34"/>
        <v>Taranaki/Whanganui</v>
      </c>
      <c r="B497" s="162" t="str">
        <f t="shared" si="34"/>
        <v>Justice service area total</v>
      </c>
      <c r="C497" s="72" t="s">
        <v>24</v>
      </c>
      <c r="D497" s="58">
        <v>34</v>
      </c>
      <c r="E497" s="58">
        <v>37</v>
      </c>
      <c r="F497" s="58">
        <v>21</v>
      </c>
      <c r="G497" s="58">
        <v>23</v>
      </c>
      <c r="H497" s="58">
        <v>11</v>
      </c>
      <c r="I497" s="58">
        <v>2</v>
      </c>
      <c r="J497" s="58">
        <v>3</v>
      </c>
      <c r="K497" s="58">
        <v>2</v>
      </c>
      <c r="L497" s="58">
        <v>2</v>
      </c>
      <c r="M497" s="58">
        <v>0</v>
      </c>
      <c r="P497" s="140"/>
    </row>
    <row r="498" spans="1:16" ht="14.25" customHeight="1" x14ac:dyDescent="0.2">
      <c r="A498" s="162" t="str">
        <f t="shared" si="34"/>
        <v>Taranaki/Whanganui</v>
      </c>
      <c r="B498" s="162" t="str">
        <f t="shared" si="34"/>
        <v>Justice service area total</v>
      </c>
      <c r="C498" s="72" t="s">
        <v>25</v>
      </c>
      <c r="D498" s="58">
        <v>9</v>
      </c>
      <c r="E498" s="58">
        <v>13</v>
      </c>
      <c r="F498" s="58">
        <v>20</v>
      </c>
      <c r="G498" s="58">
        <v>25</v>
      </c>
      <c r="H498" s="58">
        <v>18</v>
      </c>
      <c r="I498" s="58">
        <v>9</v>
      </c>
      <c r="J498" s="58">
        <v>7</v>
      </c>
      <c r="K498" s="58">
        <v>5</v>
      </c>
      <c r="L498" s="58">
        <v>5</v>
      </c>
      <c r="M498" s="58">
        <v>2</v>
      </c>
      <c r="P498" s="140"/>
    </row>
    <row r="499" spans="1:16" ht="14.25" customHeight="1" x14ac:dyDescent="0.2">
      <c r="A499" s="162" t="str">
        <f t="shared" si="34"/>
        <v>Taranaki/Whanganui</v>
      </c>
      <c r="B499" s="162" t="str">
        <f t="shared" si="34"/>
        <v>Justice service area total</v>
      </c>
      <c r="C499" s="72" t="s">
        <v>26</v>
      </c>
      <c r="D499" s="58">
        <v>9</v>
      </c>
      <c r="E499" s="58">
        <v>4</v>
      </c>
      <c r="F499" s="58">
        <v>4</v>
      </c>
      <c r="G499" s="58">
        <v>5</v>
      </c>
      <c r="H499" s="58">
        <v>2</v>
      </c>
      <c r="I499" s="58">
        <v>4</v>
      </c>
      <c r="J499" s="58">
        <v>5</v>
      </c>
      <c r="K499" s="58">
        <v>2</v>
      </c>
      <c r="L499" s="58">
        <v>0</v>
      </c>
      <c r="M499" s="58">
        <v>0</v>
      </c>
      <c r="P499" s="140"/>
    </row>
    <row r="500" spans="1:16" ht="14.25" customHeight="1" x14ac:dyDescent="0.2">
      <c r="A500" s="162" t="str">
        <f t="shared" si="34"/>
        <v>Taranaki/Whanganui</v>
      </c>
      <c r="B500" s="162" t="str">
        <f t="shared" si="34"/>
        <v>Justice service area total</v>
      </c>
      <c r="C500" s="72" t="s">
        <v>27</v>
      </c>
      <c r="D500" s="58">
        <v>18</v>
      </c>
      <c r="E500" s="58">
        <v>27</v>
      </c>
      <c r="F500" s="58">
        <v>15</v>
      </c>
      <c r="G500" s="58">
        <v>12</v>
      </c>
      <c r="H500" s="58">
        <v>5</v>
      </c>
      <c r="I500" s="58">
        <v>4</v>
      </c>
      <c r="J500" s="58">
        <v>7</v>
      </c>
      <c r="K500" s="58">
        <v>0</v>
      </c>
      <c r="L500" s="58">
        <v>4</v>
      </c>
      <c r="M500" s="58">
        <v>3</v>
      </c>
      <c r="P500" s="140"/>
    </row>
    <row r="501" spans="1:16" ht="14.25" customHeight="1" x14ac:dyDescent="0.2">
      <c r="A501" s="162" t="str">
        <f t="shared" si="34"/>
        <v>Taranaki/Whanganui</v>
      </c>
      <c r="B501" s="162" t="str">
        <f>B500</f>
        <v>Justice service area total</v>
      </c>
      <c r="C501" s="72" t="s">
        <v>19</v>
      </c>
      <c r="D501" s="58">
        <v>0</v>
      </c>
      <c r="E501" s="58">
        <v>0</v>
      </c>
      <c r="F501" s="58">
        <v>0</v>
      </c>
      <c r="G501" s="58">
        <v>0</v>
      </c>
      <c r="H501" s="58">
        <v>1</v>
      </c>
      <c r="I501" s="58">
        <v>0</v>
      </c>
      <c r="J501" s="58">
        <v>0</v>
      </c>
      <c r="K501" s="58">
        <v>0</v>
      </c>
      <c r="L501" s="58">
        <v>0</v>
      </c>
      <c r="M501" s="58">
        <v>1</v>
      </c>
      <c r="P501" s="140"/>
    </row>
    <row r="502" spans="1:16" ht="14.25" customHeight="1" x14ac:dyDescent="0.2">
      <c r="A502" s="162" t="str">
        <f t="shared" si="34"/>
        <v>Taranaki/Whanganui</v>
      </c>
      <c r="B502" s="162" t="str">
        <f>B500</f>
        <v>Justice service area total</v>
      </c>
      <c r="C502" s="72" t="s">
        <v>28</v>
      </c>
      <c r="D502" s="58">
        <v>4</v>
      </c>
      <c r="E502" s="58">
        <v>3</v>
      </c>
      <c r="F502" s="58">
        <v>4</v>
      </c>
      <c r="G502" s="58">
        <v>2</v>
      </c>
      <c r="H502" s="58">
        <v>0</v>
      </c>
      <c r="I502" s="58">
        <v>1</v>
      </c>
      <c r="J502" s="58">
        <v>1</v>
      </c>
      <c r="K502" s="58">
        <v>2</v>
      </c>
      <c r="L502" s="58">
        <v>2</v>
      </c>
      <c r="M502" s="58">
        <v>3</v>
      </c>
      <c r="P502" s="140"/>
    </row>
    <row r="503" spans="1:16" ht="14.25" customHeight="1" x14ac:dyDescent="0.2">
      <c r="A503" s="161" t="str">
        <f t="shared" ref="A503:B503" si="35">A502</f>
        <v>Taranaki/Whanganui</v>
      </c>
      <c r="B503" s="161" t="str">
        <f t="shared" si="35"/>
        <v>Justice service area total</v>
      </c>
      <c r="C503" s="74" t="s">
        <v>2</v>
      </c>
      <c r="D503" s="80">
        <v>80</v>
      </c>
      <c r="E503" s="80">
        <v>111</v>
      </c>
      <c r="F503" s="80">
        <v>90</v>
      </c>
      <c r="G503" s="80">
        <v>94</v>
      </c>
      <c r="H503" s="80">
        <v>57</v>
      </c>
      <c r="I503" s="80">
        <v>39</v>
      </c>
      <c r="J503" s="80">
        <v>36</v>
      </c>
      <c r="K503" s="80">
        <v>26</v>
      </c>
      <c r="L503" s="80">
        <v>25</v>
      </c>
      <c r="M503" s="80">
        <v>20</v>
      </c>
      <c r="P503" s="140"/>
    </row>
    <row r="504" spans="1:16" ht="14.25" customHeight="1" x14ac:dyDescent="0.2">
      <c r="A504" s="159" t="s">
        <v>166</v>
      </c>
      <c r="B504" s="164" t="s">
        <v>66</v>
      </c>
      <c r="C504" s="63" t="s">
        <v>23</v>
      </c>
      <c r="D504" s="58">
        <v>1</v>
      </c>
      <c r="E504" s="58">
        <v>1</v>
      </c>
      <c r="F504" s="58">
        <v>1</v>
      </c>
      <c r="G504" s="58">
        <v>0</v>
      </c>
      <c r="H504" s="58">
        <v>0</v>
      </c>
      <c r="I504" s="58">
        <v>0</v>
      </c>
      <c r="J504" s="58">
        <v>1</v>
      </c>
      <c r="K504" s="58">
        <v>0</v>
      </c>
      <c r="L504" s="58">
        <v>0</v>
      </c>
      <c r="M504" s="58">
        <v>1</v>
      </c>
      <c r="P504" s="140"/>
    </row>
    <row r="505" spans="1:16" ht="14.25" customHeight="1" x14ac:dyDescent="0.2">
      <c r="A505" s="162" t="str">
        <f t="shared" ref="A505:B515" si="36">A504</f>
        <v>Manawatū/Wairarapa</v>
      </c>
      <c r="B505" s="165" t="str">
        <f t="shared" si="36"/>
        <v>Dannevirke</v>
      </c>
      <c r="C505" s="72" t="s">
        <v>114</v>
      </c>
      <c r="D505" s="58">
        <v>1</v>
      </c>
      <c r="E505" s="58">
        <v>0</v>
      </c>
      <c r="F505" s="58">
        <v>0</v>
      </c>
      <c r="G505" s="58">
        <v>0</v>
      </c>
      <c r="H505" s="58">
        <v>0</v>
      </c>
      <c r="I505" s="58">
        <v>0</v>
      </c>
      <c r="J505" s="58">
        <v>0</v>
      </c>
      <c r="K505" s="58">
        <v>0</v>
      </c>
      <c r="L505" s="58">
        <v>0</v>
      </c>
      <c r="M505" s="58">
        <v>1</v>
      </c>
      <c r="P505" s="140"/>
    </row>
    <row r="506" spans="1:16" ht="14.25" customHeight="1" x14ac:dyDescent="0.2">
      <c r="A506" s="162" t="str">
        <f t="shared" si="36"/>
        <v>Manawatū/Wairarapa</v>
      </c>
      <c r="B506" s="165" t="str">
        <f t="shared" si="36"/>
        <v>Dannevirke</v>
      </c>
      <c r="C506" s="72" t="s">
        <v>113</v>
      </c>
      <c r="D506" s="58">
        <v>0</v>
      </c>
      <c r="E506" s="58">
        <v>0</v>
      </c>
      <c r="F506" s="58">
        <v>1</v>
      </c>
      <c r="G506" s="58">
        <v>1</v>
      </c>
      <c r="H506" s="58">
        <v>0</v>
      </c>
      <c r="I506" s="58">
        <v>0</v>
      </c>
      <c r="J506" s="58">
        <v>0</v>
      </c>
      <c r="K506" s="58">
        <v>1</v>
      </c>
      <c r="L506" s="58">
        <v>2</v>
      </c>
      <c r="M506" s="58">
        <v>1</v>
      </c>
      <c r="P506" s="140"/>
    </row>
    <row r="507" spans="1:16" ht="14.25" customHeight="1" x14ac:dyDescent="0.2">
      <c r="A507" s="162" t="str">
        <f t="shared" si="36"/>
        <v>Manawatū/Wairarapa</v>
      </c>
      <c r="B507" s="165" t="str">
        <f t="shared" si="36"/>
        <v>Dannevirke</v>
      </c>
      <c r="C507" s="72" t="s">
        <v>112</v>
      </c>
      <c r="D507" s="58">
        <v>0</v>
      </c>
      <c r="E507" s="58">
        <v>0</v>
      </c>
      <c r="F507" s="58">
        <v>1</v>
      </c>
      <c r="G507" s="58">
        <v>0</v>
      </c>
      <c r="H507" s="58">
        <v>0</v>
      </c>
      <c r="I507" s="58">
        <v>0</v>
      </c>
      <c r="J507" s="58">
        <v>0</v>
      </c>
      <c r="K507" s="58">
        <v>1</v>
      </c>
      <c r="L507" s="58">
        <v>3</v>
      </c>
      <c r="M507" s="58">
        <v>0</v>
      </c>
      <c r="P507" s="140"/>
    </row>
    <row r="508" spans="1:16" ht="14.25" customHeight="1" x14ac:dyDescent="0.2">
      <c r="A508" s="162" t="str">
        <f t="shared" si="36"/>
        <v>Manawatū/Wairarapa</v>
      </c>
      <c r="B508" s="165" t="str">
        <f t="shared" si="36"/>
        <v>Dannevirke</v>
      </c>
      <c r="C508" s="72" t="s">
        <v>24</v>
      </c>
      <c r="D508" s="58">
        <v>3</v>
      </c>
      <c r="E508" s="58">
        <v>2</v>
      </c>
      <c r="F508" s="58">
        <v>0</v>
      </c>
      <c r="G508" s="58">
        <v>0</v>
      </c>
      <c r="H508" s="58">
        <v>3</v>
      </c>
      <c r="I508" s="58">
        <v>2</v>
      </c>
      <c r="J508" s="58">
        <v>0</v>
      </c>
      <c r="K508" s="58">
        <v>1</v>
      </c>
      <c r="L508" s="58">
        <v>1</v>
      </c>
      <c r="M508" s="58">
        <v>0</v>
      </c>
      <c r="P508" s="140"/>
    </row>
    <row r="509" spans="1:16" ht="14.25" customHeight="1" x14ac:dyDescent="0.2">
      <c r="A509" s="162" t="str">
        <f t="shared" si="36"/>
        <v>Manawatū/Wairarapa</v>
      </c>
      <c r="B509" s="165" t="str">
        <f t="shared" si="36"/>
        <v>Dannevirke</v>
      </c>
      <c r="C509" s="72" t="s">
        <v>25</v>
      </c>
      <c r="D509" s="58">
        <v>0</v>
      </c>
      <c r="E509" s="58">
        <v>0</v>
      </c>
      <c r="F509" s="58">
        <v>1</v>
      </c>
      <c r="G509" s="58">
        <v>1</v>
      </c>
      <c r="H509" s="58">
        <v>1</v>
      </c>
      <c r="I509" s="58">
        <v>2</v>
      </c>
      <c r="J509" s="58">
        <v>2</v>
      </c>
      <c r="K509" s="58">
        <v>3</v>
      </c>
      <c r="L509" s="58">
        <v>0</v>
      </c>
      <c r="M509" s="58">
        <v>0</v>
      </c>
      <c r="P509" s="140"/>
    </row>
    <row r="510" spans="1:16" ht="14.25" customHeight="1" x14ac:dyDescent="0.2">
      <c r="A510" s="162" t="str">
        <f t="shared" si="36"/>
        <v>Manawatū/Wairarapa</v>
      </c>
      <c r="B510" s="165" t="str">
        <f t="shared" si="36"/>
        <v>Dannevirke</v>
      </c>
      <c r="C510" s="72" t="s">
        <v>26</v>
      </c>
      <c r="D510" s="58">
        <v>0</v>
      </c>
      <c r="E510" s="58">
        <v>0</v>
      </c>
      <c r="F510" s="58">
        <v>0</v>
      </c>
      <c r="G510" s="58">
        <v>0</v>
      </c>
      <c r="H510" s="58">
        <v>0</v>
      </c>
      <c r="I510" s="58">
        <v>0</v>
      </c>
      <c r="J510" s="58">
        <v>0</v>
      </c>
      <c r="K510" s="58">
        <v>0</v>
      </c>
      <c r="L510" s="58">
        <v>0</v>
      </c>
      <c r="M510" s="58">
        <v>0</v>
      </c>
      <c r="P510" s="140"/>
    </row>
    <row r="511" spans="1:16" ht="14.25" customHeight="1" x14ac:dyDescent="0.2">
      <c r="A511" s="162" t="str">
        <f t="shared" si="36"/>
        <v>Manawatū/Wairarapa</v>
      </c>
      <c r="B511" s="165" t="str">
        <f t="shared" si="36"/>
        <v>Dannevirke</v>
      </c>
      <c r="C511" s="72" t="s">
        <v>27</v>
      </c>
      <c r="D511" s="58">
        <v>0</v>
      </c>
      <c r="E511" s="58">
        <v>0</v>
      </c>
      <c r="F511" s="58">
        <v>1</v>
      </c>
      <c r="G511" s="58">
        <v>0</v>
      </c>
      <c r="H511" s="58">
        <v>1</v>
      </c>
      <c r="I511" s="58">
        <v>1</v>
      </c>
      <c r="J511" s="58">
        <v>0</v>
      </c>
      <c r="K511" s="58">
        <v>0</v>
      </c>
      <c r="L511" s="58">
        <v>0</v>
      </c>
      <c r="M511" s="58">
        <v>1</v>
      </c>
      <c r="P511" s="140"/>
    </row>
    <row r="512" spans="1:16" ht="14.25" customHeight="1" x14ac:dyDescent="0.2">
      <c r="A512" s="162" t="str">
        <f t="shared" si="36"/>
        <v>Manawatū/Wairarapa</v>
      </c>
      <c r="B512" s="165" t="str">
        <f t="shared" si="36"/>
        <v>Dannevirke</v>
      </c>
      <c r="C512" s="72" t="s">
        <v>19</v>
      </c>
      <c r="D512" s="58">
        <v>0</v>
      </c>
      <c r="E512" s="58">
        <v>0</v>
      </c>
      <c r="F512" s="58">
        <v>0</v>
      </c>
      <c r="G512" s="58">
        <v>0</v>
      </c>
      <c r="H512" s="58">
        <v>0</v>
      </c>
      <c r="I512" s="58">
        <v>0</v>
      </c>
      <c r="J512" s="58">
        <v>0</v>
      </c>
      <c r="K512" s="58">
        <v>0</v>
      </c>
      <c r="L512" s="58">
        <v>0</v>
      </c>
      <c r="M512" s="58">
        <v>0</v>
      </c>
      <c r="P512" s="140"/>
    </row>
    <row r="513" spans="1:16" ht="14.25" customHeight="1" x14ac:dyDescent="0.2">
      <c r="A513" s="162" t="str">
        <f t="shared" si="36"/>
        <v>Manawatū/Wairarapa</v>
      </c>
      <c r="B513" s="165" t="str">
        <f t="shared" si="36"/>
        <v>Dannevirke</v>
      </c>
      <c r="C513" s="72" t="s">
        <v>28</v>
      </c>
      <c r="D513" s="58">
        <v>0</v>
      </c>
      <c r="E513" s="58">
        <v>1</v>
      </c>
      <c r="F513" s="58">
        <v>0</v>
      </c>
      <c r="G513" s="58">
        <v>0</v>
      </c>
      <c r="H513" s="58">
        <v>0</v>
      </c>
      <c r="I513" s="58">
        <v>0</v>
      </c>
      <c r="J513" s="58">
        <v>1</v>
      </c>
      <c r="K513" s="58">
        <v>0</v>
      </c>
      <c r="L513" s="58">
        <v>0</v>
      </c>
      <c r="M513" s="58">
        <v>0</v>
      </c>
      <c r="P513" s="140"/>
    </row>
    <row r="514" spans="1:16" ht="14.25" customHeight="1" x14ac:dyDescent="0.2">
      <c r="A514" s="162" t="str">
        <f t="shared" si="36"/>
        <v>Manawatū/Wairarapa</v>
      </c>
      <c r="B514" s="166" t="str">
        <f t="shared" si="36"/>
        <v>Dannevirke</v>
      </c>
      <c r="C514" s="74" t="s">
        <v>2</v>
      </c>
      <c r="D514" s="67">
        <v>5</v>
      </c>
      <c r="E514" s="67">
        <v>4</v>
      </c>
      <c r="F514" s="67">
        <v>5</v>
      </c>
      <c r="G514" s="67">
        <v>2</v>
      </c>
      <c r="H514" s="67">
        <v>5</v>
      </c>
      <c r="I514" s="67">
        <v>5</v>
      </c>
      <c r="J514" s="67">
        <v>4</v>
      </c>
      <c r="K514" s="67">
        <v>6</v>
      </c>
      <c r="L514" s="67">
        <v>6</v>
      </c>
      <c r="M514" s="67">
        <v>4</v>
      </c>
      <c r="P514" s="140"/>
    </row>
    <row r="515" spans="1:16" ht="14.25" customHeight="1" x14ac:dyDescent="0.2">
      <c r="A515" s="162" t="str">
        <f t="shared" si="36"/>
        <v>Manawatū/Wairarapa</v>
      </c>
      <c r="B515" s="159" t="s">
        <v>67</v>
      </c>
      <c r="C515" s="63" t="s">
        <v>23</v>
      </c>
      <c r="D515" s="58">
        <v>5</v>
      </c>
      <c r="E515" s="58">
        <v>11</v>
      </c>
      <c r="F515" s="58">
        <v>4</v>
      </c>
      <c r="G515" s="58">
        <v>5</v>
      </c>
      <c r="H515" s="58">
        <v>6</v>
      </c>
      <c r="I515" s="58">
        <v>2</v>
      </c>
      <c r="J515" s="58">
        <v>3</v>
      </c>
      <c r="K515" s="58">
        <v>0</v>
      </c>
      <c r="L515" s="58">
        <v>4</v>
      </c>
      <c r="M515" s="58">
        <v>2</v>
      </c>
      <c r="P515" s="140"/>
    </row>
    <row r="516" spans="1:16" ht="14.25" customHeight="1" x14ac:dyDescent="0.2">
      <c r="A516" s="162" t="str">
        <f t="shared" ref="A516:B525" si="37">A515</f>
        <v>Manawatū/Wairarapa</v>
      </c>
      <c r="B516" s="162" t="str">
        <f t="shared" si="37"/>
        <v>Levin</v>
      </c>
      <c r="C516" s="72" t="s">
        <v>114</v>
      </c>
      <c r="D516" s="58">
        <v>2</v>
      </c>
      <c r="E516" s="58">
        <v>1</v>
      </c>
      <c r="F516" s="58">
        <v>6</v>
      </c>
      <c r="G516" s="58">
        <v>0</v>
      </c>
      <c r="H516" s="58">
        <v>3</v>
      </c>
      <c r="I516" s="58">
        <v>0</v>
      </c>
      <c r="J516" s="58">
        <v>2</v>
      </c>
      <c r="K516" s="58">
        <v>1</v>
      </c>
      <c r="L516" s="58">
        <v>1</v>
      </c>
      <c r="M516" s="58">
        <v>1</v>
      </c>
      <c r="P516" s="140"/>
    </row>
    <row r="517" spans="1:16" ht="14.25" customHeight="1" x14ac:dyDescent="0.2">
      <c r="A517" s="162" t="str">
        <f t="shared" si="37"/>
        <v>Manawatū/Wairarapa</v>
      </c>
      <c r="B517" s="162" t="str">
        <f t="shared" si="37"/>
        <v>Levin</v>
      </c>
      <c r="C517" s="72" t="s">
        <v>113</v>
      </c>
      <c r="D517" s="58">
        <v>4</v>
      </c>
      <c r="E517" s="58">
        <v>8</v>
      </c>
      <c r="F517" s="58">
        <v>10</v>
      </c>
      <c r="G517" s="58">
        <v>6</v>
      </c>
      <c r="H517" s="58">
        <v>6</v>
      </c>
      <c r="I517" s="58">
        <v>2</v>
      </c>
      <c r="J517" s="58">
        <v>3</v>
      </c>
      <c r="K517" s="58">
        <v>1</v>
      </c>
      <c r="L517" s="58">
        <v>2</v>
      </c>
      <c r="M517" s="58">
        <v>4</v>
      </c>
      <c r="P517" s="140"/>
    </row>
    <row r="518" spans="1:16" ht="14.25" customHeight="1" x14ac:dyDescent="0.2">
      <c r="A518" s="162" t="str">
        <f t="shared" si="37"/>
        <v>Manawatū/Wairarapa</v>
      </c>
      <c r="B518" s="162" t="str">
        <f t="shared" si="37"/>
        <v>Levin</v>
      </c>
      <c r="C518" s="72" t="s">
        <v>112</v>
      </c>
      <c r="D518" s="58">
        <v>1</v>
      </c>
      <c r="E518" s="58">
        <v>3</v>
      </c>
      <c r="F518" s="58">
        <v>3</v>
      </c>
      <c r="G518" s="58">
        <v>4</v>
      </c>
      <c r="H518" s="58">
        <v>5</v>
      </c>
      <c r="I518" s="58">
        <v>0</v>
      </c>
      <c r="J518" s="58">
        <v>0</v>
      </c>
      <c r="K518" s="58">
        <v>1</v>
      </c>
      <c r="L518" s="58">
        <v>4</v>
      </c>
      <c r="M518" s="58">
        <v>0</v>
      </c>
      <c r="P518" s="140"/>
    </row>
    <row r="519" spans="1:16" ht="14.25" customHeight="1" x14ac:dyDescent="0.2">
      <c r="A519" s="162" t="str">
        <f t="shared" si="37"/>
        <v>Manawatū/Wairarapa</v>
      </c>
      <c r="B519" s="162" t="str">
        <f>B518</f>
        <v>Levin</v>
      </c>
      <c r="C519" s="72" t="s">
        <v>24</v>
      </c>
      <c r="D519" s="58">
        <v>27</v>
      </c>
      <c r="E519" s="58">
        <v>24</v>
      </c>
      <c r="F519" s="58">
        <v>11</v>
      </c>
      <c r="G519" s="58">
        <v>10</v>
      </c>
      <c r="H519" s="58">
        <v>5</v>
      </c>
      <c r="I519" s="58">
        <v>1</v>
      </c>
      <c r="J519" s="58">
        <v>3</v>
      </c>
      <c r="K519" s="58">
        <v>0</v>
      </c>
      <c r="L519" s="58">
        <v>1</v>
      </c>
      <c r="M519" s="58">
        <v>0</v>
      </c>
      <c r="P519" s="140"/>
    </row>
    <row r="520" spans="1:16" ht="14.25" customHeight="1" x14ac:dyDescent="0.2">
      <c r="A520" s="162" t="str">
        <f t="shared" si="37"/>
        <v>Manawatū/Wairarapa</v>
      </c>
      <c r="B520" s="162" t="str">
        <f>B518</f>
        <v>Levin</v>
      </c>
      <c r="C520" s="72" t="s">
        <v>25</v>
      </c>
      <c r="D520" s="58">
        <v>9</v>
      </c>
      <c r="E520" s="58">
        <v>19</v>
      </c>
      <c r="F520" s="58">
        <v>26</v>
      </c>
      <c r="G520" s="58">
        <v>12</v>
      </c>
      <c r="H520" s="58">
        <v>13</v>
      </c>
      <c r="I520" s="58">
        <v>2</v>
      </c>
      <c r="J520" s="58">
        <v>3</v>
      </c>
      <c r="K520" s="58">
        <v>5</v>
      </c>
      <c r="L520" s="58">
        <v>2</v>
      </c>
      <c r="M520" s="58">
        <v>0</v>
      </c>
      <c r="P520" s="140"/>
    </row>
    <row r="521" spans="1:16" ht="14.25" customHeight="1" x14ac:dyDescent="0.2">
      <c r="A521" s="162" t="str">
        <f t="shared" si="37"/>
        <v>Manawatū/Wairarapa</v>
      </c>
      <c r="B521" s="162" t="str">
        <f t="shared" si="37"/>
        <v>Levin</v>
      </c>
      <c r="C521" s="72" t="s">
        <v>26</v>
      </c>
      <c r="D521" s="58">
        <v>3</v>
      </c>
      <c r="E521" s="58">
        <v>4</v>
      </c>
      <c r="F521" s="58">
        <v>0</v>
      </c>
      <c r="G521" s="58">
        <v>1</v>
      </c>
      <c r="H521" s="58">
        <v>1</v>
      </c>
      <c r="I521" s="58">
        <v>0</v>
      </c>
      <c r="J521" s="58">
        <v>0</v>
      </c>
      <c r="K521" s="58">
        <v>0</v>
      </c>
      <c r="L521" s="58">
        <v>0</v>
      </c>
      <c r="M521" s="58">
        <v>0</v>
      </c>
      <c r="P521" s="140"/>
    </row>
    <row r="522" spans="1:16" ht="14.25" customHeight="1" x14ac:dyDescent="0.2">
      <c r="A522" s="162" t="str">
        <f t="shared" si="37"/>
        <v>Manawatū/Wairarapa</v>
      </c>
      <c r="B522" s="162" t="str">
        <f t="shared" si="37"/>
        <v>Levin</v>
      </c>
      <c r="C522" s="72" t="s">
        <v>27</v>
      </c>
      <c r="D522" s="58">
        <v>13</v>
      </c>
      <c r="E522" s="58">
        <v>8</v>
      </c>
      <c r="F522" s="58">
        <v>9</v>
      </c>
      <c r="G522" s="58">
        <v>6</v>
      </c>
      <c r="H522" s="58">
        <v>7</v>
      </c>
      <c r="I522" s="58">
        <v>2</v>
      </c>
      <c r="J522" s="58">
        <v>2</v>
      </c>
      <c r="K522" s="58">
        <v>4</v>
      </c>
      <c r="L522" s="58">
        <v>0</v>
      </c>
      <c r="M522" s="58">
        <v>1</v>
      </c>
      <c r="P522" s="140"/>
    </row>
    <row r="523" spans="1:16" ht="14.25" customHeight="1" x14ac:dyDescent="0.2">
      <c r="A523" s="162" t="str">
        <f t="shared" si="37"/>
        <v>Manawatū/Wairarapa</v>
      </c>
      <c r="B523" s="162" t="str">
        <f t="shared" si="37"/>
        <v>Levin</v>
      </c>
      <c r="C523" s="72" t="s">
        <v>19</v>
      </c>
      <c r="D523" s="58">
        <v>2</v>
      </c>
      <c r="E523" s="58">
        <v>1</v>
      </c>
      <c r="F523" s="58">
        <v>2</v>
      </c>
      <c r="G523" s="58">
        <v>0</v>
      </c>
      <c r="H523" s="58">
        <v>1</v>
      </c>
      <c r="I523" s="58">
        <v>0</v>
      </c>
      <c r="J523" s="58">
        <v>1</v>
      </c>
      <c r="K523" s="58">
        <v>0</v>
      </c>
      <c r="L523" s="58">
        <v>0</v>
      </c>
      <c r="M523" s="58">
        <v>0</v>
      </c>
      <c r="P523" s="140"/>
    </row>
    <row r="524" spans="1:16" ht="14.25" customHeight="1" x14ac:dyDescent="0.2">
      <c r="A524" s="162" t="str">
        <f t="shared" si="37"/>
        <v>Manawatū/Wairarapa</v>
      </c>
      <c r="B524" s="162" t="str">
        <f t="shared" si="37"/>
        <v>Levin</v>
      </c>
      <c r="C524" s="72" t="s">
        <v>28</v>
      </c>
      <c r="D524" s="58">
        <v>1</v>
      </c>
      <c r="E524" s="58">
        <v>4</v>
      </c>
      <c r="F524" s="58">
        <v>1</v>
      </c>
      <c r="G524" s="58">
        <v>0</v>
      </c>
      <c r="H524" s="58">
        <v>0</v>
      </c>
      <c r="I524" s="58">
        <v>1</v>
      </c>
      <c r="J524" s="58">
        <v>0</v>
      </c>
      <c r="K524" s="58">
        <v>0</v>
      </c>
      <c r="L524" s="58">
        <v>1</v>
      </c>
      <c r="M524" s="58">
        <v>1</v>
      </c>
      <c r="P524" s="140"/>
    </row>
    <row r="525" spans="1:16" ht="14.25" customHeight="1" x14ac:dyDescent="0.2">
      <c r="A525" s="162" t="str">
        <f t="shared" si="37"/>
        <v>Manawatū/Wairarapa</v>
      </c>
      <c r="B525" s="161" t="str">
        <f t="shared" si="37"/>
        <v>Levin</v>
      </c>
      <c r="C525" s="74" t="s">
        <v>2</v>
      </c>
      <c r="D525" s="67">
        <v>67</v>
      </c>
      <c r="E525" s="67">
        <v>83</v>
      </c>
      <c r="F525" s="67">
        <v>72</v>
      </c>
      <c r="G525" s="67">
        <v>44</v>
      </c>
      <c r="H525" s="67">
        <v>47</v>
      </c>
      <c r="I525" s="67">
        <v>10</v>
      </c>
      <c r="J525" s="67">
        <v>17</v>
      </c>
      <c r="K525" s="67">
        <v>12</v>
      </c>
      <c r="L525" s="67">
        <v>15</v>
      </c>
      <c r="M525" s="67">
        <v>9</v>
      </c>
      <c r="P525" s="140"/>
    </row>
    <row r="526" spans="1:16" ht="14.25" customHeight="1" x14ac:dyDescent="0.2">
      <c r="A526" s="162" t="str">
        <f t="shared" ref="A526:B541" si="38">A525</f>
        <v>Manawatū/Wairarapa</v>
      </c>
      <c r="B526" s="159" t="s">
        <v>68</v>
      </c>
      <c r="C526" s="63" t="s">
        <v>23</v>
      </c>
      <c r="D526" s="58">
        <v>1</v>
      </c>
      <c r="E526" s="58">
        <v>1</v>
      </c>
      <c r="F526" s="58">
        <v>2</v>
      </c>
      <c r="G526" s="58">
        <v>1</v>
      </c>
      <c r="H526" s="58">
        <v>1</v>
      </c>
      <c r="I526" s="58">
        <v>2</v>
      </c>
      <c r="J526" s="58">
        <v>0</v>
      </c>
      <c r="K526" s="58">
        <v>0</v>
      </c>
      <c r="L526" s="58">
        <v>2</v>
      </c>
      <c r="M526" s="58">
        <v>1</v>
      </c>
      <c r="P526" s="140"/>
    </row>
    <row r="527" spans="1:16" ht="14.25" customHeight="1" x14ac:dyDescent="0.2">
      <c r="A527" s="162" t="str">
        <f t="shared" si="38"/>
        <v>Manawatū/Wairarapa</v>
      </c>
      <c r="B527" s="162" t="str">
        <f t="shared" si="38"/>
        <v>Masterton</v>
      </c>
      <c r="C527" s="72" t="s">
        <v>114</v>
      </c>
      <c r="D527" s="58">
        <v>0</v>
      </c>
      <c r="E527" s="58">
        <v>1</v>
      </c>
      <c r="F527" s="58">
        <v>0</v>
      </c>
      <c r="G527" s="58">
        <v>1</v>
      </c>
      <c r="H527" s="58">
        <v>1</v>
      </c>
      <c r="I527" s="58">
        <v>1</v>
      </c>
      <c r="J527" s="58">
        <v>0</v>
      </c>
      <c r="K527" s="58">
        <v>0</v>
      </c>
      <c r="L527" s="58">
        <v>0</v>
      </c>
      <c r="M527" s="58">
        <v>1</v>
      </c>
      <c r="P527" s="140"/>
    </row>
    <row r="528" spans="1:16" ht="14.25" customHeight="1" x14ac:dyDescent="0.2">
      <c r="A528" s="162" t="str">
        <f t="shared" si="38"/>
        <v>Manawatū/Wairarapa</v>
      </c>
      <c r="B528" s="162" t="str">
        <f t="shared" si="38"/>
        <v>Masterton</v>
      </c>
      <c r="C528" s="72" t="s">
        <v>113</v>
      </c>
      <c r="D528" s="58">
        <v>4</v>
      </c>
      <c r="E528" s="58">
        <v>2</v>
      </c>
      <c r="F528" s="58">
        <v>1</v>
      </c>
      <c r="G528" s="58">
        <v>1</v>
      </c>
      <c r="H528" s="58">
        <v>1</v>
      </c>
      <c r="I528" s="58">
        <v>1</v>
      </c>
      <c r="J528" s="58">
        <v>2</v>
      </c>
      <c r="K528" s="58">
        <v>0</v>
      </c>
      <c r="L528" s="58">
        <v>0</v>
      </c>
      <c r="M528" s="58">
        <v>0</v>
      </c>
      <c r="P528" s="140"/>
    </row>
    <row r="529" spans="1:16" ht="14.25" customHeight="1" x14ac:dyDescent="0.2">
      <c r="A529" s="162" t="str">
        <f t="shared" si="38"/>
        <v>Manawatū/Wairarapa</v>
      </c>
      <c r="B529" s="162" t="str">
        <f t="shared" si="38"/>
        <v>Masterton</v>
      </c>
      <c r="C529" s="72" t="s">
        <v>112</v>
      </c>
      <c r="D529" s="58">
        <v>0</v>
      </c>
      <c r="E529" s="58">
        <v>0</v>
      </c>
      <c r="F529" s="58">
        <v>0</v>
      </c>
      <c r="G529" s="58">
        <v>2</v>
      </c>
      <c r="H529" s="58">
        <v>2</v>
      </c>
      <c r="I529" s="58">
        <v>3</v>
      </c>
      <c r="J529" s="58">
        <v>1</v>
      </c>
      <c r="K529" s="58">
        <v>1</v>
      </c>
      <c r="L529" s="58">
        <v>0</v>
      </c>
      <c r="M529" s="58">
        <v>1</v>
      </c>
      <c r="P529" s="140"/>
    </row>
    <row r="530" spans="1:16" ht="14.25" customHeight="1" x14ac:dyDescent="0.2">
      <c r="A530" s="162" t="str">
        <f t="shared" si="38"/>
        <v>Manawatū/Wairarapa</v>
      </c>
      <c r="B530" s="162" t="str">
        <f t="shared" si="38"/>
        <v>Masterton</v>
      </c>
      <c r="C530" s="72" t="s">
        <v>24</v>
      </c>
      <c r="D530" s="58">
        <v>4</v>
      </c>
      <c r="E530" s="58">
        <v>11</v>
      </c>
      <c r="F530" s="58">
        <v>8</v>
      </c>
      <c r="G530" s="58">
        <v>4</v>
      </c>
      <c r="H530" s="58">
        <v>1</v>
      </c>
      <c r="I530" s="58">
        <v>2</v>
      </c>
      <c r="J530" s="58">
        <v>0</v>
      </c>
      <c r="K530" s="58">
        <v>0</v>
      </c>
      <c r="L530" s="58">
        <v>0</v>
      </c>
      <c r="M530" s="58">
        <v>0</v>
      </c>
      <c r="P530" s="140"/>
    </row>
    <row r="531" spans="1:16" ht="14.25" customHeight="1" x14ac:dyDescent="0.2">
      <c r="A531" s="162" t="str">
        <f t="shared" si="38"/>
        <v>Manawatū/Wairarapa</v>
      </c>
      <c r="B531" s="162" t="str">
        <f t="shared" si="38"/>
        <v>Masterton</v>
      </c>
      <c r="C531" s="72" t="s">
        <v>25</v>
      </c>
      <c r="D531" s="58">
        <v>7</v>
      </c>
      <c r="E531" s="58">
        <v>7</v>
      </c>
      <c r="F531" s="58">
        <v>10</v>
      </c>
      <c r="G531" s="58">
        <v>3</v>
      </c>
      <c r="H531" s="58">
        <v>5</v>
      </c>
      <c r="I531" s="58">
        <v>2</v>
      </c>
      <c r="J531" s="58">
        <v>3</v>
      </c>
      <c r="K531" s="58">
        <v>2</v>
      </c>
      <c r="L531" s="58">
        <v>1</v>
      </c>
      <c r="M531" s="58">
        <v>7</v>
      </c>
      <c r="P531" s="140"/>
    </row>
    <row r="532" spans="1:16" ht="14.25" customHeight="1" x14ac:dyDescent="0.2">
      <c r="A532" s="162" t="str">
        <f t="shared" si="38"/>
        <v>Manawatū/Wairarapa</v>
      </c>
      <c r="B532" s="162" t="str">
        <f t="shared" si="38"/>
        <v>Masterton</v>
      </c>
      <c r="C532" s="72" t="s">
        <v>26</v>
      </c>
      <c r="D532" s="58">
        <v>1</v>
      </c>
      <c r="E532" s="58">
        <v>0</v>
      </c>
      <c r="F532" s="58">
        <v>1</v>
      </c>
      <c r="G532" s="58">
        <v>1</v>
      </c>
      <c r="H532" s="58">
        <v>1</v>
      </c>
      <c r="I532" s="58">
        <v>0</v>
      </c>
      <c r="J532" s="58">
        <v>0</v>
      </c>
      <c r="K532" s="58">
        <v>0</v>
      </c>
      <c r="L532" s="58">
        <v>1</v>
      </c>
      <c r="M532" s="58">
        <v>0</v>
      </c>
      <c r="P532" s="140"/>
    </row>
    <row r="533" spans="1:16" ht="14.25" customHeight="1" x14ac:dyDescent="0.2">
      <c r="A533" s="162" t="str">
        <f t="shared" si="38"/>
        <v>Manawatū/Wairarapa</v>
      </c>
      <c r="B533" s="162" t="str">
        <f t="shared" si="38"/>
        <v>Masterton</v>
      </c>
      <c r="C533" s="72" t="s">
        <v>27</v>
      </c>
      <c r="D533" s="58">
        <v>5</v>
      </c>
      <c r="E533" s="58">
        <v>3</v>
      </c>
      <c r="F533" s="58">
        <v>5</v>
      </c>
      <c r="G533" s="58">
        <v>4</v>
      </c>
      <c r="H533" s="58">
        <v>8</v>
      </c>
      <c r="I533" s="58">
        <v>2</v>
      </c>
      <c r="J533" s="58">
        <v>2</v>
      </c>
      <c r="K533" s="58">
        <v>0</v>
      </c>
      <c r="L533" s="58">
        <v>1</v>
      </c>
      <c r="M533" s="58">
        <v>0</v>
      </c>
      <c r="P533" s="140"/>
    </row>
    <row r="534" spans="1:16" ht="14.25" customHeight="1" x14ac:dyDescent="0.2">
      <c r="A534" s="162" t="str">
        <f t="shared" si="38"/>
        <v>Manawatū/Wairarapa</v>
      </c>
      <c r="B534" s="162" t="str">
        <f>B533</f>
        <v>Masterton</v>
      </c>
      <c r="C534" s="72" t="s">
        <v>19</v>
      </c>
      <c r="D534" s="58">
        <v>3</v>
      </c>
      <c r="E534" s="58">
        <v>0</v>
      </c>
      <c r="F534" s="58">
        <v>4</v>
      </c>
      <c r="G534" s="58">
        <v>1</v>
      </c>
      <c r="H534" s="58">
        <v>1</v>
      </c>
      <c r="I534" s="58">
        <v>0</v>
      </c>
      <c r="J534" s="58">
        <v>2</v>
      </c>
      <c r="K534" s="58">
        <v>0</v>
      </c>
      <c r="L534" s="58">
        <v>0</v>
      </c>
      <c r="M534" s="58">
        <v>1</v>
      </c>
      <c r="P534" s="140"/>
    </row>
    <row r="535" spans="1:16" ht="14.25" customHeight="1" x14ac:dyDescent="0.2">
      <c r="A535" s="162" t="str">
        <f t="shared" si="38"/>
        <v>Manawatū/Wairarapa</v>
      </c>
      <c r="B535" s="162" t="str">
        <f>B533</f>
        <v>Masterton</v>
      </c>
      <c r="C535" s="72" t="s">
        <v>28</v>
      </c>
      <c r="D535" s="58">
        <v>1</v>
      </c>
      <c r="E535" s="58">
        <v>1</v>
      </c>
      <c r="F535" s="58">
        <v>2</v>
      </c>
      <c r="G535" s="58">
        <v>2</v>
      </c>
      <c r="H535" s="58">
        <v>1</v>
      </c>
      <c r="I535" s="58">
        <v>1</v>
      </c>
      <c r="J535" s="58">
        <v>0</v>
      </c>
      <c r="K535" s="58">
        <v>0</v>
      </c>
      <c r="L535" s="58">
        <v>0</v>
      </c>
      <c r="M535" s="58">
        <v>0</v>
      </c>
      <c r="P535" s="140"/>
    </row>
    <row r="536" spans="1:16" ht="14.25" customHeight="1" x14ac:dyDescent="0.2">
      <c r="A536" s="162" t="str">
        <f t="shared" si="38"/>
        <v>Manawatū/Wairarapa</v>
      </c>
      <c r="B536" s="161" t="str">
        <f t="shared" si="38"/>
        <v>Masterton</v>
      </c>
      <c r="C536" s="74" t="s">
        <v>2</v>
      </c>
      <c r="D536" s="67">
        <v>26</v>
      </c>
      <c r="E536" s="67">
        <v>26</v>
      </c>
      <c r="F536" s="67">
        <v>33</v>
      </c>
      <c r="G536" s="67">
        <v>20</v>
      </c>
      <c r="H536" s="67">
        <v>22</v>
      </c>
      <c r="I536" s="67">
        <v>14</v>
      </c>
      <c r="J536" s="67">
        <v>10</v>
      </c>
      <c r="K536" s="67">
        <v>3</v>
      </c>
      <c r="L536" s="67">
        <v>5</v>
      </c>
      <c r="M536" s="67">
        <v>11</v>
      </c>
      <c r="P536" s="140"/>
    </row>
    <row r="537" spans="1:16" ht="14.25" customHeight="1" x14ac:dyDescent="0.2">
      <c r="A537" s="162" t="str">
        <f t="shared" si="38"/>
        <v>Manawatū/Wairarapa</v>
      </c>
      <c r="B537" s="159" t="s">
        <v>69</v>
      </c>
      <c r="C537" s="63" t="s">
        <v>23</v>
      </c>
      <c r="D537" s="58">
        <v>17</v>
      </c>
      <c r="E537" s="58">
        <v>19</v>
      </c>
      <c r="F537" s="58">
        <v>25</v>
      </c>
      <c r="G537" s="58">
        <v>22</v>
      </c>
      <c r="H537" s="58">
        <v>22</v>
      </c>
      <c r="I537" s="58">
        <v>6</v>
      </c>
      <c r="J537" s="58">
        <v>9</v>
      </c>
      <c r="K537" s="58">
        <v>2</v>
      </c>
      <c r="L537" s="58">
        <v>6</v>
      </c>
      <c r="M537" s="58">
        <v>5</v>
      </c>
      <c r="P537" s="140"/>
    </row>
    <row r="538" spans="1:16" ht="14.25" customHeight="1" x14ac:dyDescent="0.2">
      <c r="A538" s="162" t="str">
        <f t="shared" si="38"/>
        <v>Manawatū/Wairarapa</v>
      </c>
      <c r="B538" s="162" t="str">
        <f t="shared" si="38"/>
        <v>Palmerston North</v>
      </c>
      <c r="C538" s="72" t="s">
        <v>114</v>
      </c>
      <c r="D538" s="58">
        <v>2</v>
      </c>
      <c r="E538" s="58">
        <v>3</v>
      </c>
      <c r="F538" s="58">
        <v>3</v>
      </c>
      <c r="G538" s="58">
        <v>4</v>
      </c>
      <c r="H538" s="58">
        <v>5</v>
      </c>
      <c r="I538" s="58">
        <v>3</v>
      </c>
      <c r="J538" s="58">
        <v>3</v>
      </c>
      <c r="K538" s="58">
        <v>0</v>
      </c>
      <c r="L538" s="58">
        <v>5</v>
      </c>
      <c r="M538" s="58">
        <v>3</v>
      </c>
      <c r="P538" s="140"/>
    </row>
    <row r="539" spans="1:16" ht="14.25" customHeight="1" x14ac:dyDescent="0.2">
      <c r="A539" s="162" t="str">
        <f t="shared" si="38"/>
        <v>Manawatū/Wairarapa</v>
      </c>
      <c r="B539" s="162" t="str">
        <f t="shared" si="38"/>
        <v>Palmerston North</v>
      </c>
      <c r="C539" s="72" t="s">
        <v>113</v>
      </c>
      <c r="D539" s="58">
        <v>3</v>
      </c>
      <c r="E539" s="58">
        <v>5</v>
      </c>
      <c r="F539" s="58">
        <v>6</v>
      </c>
      <c r="G539" s="58">
        <v>13</v>
      </c>
      <c r="H539" s="58">
        <v>6</v>
      </c>
      <c r="I539" s="58">
        <v>4</v>
      </c>
      <c r="J539" s="58">
        <v>3</v>
      </c>
      <c r="K539" s="58">
        <v>2</v>
      </c>
      <c r="L539" s="58">
        <v>4</v>
      </c>
      <c r="M539" s="58">
        <v>3</v>
      </c>
      <c r="P539" s="140"/>
    </row>
    <row r="540" spans="1:16" ht="14.25" customHeight="1" x14ac:dyDescent="0.2">
      <c r="A540" s="162" t="str">
        <f t="shared" si="38"/>
        <v>Manawatū/Wairarapa</v>
      </c>
      <c r="B540" s="162" t="str">
        <f t="shared" si="38"/>
        <v>Palmerston North</v>
      </c>
      <c r="C540" s="72" t="s">
        <v>112</v>
      </c>
      <c r="D540" s="58">
        <v>1</v>
      </c>
      <c r="E540" s="58">
        <v>5</v>
      </c>
      <c r="F540" s="58">
        <v>3</v>
      </c>
      <c r="G540" s="58">
        <v>4</v>
      </c>
      <c r="H540" s="58">
        <v>7</v>
      </c>
      <c r="I540" s="58">
        <v>5</v>
      </c>
      <c r="J540" s="58">
        <v>1</v>
      </c>
      <c r="K540" s="58">
        <v>3</v>
      </c>
      <c r="L540" s="58">
        <v>2</v>
      </c>
      <c r="M540" s="58">
        <v>1</v>
      </c>
      <c r="P540" s="140"/>
    </row>
    <row r="541" spans="1:16" ht="14.25" customHeight="1" x14ac:dyDescent="0.2">
      <c r="A541" s="162" t="str">
        <f t="shared" si="38"/>
        <v>Manawatū/Wairarapa</v>
      </c>
      <c r="B541" s="162" t="str">
        <f t="shared" si="38"/>
        <v>Palmerston North</v>
      </c>
      <c r="C541" s="72" t="s">
        <v>24</v>
      </c>
      <c r="D541" s="58">
        <v>21</v>
      </c>
      <c r="E541" s="58">
        <v>23</v>
      </c>
      <c r="F541" s="58">
        <v>12</v>
      </c>
      <c r="G541" s="58">
        <v>11</v>
      </c>
      <c r="H541" s="58">
        <v>11</v>
      </c>
      <c r="I541" s="58">
        <v>4</v>
      </c>
      <c r="J541" s="58">
        <v>2</v>
      </c>
      <c r="K541" s="58">
        <v>1</v>
      </c>
      <c r="L541" s="58">
        <v>1</v>
      </c>
      <c r="M541" s="58">
        <v>3</v>
      </c>
      <c r="P541" s="140"/>
    </row>
    <row r="542" spans="1:16" ht="14.25" customHeight="1" x14ac:dyDescent="0.2">
      <c r="A542" s="162" t="str">
        <f t="shared" ref="A542:B557" si="39">A541</f>
        <v>Manawatū/Wairarapa</v>
      </c>
      <c r="B542" s="162" t="str">
        <f t="shared" si="39"/>
        <v>Palmerston North</v>
      </c>
      <c r="C542" s="72" t="s">
        <v>25</v>
      </c>
      <c r="D542" s="58">
        <v>13</v>
      </c>
      <c r="E542" s="58">
        <v>7</v>
      </c>
      <c r="F542" s="58">
        <v>18</v>
      </c>
      <c r="G542" s="58">
        <v>18</v>
      </c>
      <c r="H542" s="58">
        <v>15</v>
      </c>
      <c r="I542" s="58">
        <v>12</v>
      </c>
      <c r="J542" s="58">
        <v>11</v>
      </c>
      <c r="K542" s="58">
        <v>6</v>
      </c>
      <c r="L542" s="58">
        <v>10</v>
      </c>
      <c r="M542" s="58">
        <v>3</v>
      </c>
      <c r="P542" s="140"/>
    </row>
    <row r="543" spans="1:16" ht="14.25" customHeight="1" x14ac:dyDescent="0.2">
      <c r="A543" s="162" t="str">
        <f t="shared" si="39"/>
        <v>Manawatū/Wairarapa</v>
      </c>
      <c r="B543" s="162" t="str">
        <f t="shared" si="39"/>
        <v>Palmerston North</v>
      </c>
      <c r="C543" s="72" t="s">
        <v>26</v>
      </c>
      <c r="D543" s="58">
        <v>2</v>
      </c>
      <c r="E543" s="58">
        <v>3</v>
      </c>
      <c r="F543" s="58">
        <v>3</v>
      </c>
      <c r="G543" s="58">
        <v>2</v>
      </c>
      <c r="H543" s="58">
        <v>1</v>
      </c>
      <c r="I543" s="58">
        <v>1</v>
      </c>
      <c r="J543" s="58">
        <v>3</v>
      </c>
      <c r="K543" s="58">
        <v>1</v>
      </c>
      <c r="L543" s="58">
        <v>1</v>
      </c>
      <c r="M543" s="58">
        <v>0</v>
      </c>
      <c r="P543" s="140"/>
    </row>
    <row r="544" spans="1:16" ht="14.25" customHeight="1" x14ac:dyDescent="0.2">
      <c r="A544" s="162" t="str">
        <f t="shared" si="39"/>
        <v>Manawatū/Wairarapa</v>
      </c>
      <c r="B544" s="162" t="str">
        <f t="shared" si="39"/>
        <v>Palmerston North</v>
      </c>
      <c r="C544" s="72" t="s">
        <v>27</v>
      </c>
      <c r="D544" s="58">
        <v>6</v>
      </c>
      <c r="E544" s="58">
        <v>6</v>
      </c>
      <c r="F544" s="58">
        <v>6</v>
      </c>
      <c r="G544" s="58">
        <v>11</v>
      </c>
      <c r="H544" s="58">
        <v>6</v>
      </c>
      <c r="I544" s="58">
        <v>8</v>
      </c>
      <c r="J544" s="58">
        <v>3</v>
      </c>
      <c r="K544" s="58">
        <v>4</v>
      </c>
      <c r="L544" s="58">
        <v>2</v>
      </c>
      <c r="M544" s="58">
        <v>2</v>
      </c>
      <c r="P544" s="140"/>
    </row>
    <row r="545" spans="1:16" ht="14.25" customHeight="1" x14ac:dyDescent="0.2">
      <c r="A545" s="162" t="str">
        <f t="shared" si="39"/>
        <v>Manawatū/Wairarapa</v>
      </c>
      <c r="B545" s="162" t="str">
        <f t="shared" si="39"/>
        <v>Palmerston North</v>
      </c>
      <c r="C545" s="72" t="s">
        <v>19</v>
      </c>
      <c r="D545" s="58">
        <v>0</v>
      </c>
      <c r="E545" s="58">
        <v>0</v>
      </c>
      <c r="F545" s="58">
        <v>0</v>
      </c>
      <c r="G545" s="58">
        <v>0</v>
      </c>
      <c r="H545" s="58">
        <v>1</v>
      </c>
      <c r="I545" s="58">
        <v>1</v>
      </c>
      <c r="J545" s="58">
        <v>2</v>
      </c>
      <c r="K545" s="58">
        <v>0</v>
      </c>
      <c r="L545" s="58">
        <v>0</v>
      </c>
      <c r="M545" s="58">
        <v>0</v>
      </c>
      <c r="P545" s="140"/>
    </row>
    <row r="546" spans="1:16" ht="14.25" customHeight="1" x14ac:dyDescent="0.2">
      <c r="A546" s="162" t="str">
        <f t="shared" si="39"/>
        <v>Manawatū/Wairarapa</v>
      </c>
      <c r="B546" s="162" t="str">
        <f t="shared" si="39"/>
        <v>Palmerston North</v>
      </c>
      <c r="C546" s="72" t="s">
        <v>28</v>
      </c>
      <c r="D546" s="58">
        <v>2</v>
      </c>
      <c r="E546" s="58">
        <v>4</v>
      </c>
      <c r="F546" s="58">
        <v>3</v>
      </c>
      <c r="G546" s="58">
        <v>2</v>
      </c>
      <c r="H546" s="58">
        <v>4</v>
      </c>
      <c r="I546" s="58">
        <v>2</v>
      </c>
      <c r="J546" s="58">
        <v>0</v>
      </c>
      <c r="K546" s="58">
        <v>2</v>
      </c>
      <c r="L546" s="58">
        <v>0</v>
      </c>
      <c r="M546" s="58">
        <v>0</v>
      </c>
      <c r="P546" s="140"/>
    </row>
    <row r="547" spans="1:16" ht="14.25" customHeight="1" x14ac:dyDescent="0.2">
      <c r="A547" s="162" t="str">
        <f t="shared" si="39"/>
        <v>Manawatū/Wairarapa</v>
      </c>
      <c r="B547" s="161" t="str">
        <f t="shared" si="39"/>
        <v>Palmerston North</v>
      </c>
      <c r="C547" s="74" t="s">
        <v>2</v>
      </c>
      <c r="D547" s="67">
        <v>67</v>
      </c>
      <c r="E547" s="67">
        <v>75</v>
      </c>
      <c r="F547" s="67">
        <v>79</v>
      </c>
      <c r="G547" s="67">
        <v>87</v>
      </c>
      <c r="H547" s="67">
        <v>78</v>
      </c>
      <c r="I547" s="67">
        <v>46</v>
      </c>
      <c r="J547" s="67">
        <v>37</v>
      </c>
      <c r="K547" s="67">
        <v>21</v>
      </c>
      <c r="L547" s="67">
        <v>31</v>
      </c>
      <c r="M547" s="67">
        <v>20</v>
      </c>
      <c r="P547" s="140"/>
    </row>
    <row r="548" spans="1:16" ht="14.25" customHeight="1" x14ac:dyDescent="0.2">
      <c r="A548" s="162" t="str">
        <f t="shared" si="39"/>
        <v>Manawatū/Wairarapa</v>
      </c>
      <c r="B548" s="162" t="s">
        <v>111</v>
      </c>
      <c r="C548" s="72" t="s">
        <v>23</v>
      </c>
      <c r="D548" s="58">
        <v>24</v>
      </c>
      <c r="E548" s="58">
        <v>32</v>
      </c>
      <c r="F548" s="58">
        <v>32</v>
      </c>
      <c r="G548" s="58">
        <v>28</v>
      </c>
      <c r="H548" s="58">
        <v>29</v>
      </c>
      <c r="I548" s="58">
        <v>10</v>
      </c>
      <c r="J548" s="58">
        <v>13</v>
      </c>
      <c r="K548" s="58">
        <v>2</v>
      </c>
      <c r="L548" s="58">
        <v>12</v>
      </c>
      <c r="M548" s="58">
        <v>9</v>
      </c>
      <c r="P548" s="140"/>
    </row>
    <row r="549" spans="1:16" ht="14.25" customHeight="1" x14ac:dyDescent="0.2">
      <c r="A549" s="162" t="str">
        <f t="shared" si="39"/>
        <v>Manawatū/Wairarapa</v>
      </c>
      <c r="B549" s="162" t="str">
        <f t="shared" si="39"/>
        <v>Justice service area total</v>
      </c>
      <c r="C549" s="72" t="s">
        <v>114</v>
      </c>
      <c r="D549" s="58">
        <v>5</v>
      </c>
      <c r="E549" s="58">
        <v>5</v>
      </c>
      <c r="F549" s="58">
        <v>9</v>
      </c>
      <c r="G549" s="58">
        <v>5</v>
      </c>
      <c r="H549" s="58">
        <v>9</v>
      </c>
      <c r="I549" s="58">
        <v>4</v>
      </c>
      <c r="J549" s="58">
        <v>5</v>
      </c>
      <c r="K549" s="58">
        <v>1</v>
      </c>
      <c r="L549" s="58">
        <v>6</v>
      </c>
      <c r="M549" s="58">
        <v>6</v>
      </c>
      <c r="P549" s="140"/>
    </row>
    <row r="550" spans="1:16" ht="14.25" customHeight="1" x14ac:dyDescent="0.2">
      <c r="A550" s="162" t="str">
        <f t="shared" si="39"/>
        <v>Manawatū/Wairarapa</v>
      </c>
      <c r="B550" s="162" t="str">
        <f t="shared" si="39"/>
        <v>Justice service area total</v>
      </c>
      <c r="C550" s="72" t="s">
        <v>113</v>
      </c>
      <c r="D550" s="58">
        <v>11</v>
      </c>
      <c r="E550" s="58">
        <v>15</v>
      </c>
      <c r="F550" s="58">
        <v>18</v>
      </c>
      <c r="G550" s="58">
        <v>21</v>
      </c>
      <c r="H550" s="58">
        <v>13</v>
      </c>
      <c r="I550" s="58">
        <v>7</v>
      </c>
      <c r="J550" s="58">
        <v>8</v>
      </c>
      <c r="K550" s="58">
        <v>4</v>
      </c>
      <c r="L550" s="58">
        <v>8</v>
      </c>
      <c r="M550" s="58">
        <v>8</v>
      </c>
      <c r="P550" s="140"/>
    </row>
    <row r="551" spans="1:16" ht="14.25" customHeight="1" x14ac:dyDescent="0.2">
      <c r="A551" s="162" t="str">
        <f t="shared" si="39"/>
        <v>Manawatū/Wairarapa</v>
      </c>
      <c r="B551" s="162" t="str">
        <f t="shared" si="39"/>
        <v>Justice service area total</v>
      </c>
      <c r="C551" s="72" t="s">
        <v>112</v>
      </c>
      <c r="D551" s="58">
        <v>2</v>
      </c>
      <c r="E551" s="58">
        <v>8</v>
      </c>
      <c r="F551" s="58">
        <v>7</v>
      </c>
      <c r="G551" s="58">
        <v>10</v>
      </c>
      <c r="H551" s="58">
        <v>14</v>
      </c>
      <c r="I551" s="58">
        <v>8</v>
      </c>
      <c r="J551" s="58">
        <v>2</v>
      </c>
      <c r="K551" s="58">
        <v>6</v>
      </c>
      <c r="L551" s="58">
        <v>9</v>
      </c>
      <c r="M551" s="58">
        <v>2</v>
      </c>
      <c r="P551" s="140"/>
    </row>
    <row r="552" spans="1:16" ht="14.25" customHeight="1" x14ac:dyDescent="0.2">
      <c r="A552" s="162" t="str">
        <f t="shared" si="39"/>
        <v>Manawatū/Wairarapa</v>
      </c>
      <c r="B552" s="162" t="str">
        <f t="shared" si="39"/>
        <v>Justice service area total</v>
      </c>
      <c r="C552" s="72" t="s">
        <v>24</v>
      </c>
      <c r="D552" s="58">
        <v>55</v>
      </c>
      <c r="E552" s="58">
        <v>60</v>
      </c>
      <c r="F552" s="58">
        <v>31</v>
      </c>
      <c r="G552" s="58">
        <v>25</v>
      </c>
      <c r="H552" s="58">
        <v>20</v>
      </c>
      <c r="I552" s="58">
        <v>9</v>
      </c>
      <c r="J552" s="58">
        <v>5</v>
      </c>
      <c r="K552" s="58">
        <v>2</v>
      </c>
      <c r="L552" s="58">
        <v>3</v>
      </c>
      <c r="M552" s="58">
        <v>3</v>
      </c>
      <c r="P552" s="140"/>
    </row>
    <row r="553" spans="1:16" ht="14.25" customHeight="1" x14ac:dyDescent="0.2">
      <c r="A553" s="162" t="str">
        <f t="shared" si="39"/>
        <v>Manawatū/Wairarapa</v>
      </c>
      <c r="B553" s="162" t="str">
        <f t="shared" si="39"/>
        <v>Justice service area total</v>
      </c>
      <c r="C553" s="72" t="s">
        <v>25</v>
      </c>
      <c r="D553" s="58">
        <v>29</v>
      </c>
      <c r="E553" s="58">
        <v>33</v>
      </c>
      <c r="F553" s="58">
        <v>55</v>
      </c>
      <c r="G553" s="58">
        <v>34</v>
      </c>
      <c r="H553" s="58">
        <v>34</v>
      </c>
      <c r="I553" s="58">
        <v>18</v>
      </c>
      <c r="J553" s="58">
        <v>19</v>
      </c>
      <c r="K553" s="58">
        <v>16</v>
      </c>
      <c r="L553" s="58">
        <v>13</v>
      </c>
      <c r="M553" s="58">
        <v>10</v>
      </c>
      <c r="P553" s="140"/>
    </row>
    <row r="554" spans="1:16" ht="14.25" customHeight="1" x14ac:dyDescent="0.2">
      <c r="A554" s="162" t="str">
        <f t="shared" si="39"/>
        <v>Manawatū/Wairarapa</v>
      </c>
      <c r="B554" s="162" t="str">
        <f t="shared" si="39"/>
        <v>Justice service area total</v>
      </c>
      <c r="C554" s="72" t="s">
        <v>26</v>
      </c>
      <c r="D554" s="58">
        <v>6</v>
      </c>
      <c r="E554" s="58">
        <v>7</v>
      </c>
      <c r="F554" s="58">
        <v>4</v>
      </c>
      <c r="G554" s="58">
        <v>4</v>
      </c>
      <c r="H554" s="58">
        <v>3</v>
      </c>
      <c r="I554" s="58">
        <v>1</v>
      </c>
      <c r="J554" s="58">
        <v>3</v>
      </c>
      <c r="K554" s="58">
        <v>1</v>
      </c>
      <c r="L554" s="58">
        <v>2</v>
      </c>
      <c r="M554" s="58">
        <v>0</v>
      </c>
      <c r="P554" s="140"/>
    </row>
    <row r="555" spans="1:16" ht="14.25" customHeight="1" x14ac:dyDescent="0.2">
      <c r="A555" s="162" t="str">
        <f t="shared" si="39"/>
        <v>Manawatū/Wairarapa</v>
      </c>
      <c r="B555" s="162" t="str">
        <f t="shared" si="39"/>
        <v>Justice service area total</v>
      </c>
      <c r="C555" s="72" t="s">
        <v>27</v>
      </c>
      <c r="D555" s="58">
        <v>24</v>
      </c>
      <c r="E555" s="58">
        <v>17</v>
      </c>
      <c r="F555" s="58">
        <v>21</v>
      </c>
      <c r="G555" s="58">
        <v>21</v>
      </c>
      <c r="H555" s="58">
        <v>22</v>
      </c>
      <c r="I555" s="58">
        <v>13</v>
      </c>
      <c r="J555" s="58">
        <v>7</v>
      </c>
      <c r="K555" s="58">
        <v>8</v>
      </c>
      <c r="L555" s="58">
        <v>3</v>
      </c>
      <c r="M555" s="58">
        <v>4</v>
      </c>
      <c r="P555" s="140"/>
    </row>
    <row r="556" spans="1:16" ht="14.25" customHeight="1" x14ac:dyDescent="0.2">
      <c r="A556" s="162" t="str">
        <f t="shared" si="39"/>
        <v>Manawatū/Wairarapa</v>
      </c>
      <c r="B556" s="162" t="str">
        <f t="shared" si="39"/>
        <v>Justice service area total</v>
      </c>
      <c r="C556" s="72" t="s">
        <v>19</v>
      </c>
      <c r="D556" s="58">
        <v>5</v>
      </c>
      <c r="E556" s="58">
        <v>1</v>
      </c>
      <c r="F556" s="58">
        <v>6</v>
      </c>
      <c r="G556" s="58">
        <v>1</v>
      </c>
      <c r="H556" s="58">
        <v>3</v>
      </c>
      <c r="I556" s="58">
        <v>1</v>
      </c>
      <c r="J556" s="58">
        <v>5</v>
      </c>
      <c r="K556" s="58">
        <v>0</v>
      </c>
      <c r="L556" s="58">
        <v>0</v>
      </c>
      <c r="M556" s="58">
        <v>1</v>
      </c>
      <c r="P556" s="140"/>
    </row>
    <row r="557" spans="1:16" ht="14.25" customHeight="1" x14ac:dyDescent="0.2">
      <c r="A557" s="162" t="str">
        <f t="shared" si="39"/>
        <v>Manawatū/Wairarapa</v>
      </c>
      <c r="B557" s="162" t="str">
        <f t="shared" si="39"/>
        <v>Justice service area total</v>
      </c>
      <c r="C557" s="72" t="s">
        <v>28</v>
      </c>
      <c r="D557" s="58">
        <v>4</v>
      </c>
      <c r="E557" s="58">
        <v>10</v>
      </c>
      <c r="F557" s="58">
        <v>6</v>
      </c>
      <c r="G557" s="58">
        <v>4</v>
      </c>
      <c r="H557" s="58">
        <v>5</v>
      </c>
      <c r="I557" s="58">
        <v>4</v>
      </c>
      <c r="J557" s="58">
        <v>1</v>
      </c>
      <c r="K557" s="58">
        <v>2</v>
      </c>
      <c r="L557" s="58">
        <v>1</v>
      </c>
      <c r="M557" s="58">
        <v>1</v>
      </c>
      <c r="P557" s="140"/>
    </row>
    <row r="558" spans="1:16" ht="14.25" customHeight="1" x14ac:dyDescent="0.2">
      <c r="A558" s="161" t="str">
        <f t="shared" ref="A558:B558" si="40">A557</f>
        <v>Manawatū/Wairarapa</v>
      </c>
      <c r="B558" s="161" t="str">
        <f t="shared" si="40"/>
        <v>Justice service area total</v>
      </c>
      <c r="C558" s="74" t="s">
        <v>2</v>
      </c>
      <c r="D558" s="80">
        <v>165</v>
      </c>
      <c r="E558" s="80">
        <v>188</v>
      </c>
      <c r="F558" s="80">
        <v>189</v>
      </c>
      <c r="G558" s="80">
        <v>153</v>
      </c>
      <c r="H558" s="80">
        <v>152</v>
      </c>
      <c r="I558" s="80">
        <v>75</v>
      </c>
      <c r="J558" s="80">
        <v>68</v>
      </c>
      <c r="K558" s="80">
        <v>42</v>
      </c>
      <c r="L558" s="80">
        <v>57</v>
      </c>
      <c r="M558" s="80">
        <v>44</v>
      </c>
      <c r="P558" s="140"/>
    </row>
    <row r="559" spans="1:16" ht="14.25" customHeight="1" x14ac:dyDescent="0.2">
      <c r="A559" s="162" t="s">
        <v>105</v>
      </c>
      <c r="B559" s="159" t="s">
        <v>71</v>
      </c>
      <c r="C559" s="63" t="s">
        <v>23</v>
      </c>
      <c r="D559" s="66">
        <v>5</v>
      </c>
      <c r="E559" s="66">
        <v>5</v>
      </c>
      <c r="F559" s="66">
        <v>6</v>
      </c>
      <c r="G559" s="58">
        <v>6</v>
      </c>
      <c r="H559" s="58">
        <v>4</v>
      </c>
      <c r="I559" s="58">
        <v>1</v>
      </c>
      <c r="J559" s="58">
        <v>1</v>
      </c>
      <c r="K559" s="58">
        <v>2</v>
      </c>
      <c r="L559" s="58">
        <v>1</v>
      </c>
      <c r="M559" s="58">
        <v>2</v>
      </c>
      <c r="P559" s="140"/>
    </row>
    <row r="560" spans="1:16" ht="14.25" customHeight="1" x14ac:dyDescent="0.2">
      <c r="A560" s="162" t="str">
        <f t="shared" ref="A560:B570" si="41">A559</f>
        <v>Northern Wellington</v>
      </c>
      <c r="B560" s="162" t="str">
        <f t="shared" si="41"/>
        <v>Hutt Valley</v>
      </c>
      <c r="C560" s="72" t="s">
        <v>114</v>
      </c>
      <c r="D560" s="58">
        <v>1</v>
      </c>
      <c r="E560" s="58">
        <v>0</v>
      </c>
      <c r="F560" s="58">
        <v>3</v>
      </c>
      <c r="G560" s="58">
        <v>1</v>
      </c>
      <c r="H560" s="58">
        <v>1</v>
      </c>
      <c r="I560" s="58">
        <v>0</v>
      </c>
      <c r="J560" s="58">
        <v>0</v>
      </c>
      <c r="K560" s="58">
        <v>0</v>
      </c>
      <c r="L560" s="58">
        <v>2</v>
      </c>
      <c r="M560" s="58">
        <v>2</v>
      </c>
      <c r="P560" s="140"/>
    </row>
    <row r="561" spans="1:16" ht="14.25" customHeight="1" x14ac:dyDescent="0.2">
      <c r="A561" s="162" t="str">
        <f t="shared" si="41"/>
        <v>Northern Wellington</v>
      </c>
      <c r="B561" s="162" t="str">
        <f t="shared" si="41"/>
        <v>Hutt Valley</v>
      </c>
      <c r="C561" s="72" t="s">
        <v>113</v>
      </c>
      <c r="D561" s="58">
        <v>6</v>
      </c>
      <c r="E561" s="58">
        <v>4</v>
      </c>
      <c r="F561" s="58">
        <v>3</v>
      </c>
      <c r="G561" s="58">
        <v>1</v>
      </c>
      <c r="H561" s="58">
        <v>5</v>
      </c>
      <c r="I561" s="58">
        <v>6</v>
      </c>
      <c r="J561" s="58">
        <v>3</v>
      </c>
      <c r="K561" s="58">
        <v>0</v>
      </c>
      <c r="L561" s="58">
        <v>2</v>
      </c>
      <c r="M561" s="58">
        <v>0</v>
      </c>
      <c r="P561" s="140"/>
    </row>
    <row r="562" spans="1:16" ht="14.25" customHeight="1" x14ac:dyDescent="0.2">
      <c r="A562" s="162" t="str">
        <f t="shared" si="41"/>
        <v>Northern Wellington</v>
      </c>
      <c r="B562" s="162" t="str">
        <f t="shared" si="41"/>
        <v>Hutt Valley</v>
      </c>
      <c r="C562" s="72" t="s">
        <v>112</v>
      </c>
      <c r="D562" s="58">
        <v>5</v>
      </c>
      <c r="E562" s="58">
        <v>6</v>
      </c>
      <c r="F562" s="58">
        <v>5</v>
      </c>
      <c r="G562" s="58">
        <v>4</v>
      </c>
      <c r="H562" s="58">
        <v>1</v>
      </c>
      <c r="I562" s="58">
        <v>3</v>
      </c>
      <c r="J562" s="58">
        <v>1</v>
      </c>
      <c r="K562" s="58">
        <v>1</v>
      </c>
      <c r="L562" s="58">
        <v>3</v>
      </c>
      <c r="M562" s="58">
        <v>3</v>
      </c>
      <c r="P562" s="140"/>
    </row>
    <row r="563" spans="1:16" ht="14.25" customHeight="1" x14ac:dyDescent="0.2">
      <c r="A563" s="162" t="str">
        <f t="shared" si="41"/>
        <v>Northern Wellington</v>
      </c>
      <c r="B563" s="162" t="str">
        <f t="shared" si="41"/>
        <v>Hutt Valley</v>
      </c>
      <c r="C563" s="72" t="s">
        <v>24</v>
      </c>
      <c r="D563" s="58">
        <v>20</v>
      </c>
      <c r="E563" s="58">
        <v>21</v>
      </c>
      <c r="F563" s="58">
        <v>14</v>
      </c>
      <c r="G563" s="58">
        <v>9</v>
      </c>
      <c r="H563" s="58">
        <v>5</v>
      </c>
      <c r="I563" s="58">
        <v>6</v>
      </c>
      <c r="J563" s="58">
        <v>3</v>
      </c>
      <c r="K563" s="58">
        <v>1</v>
      </c>
      <c r="L563" s="58">
        <v>0</v>
      </c>
      <c r="M563" s="58">
        <v>0</v>
      </c>
      <c r="P563" s="140"/>
    </row>
    <row r="564" spans="1:16" ht="14.25" customHeight="1" x14ac:dyDescent="0.2">
      <c r="A564" s="162" t="str">
        <f t="shared" si="41"/>
        <v>Northern Wellington</v>
      </c>
      <c r="B564" s="162" t="str">
        <f t="shared" si="41"/>
        <v>Hutt Valley</v>
      </c>
      <c r="C564" s="72" t="s">
        <v>25</v>
      </c>
      <c r="D564" s="58">
        <v>7</v>
      </c>
      <c r="E564" s="58">
        <v>14</v>
      </c>
      <c r="F564" s="58">
        <v>24</v>
      </c>
      <c r="G564" s="58">
        <v>10</v>
      </c>
      <c r="H564" s="58">
        <v>9</v>
      </c>
      <c r="I564" s="58">
        <v>1</v>
      </c>
      <c r="J564" s="58">
        <v>5</v>
      </c>
      <c r="K564" s="58">
        <v>5</v>
      </c>
      <c r="L564" s="58">
        <v>6</v>
      </c>
      <c r="M564" s="58">
        <v>4</v>
      </c>
      <c r="P564" s="140"/>
    </row>
    <row r="565" spans="1:16" ht="14.25" customHeight="1" x14ac:dyDescent="0.2">
      <c r="A565" s="162" t="str">
        <f t="shared" si="41"/>
        <v>Northern Wellington</v>
      </c>
      <c r="B565" s="162" t="str">
        <f t="shared" si="41"/>
        <v>Hutt Valley</v>
      </c>
      <c r="C565" s="72" t="s">
        <v>26</v>
      </c>
      <c r="D565" s="58">
        <v>5</v>
      </c>
      <c r="E565" s="58">
        <v>1</v>
      </c>
      <c r="F565" s="58">
        <v>8</v>
      </c>
      <c r="G565" s="58">
        <v>4</v>
      </c>
      <c r="H565" s="58">
        <v>1</v>
      </c>
      <c r="I565" s="58">
        <v>1</v>
      </c>
      <c r="J565" s="58">
        <v>0</v>
      </c>
      <c r="K565" s="58">
        <v>1</v>
      </c>
      <c r="L565" s="58">
        <v>0</v>
      </c>
      <c r="M565" s="58">
        <v>2</v>
      </c>
      <c r="P565" s="140"/>
    </row>
    <row r="566" spans="1:16" ht="14.25" customHeight="1" x14ac:dyDescent="0.2">
      <c r="A566" s="162" t="str">
        <f t="shared" si="41"/>
        <v>Northern Wellington</v>
      </c>
      <c r="B566" s="162" t="str">
        <f t="shared" si="41"/>
        <v>Hutt Valley</v>
      </c>
      <c r="C566" s="72" t="s">
        <v>27</v>
      </c>
      <c r="D566" s="58">
        <v>4</v>
      </c>
      <c r="E566" s="58">
        <v>10</v>
      </c>
      <c r="F566" s="58">
        <v>15</v>
      </c>
      <c r="G566" s="58">
        <v>12</v>
      </c>
      <c r="H566" s="58">
        <v>6</v>
      </c>
      <c r="I566" s="58">
        <v>3</v>
      </c>
      <c r="J566" s="58">
        <v>1</v>
      </c>
      <c r="K566" s="58">
        <v>3</v>
      </c>
      <c r="L566" s="58">
        <v>6</v>
      </c>
      <c r="M566" s="58">
        <v>5</v>
      </c>
      <c r="P566" s="140"/>
    </row>
    <row r="567" spans="1:16" ht="14.25" customHeight="1" x14ac:dyDescent="0.2">
      <c r="A567" s="162" t="str">
        <f t="shared" si="41"/>
        <v>Northern Wellington</v>
      </c>
      <c r="B567" s="162" t="str">
        <f t="shared" si="41"/>
        <v>Hutt Valley</v>
      </c>
      <c r="C567" s="72" t="s">
        <v>19</v>
      </c>
      <c r="D567" s="58">
        <v>0</v>
      </c>
      <c r="E567" s="58">
        <v>4</v>
      </c>
      <c r="F567" s="58">
        <v>3</v>
      </c>
      <c r="G567" s="58">
        <v>1</v>
      </c>
      <c r="H567" s="58">
        <v>0</v>
      </c>
      <c r="I567" s="58">
        <v>1</v>
      </c>
      <c r="J567" s="58">
        <v>0</v>
      </c>
      <c r="K567" s="58">
        <v>0</v>
      </c>
      <c r="L567" s="58">
        <v>1</v>
      </c>
      <c r="M567" s="58">
        <v>0</v>
      </c>
      <c r="P567" s="140"/>
    </row>
    <row r="568" spans="1:16" ht="14.25" customHeight="1" x14ac:dyDescent="0.2">
      <c r="A568" s="162" t="str">
        <f t="shared" si="41"/>
        <v>Northern Wellington</v>
      </c>
      <c r="B568" s="162" t="str">
        <f t="shared" si="41"/>
        <v>Hutt Valley</v>
      </c>
      <c r="C568" s="72" t="s">
        <v>28</v>
      </c>
      <c r="D568" s="58">
        <v>4</v>
      </c>
      <c r="E568" s="58">
        <v>0</v>
      </c>
      <c r="F568" s="58">
        <v>4</v>
      </c>
      <c r="G568" s="58">
        <v>2</v>
      </c>
      <c r="H568" s="58">
        <v>5</v>
      </c>
      <c r="I568" s="58">
        <v>0</v>
      </c>
      <c r="J568" s="58">
        <v>0</v>
      </c>
      <c r="K568" s="58">
        <v>1</v>
      </c>
      <c r="L568" s="58">
        <v>2</v>
      </c>
      <c r="M568" s="58">
        <v>2</v>
      </c>
      <c r="P568" s="140"/>
    </row>
    <row r="569" spans="1:16" ht="14.25" customHeight="1" x14ac:dyDescent="0.2">
      <c r="A569" s="162" t="str">
        <f t="shared" si="41"/>
        <v>Northern Wellington</v>
      </c>
      <c r="B569" s="161" t="str">
        <f t="shared" si="41"/>
        <v>Hutt Valley</v>
      </c>
      <c r="C569" s="74" t="s">
        <v>2</v>
      </c>
      <c r="D569" s="67">
        <v>57</v>
      </c>
      <c r="E569" s="67">
        <v>65</v>
      </c>
      <c r="F569" s="67">
        <v>85</v>
      </c>
      <c r="G569" s="67">
        <v>50</v>
      </c>
      <c r="H569" s="67">
        <v>37</v>
      </c>
      <c r="I569" s="67">
        <v>22</v>
      </c>
      <c r="J569" s="67">
        <v>14</v>
      </c>
      <c r="K569" s="67">
        <v>14</v>
      </c>
      <c r="L569" s="67">
        <v>23</v>
      </c>
      <c r="M569" s="67">
        <v>20</v>
      </c>
      <c r="P569" s="140"/>
    </row>
    <row r="570" spans="1:16" ht="14.25" customHeight="1" x14ac:dyDescent="0.2">
      <c r="A570" s="162" t="str">
        <f t="shared" si="41"/>
        <v>Northern Wellington</v>
      </c>
      <c r="B570" s="159" t="s">
        <v>72</v>
      </c>
      <c r="C570" s="63" t="s">
        <v>23</v>
      </c>
      <c r="D570" s="58">
        <v>6</v>
      </c>
      <c r="E570" s="58">
        <v>7</v>
      </c>
      <c r="F570" s="58">
        <v>9</v>
      </c>
      <c r="G570" s="58">
        <v>3</v>
      </c>
      <c r="H570" s="58">
        <v>5</v>
      </c>
      <c r="I570" s="58">
        <v>4</v>
      </c>
      <c r="J570" s="58">
        <v>1</v>
      </c>
      <c r="K570" s="58">
        <v>0</v>
      </c>
      <c r="L570" s="58">
        <v>0</v>
      </c>
      <c r="M570" s="58">
        <v>1</v>
      </c>
      <c r="P570" s="140"/>
    </row>
    <row r="571" spans="1:16" ht="14.25" customHeight="1" x14ac:dyDescent="0.2">
      <c r="A571" s="162" t="str">
        <f t="shared" ref="A571:B581" si="42">A570</f>
        <v>Northern Wellington</v>
      </c>
      <c r="B571" s="162" t="str">
        <f t="shared" si="42"/>
        <v>Porirua</v>
      </c>
      <c r="C571" s="72" t="s">
        <v>114</v>
      </c>
      <c r="D571" s="58">
        <v>3</v>
      </c>
      <c r="E571" s="58">
        <v>2</v>
      </c>
      <c r="F571" s="58">
        <v>2</v>
      </c>
      <c r="G571" s="58">
        <v>2</v>
      </c>
      <c r="H571" s="58">
        <v>1</v>
      </c>
      <c r="I571" s="58">
        <v>1</v>
      </c>
      <c r="J571" s="58">
        <v>1</v>
      </c>
      <c r="K571" s="58">
        <v>0</v>
      </c>
      <c r="L571" s="58">
        <v>0</v>
      </c>
      <c r="M571" s="58">
        <v>0</v>
      </c>
      <c r="P571" s="140"/>
    </row>
    <row r="572" spans="1:16" s="22" customFormat="1" ht="14.25" customHeight="1" x14ac:dyDescent="0.2">
      <c r="A572" s="162" t="str">
        <f t="shared" si="42"/>
        <v>Northern Wellington</v>
      </c>
      <c r="B572" s="162" t="str">
        <f t="shared" si="42"/>
        <v>Porirua</v>
      </c>
      <c r="C572" s="72" t="s">
        <v>113</v>
      </c>
      <c r="D572" s="58">
        <v>5</v>
      </c>
      <c r="E572" s="58">
        <v>3</v>
      </c>
      <c r="F572" s="58">
        <v>7</v>
      </c>
      <c r="G572" s="58">
        <v>3</v>
      </c>
      <c r="H572" s="58">
        <v>4</v>
      </c>
      <c r="I572" s="58">
        <v>2</v>
      </c>
      <c r="J572" s="58">
        <v>3</v>
      </c>
      <c r="K572" s="58">
        <v>0</v>
      </c>
      <c r="L572" s="58">
        <v>0</v>
      </c>
      <c r="M572" s="58">
        <v>0</v>
      </c>
      <c r="P572" s="140"/>
    </row>
    <row r="573" spans="1:16" ht="14.25" customHeight="1" x14ac:dyDescent="0.2">
      <c r="A573" s="162" t="str">
        <f t="shared" si="42"/>
        <v>Northern Wellington</v>
      </c>
      <c r="B573" s="162" t="str">
        <f t="shared" si="42"/>
        <v>Porirua</v>
      </c>
      <c r="C573" s="72" t="s">
        <v>112</v>
      </c>
      <c r="D573" s="58">
        <v>0</v>
      </c>
      <c r="E573" s="58">
        <v>3</v>
      </c>
      <c r="F573" s="58">
        <v>10</v>
      </c>
      <c r="G573" s="58">
        <v>1</v>
      </c>
      <c r="H573" s="58">
        <v>1</v>
      </c>
      <c r="I573" s="58">
        <v>2</v>
      </c>
      <c r="J573" s="58">
        <v>1</v>
      </c>
      <c r="K573" s="58">
        <v>1</v>
      </c>
      <c r="L573" s="58">
        <v>0</v>
      </c>
      <c r="M573" s="58">
        <v>0</v>
      </c>
      <c r="P573" s="140"/>
    </row>
    <row r="574" spans="1:16" ht="14.25" customHeight="1" x14ac:dyDescent="0.2">
      <c r="A574" s="162" t="str">
        <f t="shared" si="42"/>
        <v>Northern Wellington</v>
      </c>
      <c r="B574" s="162" t="str">
        <f t="shared" si="42"/>
        <v>Porirua</v>
      </c>
      <c r="C574" s="72" t="s">
        <v>24</v>
      </c>
      <c r="D574" s="58">
        <v>18</v>
      </c>
      <c r="E574" s="58">
        <v>11</v>
      </c>
      <c r="F574" s="58">
        <v>10</v>
      </c>
      <c r="G574" s="58">
        <v>11</v>
      </c>
      <c r="H574" s="58">
        <v>12</v>
      </c>
      <c r="I574" s="58">
        <v>7</v>
      </c>
      <c r="J574" s="58">
        <v>1</v>
      </c>
      <c r="K574" s="58">
        <v>2</v>
      </c>
      <c r="L574" s="58">
        <v>1</v>
      </c>
      <c r="M574" s="58">
        <v>2</v>
      </c>
      <c r="P574" s="140"/>
    </row>
    <row r="575" spans="1:16" ht="14.25" customHeight="1" x14ac:dyDescent="0.2">
      <c r="A575" s="162" t="str">
        <f t="shared" si="42"/>
        <v>Northern Wellington</v>
      </c>
      <c r="B575" s="162" t="str">
        <f t="shared" si="42"/>
        <v>Porirua</v>
      </c>
      <c r="C575" s="72" t="s">
        <v>25</v>
      </c>
      <c r="D575" s="58">
        <v>15</v>
      </c>
      <c r="E575" s="58">
        <v>10</v>
      </c>
      <c r="F575" s="58">
        <v>19</v>
      </c>
      <c r="G575" s="58">
        <v>12</v>
      </c>
      <c r="H575" s="58">
        <v>5</v>
      </c>
      <c r="I575" s="58">
        <v>3</v>
      </c>
      <c r="J575" s="58">
        <v>7</v>
      </c>
      <c r="K575" s="58">
        <v>2</v>
      </c>
      <c r="L575" s="58">
        <v>4</v>
      </c>
      <c r="M575" s="58">
        <v>5</v>
      </c>
      <c r="P575" s="140"/>
    </row>
    <row r="576" spans="1:16" ht="14.25" customHeight="1" x14ac:dyDescent="0.2">
      <c r="A576" s="162" t="str">
        <f t="shared" si="42"/>
        <v>Northern Wellington</v>
      </c>
      <c r="B576" s="162" t="str">
        <f t="shared" si="42"/>
        <v>Porirua</v>
      </c>
      <c r="C576" s="72" t="s">
        <v>26</v>
      </c>
      <c r="D576" s="58">
        <v>1</v>
      </c>
      <c r="E576" s="58">
        <v>1</v>
      </c>
      <c r="F576" s="58">
        <v>1</v>
      </c>
      <c r="G576" s="58">
        <v>4</v>
      </c>
      <c r="H576" s="58">
        <v>0</v>
      </c>
      <c r="I576" s="58">
        <v>0</v>
      </c>
      <c r="J576" s="58">
        <v>1</v>
      </c>
      <c r="K576" s="58">
        <v>0</v>
      </c>
      <c r="L576" s="58">
        <v>1</v>
      </c>
      <c r="M576" s="58">
        <v>0</v>
      </c>
      <c r="P576" s="140"/>
    </row>
    <row r="577" spans="1:16" ht="14.25" customHeight="1" x14ac:dyDescent="0.2">
      <c r="A577" s="162" t="str">
        <f t="shared" si="42"/>
        <v>Northern Wellington</v>
      </c>
      <c r="B577" s="162" t="str">
        <f t="shared" si="42"/>
        <v>Porirua</v>
      </c>
      <c r="C577" s="72" t="s">
        <v>27</v>
      </c>
      <c r="D577" s="58">
        <v>9</v>
      </c>
      <c r="E577" s="58">
        <v>12</v>
      </c>
      <c r="F577" s="58">
        <v>12</v>
      </c>
      <c r="G577" s="58">
        <v>2</v>
      </c>
      <c r="H577" s="58">
        <v>6</v>
      </c>
      <c r="I577" s="58">
        <v>2</v>
      </c>
      <c r="J577" s="58">
        <v>1</v>
      </c>
      <c r="K577" s="58">
        <v>0</v>
      </c>
      <c r="L577" s="58">
        <v>1</v>
      </c>
      <c r="M577" s="58">
        <v>2</v>
      </c>
      <c r="P577" s="140"/>
    </row>
    <row r="578" spans="1:16" ht="14.25" customHeight="1" x14ac:dyDescent="0.2">
      <c r="A578" s="162" t="str">
        <f t="shared" si="42"/>
        <v>Northern Wellington</v>
      </c>
      <c r="B578" s="162" t="str">
        <f t="shared" si="42"/>
        <v>Porirua</v>
      </c>
      <c r="C578" s="72" t="s">
        <v>19</v>
      </c>
      <c r="D578" s="58">
        <v>5</v>
      </c>
      <c r="E578" s="58">
        <v>1</v>
      </c>
      <c r="F578" s="58">
        <v>2</v>
      </c>
      <c r="G578" s="58">
        <v>0</v>
      </c>
      <c r="H578" s="58">
        <v>0</v>
      </c>
      <c r="I578" s="58">
        <v>0</v>
      </c>
      <c r="J578" s="58">
        <v>0</v>
      </c>
      <c r="K578" s="58">
        <v>0</v>
      </c>
      <c r="L578" s="58">
        <v>1</v>
      </c>
      <c r="M578" s="58">
        <v>1</v>
      </c>
      <c r="P578" s="140"/>
    </row>
    <row r="579" spans="1:16" ht="14.25" customHeight="1" x14ac:dyDescent="0.2">
      <c r="A579" s="162" t="str">
        <f t="shared" si="42"/>
        <v>Northern Wellington</v>
      </c>
      <c r="B579" s="162" t="str">
        <f t="shared" si="42"/>
        <v>Porirua</v>
      </c>
      <c r="C579" s="72" t="s">
        <v>28</v>
      </c>
      <c r="D579" s="58">
        <v>10</v>
      </c>
      <c r="E579" s="58">
        <v>8</v>
      </c>
      <c r="F579" s="58">
        <v>8</v>
      </c>
      <c r="G579" s="58">
        <v>5</v>
      </c>
      <c r="H579" s="58">
        <v>4</v>
      </c>
      <c r="I579" s="58">
        <v>3</v>
      </c>
      <c r="J579" s="58">
        <v>0</v>
      </c>
      <c r="K579" s="58">
        <v>0</v>
      </c>
      <c r="L579" s="58">
        <v>0</v>
      </c>
      <c r="M579" s="58">
        <v>1</v>
      </c>
      <c r="P579" s="140"/>
    </row>
    <row r="580" spans="1:16" ht="14.25" customHeight="1" x14ac:dyDescent="0.2">
      <c r="A580" s="162" t="str">
        <f t="shared" si="42"/>
        <v>Northern Wellington</v>
      </c>
      <c r="B580" s="161" t="str">
        <f t="shared" si="42"/>
        <v>Porirua</v>
      </c>
      <c r="C580" s="74" t="s">
        <v>2</v>
      </c>
      <c r="D580" s="67">
        <v>72</v>
      </c>
      <c r="E580" s="67">
        <v>58</v>
      </c>
      <c r="F580" s="67">
        <v>80</v>
      </c>
      <c r="G580" s="67">
        <v>43</v>
      </c>
      <c r="H580" s="67">
        <v>38</v>
      </c>
      <c r="I580" s="67">
        <v>24</v>
      </c>
      <c r="J580" s="67">
        <v>16</v>
      </c>
      <c r="K580" s="67">
        <v>5</v>
      </c>
      <c r="L580" s="67">
        <v>8</v>
      </c>
      <c r="M580" s="67">
        <v>12</v>
      </c>
      <c r="P580" s="140"/>
    </row>
    <row r="581" spans="1:16" ht="14.25" customHeight="1" x14ac:dyDescent="0.2">
      <c r="A581" s="162" t="str">
        <f t="shared" si="42"/>
        <v>Northern Wellington</v>
      </c>
      <c r="B581" s="162" t="s">
        <v>111</v>
      </c>
      <c r="C581" s="72" t="s">
        <v>23</v>
      </c>
      <c r="D581" s="58">
        <v>11</v>
      </c>
      <c r="E581" s="58">
        <v>12</v>
      </c>
      <c r="F581" s="58">
        <v>15</v>
      </c>
      <c r="G581" s="58">
        <v>9</v>
      </c>
      <c r="H581" s="58">
        <v>9</v>
      </c>
      <c r="I581" s="58">
        <v>5</v>
      </c>
      <c r="J581" s="58">
        <v>2</v>
      </c>
      <c r="K581" s="58">
        <v>2</v>
      </c>
      <c r="L581" s="58">
        <v>1</v>
      </c>
      <c r="M581" s="58">
        <v>3</v>
      </c>
      <c r="P581" s="140"/>
    </row>
    <row r="582" spans="1:16" ht="14.25" customHeight="1" x14ac:dyDescent="0.2">
      <c r="A582" s="162" t="str">
        <f t="shared" ref="A582:B585" si="43">A581</f>
        <v>Northern Wellington</v>
      </c>
      <c r="B582" s="162" t="str">
        <f t="shared" si="43"/>
        <v>Justice service area total</v>
      </c>
      <c r="C582" s="72" t="s">
        <v>114</v>
      </c>
      <c r="D582" s="58">
        <v>4</v>
      </c>
      <c r="E582" s="58">
        <v>2</v>
      </c>
      <c r="F582" s="58">
        <v>5</v>
      </c>
      <c r="G582" s="58">
        <v>3</v>
      </c>
      <c r="H582" s="58">
        <v>2</v>
      </c>
      <c r="I582" s="58">
        <v>1</v>
      </c>
      <c r="J582" s="58">
        <v>1</v>
      </c>
      <c r="K582" s="58">
        <v>0</v>
      </c>
      <c r="L582" s="58">
        <v>2</v>
      </c>
      <c r="M582" s="58">
        <v>2</v>
      </c>
      <c r="P582" s="140"/>
    </row>
    <row r="583" spans="1:16" ht="14.25" customHeight="1" x14ac:dyDescent="0.2">
      <c r="A583" s="162" t="str">
        <f t="shared" si="43"/>
        <v>Northern Wellington</v>
      </c>
      <c r="B583" s="162" t="str">
        <f t="shared" si="43"/>
        <v>Justice service area total</v>
      </c>
      <c r="C583" s="72" t="s">
        <v>113</v>
      </c>
      <c r="D583" s="58">
        <v>11</v>
      </c>
      <c r="E583" s="58">
        <v>7</v>
      </c>
      <c r="F583" s="58">
        <v>10</v>
      </c>
      <c r="G583" s="58">
        <v>4</v>
      </c>
      <c r="H583" s="58">
        <v>9</v>
      </c>
      <c r="I583" s="58">
        <v>8</v>
      </c>
      <c r="J583" s="58">
        <v>6</v>
      </c>
      <c r="K583" s="58">
        <v>0</v>
      </c>
      <c r="L583" s="58">
        <v>2</v>
      </c>
      <c r="M583" s="58">
        <v>0</v>
      </c>
      <c r="P583" s="140"/>
    </row>
    <row r="584" spans="1:16" ht="14.25" customHeight="1" x14ac:dyDescent="0.2">
      <c r="A584" s="162" t="str">
        <f t="shared" si="43"/>
        <v>Northern Wellington</v>
      </c>
      <c r="B584" s="162" t="str">
        <f t="shared" si="43"/>
        <v>Justice service area total</v>
      </c>
      <c r="C584" s="72" t="s">
        <v>112</v>
      </c>
      <c r="D584" s="58">
        <v>5</v>
      </c>
      <c r="E584" s="58">
        <v>9</v>
      </c>
      <c r="F584" s="58">
        <v>15</v>
      </c>
      <c r="G584" s="58">
        <v>5</v>
      </c>
      <c r="H584" s="58">
        <v>2</v>
      </c>
      <c r="I584" s="58">
        <v>5</v>
      </c>
      <c r="J584" s="58">
        <v>2</v>
      </c>
      <c r="K584" s="58">
        <v>2</v>
      </c>
      <c r="L584" s="58">
        <v>3</v>
      </c>
      <c r="M584" s="58">
        <v>3</v>
      </c>
      <c r="P584" s="140"/>
    </row>
    <row r="585" spans="1:16" ht="14.25" customHeight="1" x14ac:dyDescent="0.2">
      <c r="A585" s="162" t="str">
        <f t="shared" si="43"/>
        <v>Northern Wellington</v>
      </c>
      <c r="B585" s="162" t="str">
        <f t="shared" si="43"/>
        <v>Justice service area total</v>
      </c>
      <c r="C585" s="72" t="s">
        <v>24</v>
      </c>
      <c r="D585" s="58">
        <v>38</v>
      </c>
      <c r="E585" s="58">
        <v>32</v>
      </c>
      <c r="F585" s="58">
        <v>24</v>
      </c>
      <c r="G585" s="58">
        <v>20</v>
      </c>
      <c r="H585" s="58">
        <v>17</v>
      </c>
      <c r="I585" s="58">
        <v>13</v>
      </c>
      <c r="J585" s="58">
        <v>4</v>
      </c>
      <c r="K585" s="58">
        <v>3</v>
      </c>
      <c r="L585" s="58">
        <v>1</v>
      </c>
      <c r="M585" s="58">
        <v>2</v>
      </c>
      <c r="P585" s="140"/>
    </row>
    <row r="586" spans="1:16" ht="14.25" customHeight="1" x14ac:dyDescent="0.2">
      <c r="A586" s="162" t="str">
        <f t="shared" ref="A586:B591" si="44">A585</f>
        <v>Northern Wellington</v>
      </c>
      <c r="B586" s="162" t="str">
        <f t="shared" si="44"/>
        <v>Justice service area total</v>
      </c>
      <c r="C586" s="72" t="s">
        <v>25</v>
      </c>
      <c r="D586" s="58">
        <v>22</v>
      </c>
      <c r="E586" s="58">
        <v>24</v>
      </c>
      <c r="F586" s="58">
        <v>43</v>
      </c>
      <c r="G586" s="58">
        <v>22</v>
      </c>
      <c r="H586" s="58">
        <v>14</v>
      </c>
      <c r="I586" s="58">
        <v>4</v>
      </c>
      <c r="J586" s="58">
        <v>12</v>
      </c>
      <c r="K586" s="58">
        <v>7</v>
      </c>
      <c r="L586" s="58">
        <v>10</v>
      </c>
      <c r="M586" s="58">
        <v>9</v>
      </c>
      <c r="P586" s="140"/>
    </row>
    <row r="587" spans="1:16" ht="14.25" customHeight="1" x14ac:dyDescent="0.2">
      <c r="A587" s="162" t="str">
        <f t="shared" si="44"/>
        <v>Northern Wellington</v>
      </c>
      <c r="B587" s="162" t="str">
        <f t="shared" si="44"/>
        <v>Justice service area total</v>
      </c>
      <c r="C587" s="72" t="s">
        <v>26</v>
      </c>
      <c r="D587" s="58">
        <v>6</v>
      </c>
      <c r="E587" s="58">
        <v>2</v>
      </c>
      <c r="F587" s="58">
        <v>9</v>
      </c>
      <c r="G587" s="58">
        <v>8</v>
      </c>
      <c r="H587" s="58">
        <v>1</v>
      </c>
      <c r="I587" s="58">
        <v>1</v>
      </c>
      <c r="J587" s="58">
        <v>1</v>
      </c>
      <c r="K587" s="58">
        <v>1</v>
      </c>
      <c r="L587" s="58">
        <v>1</v>
      </c>
      <c r="M587" s="58">
        <v>2</v>
      </c>
      <c r="P587" s="140"/>
    </row>
    <row r="588" spans="1:16" ht="14.25" customHeight="1" x14ac:dyDescent="0.2">
      <c r="A588" s="162" t="str">
        <f t="shared" si="44"/>
        <v>Northern Wellington</v>
      </c>
      <c r="B588" s="162" t="str">
        <f t="shared" si="44"/>
        <v>Justice service area total</v>
      </c>
      <c r="C588" s="72" t="s">
        <v>27</v>
      </c>
      <c r="D588" s="58">
        <v>13</v>
      </c>
      <c r="E588" s="58">
        <v>22</v>
      </c>
      <c r="F588" s="58">
        <v>27</v>
      </c>
      <c r="G588" s="58">
        <v>14</v>
      </c>
      <c r="H588" s="58">
        <v>12</v>
      </c>
      <c r="I588" s="58">
        <v>5</v>
      </c>
      <c r="J588" s="58">
        <v>2</v>
      </c>
      <c r="K588" s="58">
        <v>3</v>
      </c>
      <c r="L588" s="58">
        <v>7</v>
      </c>
      <c r="M588" s="58">
        <v>7</v>
      </c>
      <c r="P588" s="140"/>
    </row>
    <row r="589" spans="1:16" ht="14.25" customHeight="1" x14ac:dyDescent="0.2">
      <c r="A589" s="162" t="str">
        <f t="shared" si="44"/>
        <v>Northern Wellington</v>
      </c>
      <c r="B589" s="162" t="str">
        <f t="shared" si="44"/>
        <v>Justice service area total</v>
      </c>
      <c r="C589" s="72" t="s">
        <v>19</v>
      </c>
      <c r="D589" s="58">
        <v>5</v>
      </c>
      <c r="E589" s="58">
        <v>5</v>
      </c>
      <c r="F589" s="58">
        <v>5</v>
      </c>
      <c r="G589" s="58">
        <v>1</v>
      </c>
      <c r="H589" s="58">
        <v>0</v>
      </c>
      <c r="I589" s="58">
        <v>1</v>
      </c>
      <c r="J589" s="58">
        <v>0</v>
      </c>
      <c r="K589" s="58">
        <v>0</v>
      </c>
      <c r="L589" s="58">
        <v>2</v>
      </c>
      <c r="M589" s="58">
        <v>1</v>
      </c>
      <c r="P589" s="140"/>
    </row>
    <row r="590" spans="1:16" ht="14.25" customHeight="1" x14ac:dyDescent="0.2">
      <c r="A590" s="162" t="str">
        <f t="shared" si="44"/>
        <v>Northern Wellington</v>
      </c>
      <c r="B590" s="162" t="str">
        <f t="shared" si="44"/>
        <v>Justice service area total</v>
      </c>
      <c r="C590" s="72" t="s">
        <v>28</v>
      </c>
      <c r="D590" s="58">
        <v>14</v>
      </c>
      <c r="E590" s="58">
        <v>8</v>
      </c>
      <c r="F590" s="58">
        <v>12</v>
      </c>
      <c r="G590" s="58">
        <v>7</v>
      </c>
      <c r="H590" s="58">
        <v>9</v>
      </c>
      <c r="I590" s="58">
        <v>3</v>
      </c>
      <c r="J590" s="58">
        <v>0</v>
      </c>
      <c r="K590" s="58">
        <v>1</v>
      </c>
      <c r="L590" s="58">
        <v>2</v>
      </c>
      <c r="M590" s="58">
        <v>3</v>
      </c>
      <c r="P590" s="140"/>
    </row>
    <row r="591" spans="1:16" ht="14.25" customHeight="1" x14ac:dyDescent="0.2">
      <c r="A591" s="161" t="str">
        <f t="shared" si="44"/>
        <v>Northern Wellington</v>
      </c>
      <c r="B591" s="161" t="str">
        <f t="shared" si="44"/>
        <v>Justice service area total</v>
      </c>
      <c r="C591" s="74" t="s">
        <v>2</v>
      </c>
      <c r="D591" s="80">
        <v>129</v>
      </c>
      <c r="E591" s="80">
        <v>123</v>
      </c>
      <c r="F591" s="80">
        <v>165</v>
      </c>
      <c r="G591" s="80">
        <v>93</v>
      </c>
      <c r="H591" s="80">
        <v>75</v>
      </c>
      <c r="I591" s="80">
        <v>46</v>
      </c>
      <c r="J591" s="80">
        <v>30</v>
      </c>
      <c r="K591" s="80">
        <v>19</v>
      </c>
      <c r="L591" s="80">
        <v>31</v>
      </c>
      <c r="M591" s="80">
        <v>32</v>
      </c>
      <c r="P591" s="140"/>
    </row>
    <row r="592" spans="1:16" ht="14.25" customHeight="1" x14ac:dyDescent="0.2">
      <c r="A592" s="164" t="s">
        <v>32</v>
      </c>
      <c r="B592" s="159" t="s">
        <v>70</v>
      </c>
      <c r="C592" s="72" t="s">
        <v>23</v>
      </c>
      <c r="D592" s="58">
        <v>0</v>
      </c>
      <c r="E592" s="58">
        <v>0</v>
      </c>
      <c r="F592" s="58">
        <v>0</v>
      </c>
      <c r="G592" s="58">
        <v>0</v>
      </c>
      <c r="H592" s="58">
        <v>0</v>
      </c>
      <c r="I592" s="58">
        <v>0</v>
      </c>
      <c r="J592" s="58">
        <v>0</v>
      </c>
      <c r="K592" s="58">
        <v>0</v>
      </c>
      <c r="L592" s="58">
        <v>0</v>
      </c>
      <c r="M592" s="58">
        <v>0</v>
      </c>
      <c r="P592" s="140"/>
    </row>
    <row r="593" spans="1:16" ht="14.25" customHeight="1" x14ac:dyDescent="0.2">
      <c r="A593" s="165" t="str">
        <f t="shared" ref="A593:B608" si="45">A592</f>
        <v>Wellington</v>
      </c>
      <c r="B593" s="162" t="str">
        <f t="shared" si="45"/>
        <v>Chatham Islands</v>
      </c>
      <c r="C593" s="72" t="s">
        <v>114</v>
      </c>
      <c r="D593" s="58">
        <v>0</v>
      </c>
      <c r="E593" s="58">
        <v>0</v>
      </c>
      <c r="F593" s="58">
        <v>0</v>
      </c>
      <c r="G593" s="58">
        <v>0</v>
      </c>
      <c r="H593" s="58">
        <v>0</v>
      </c>
      <c r="I593" s="58">
        <v>0</v>
      </c>
      <c r="J593" s="58">
        <v>0</v>
      </c>
      <c r="K593" s="58">
        <v>0</v>
      </c>
      <c r="L593" s="58">
        <v>0</v>
      </c>
      <c r="M593" s="58">
        <v>0</v>
      </c>
      <c r="P593" s="140"/>
    </row>
    <row r="594" spans="1:16" ht="14.25" customHeight="1" x14ac:dyDescent="0.2">
      <c r="A594" s="165" t="str">
        <f t="shared" si="45"/>
        <v>Wellington</v>
      </c>
      <c r="B594" s="162" t="str">
        <f t="shared" si="45"/>
        <v>Chatham Islands</v>
      </c>
      <c r="C594" s="72" t="s">
        <v>113</v>
      </c>
      <c r="D594" s="58">
        <v>0</v>
      </c>
      <c r="E594" s="58">
        <v>0</v>
      </c>
      <c r="F594" s="58">
        <v>0</v>
      </c>
      <c r="G594" s="58">
        <v>0</v>
      </c>
      <c r="H594" s="58">
        <v>0</v>
      </c>
      <c r="I594" s="58">
        <v>0</v>
      </c>
      <c r="J594" s="58">
        <v>0</v>
      </c>
      <c r="K594" s="58">
        <v>0</v>
      </c>
      <c r="L594" s="58">
        <v>0</v>
      </c>
      <c r="M594" s="58">
        <v>0</v>
      </c>
      <c r="P594" s="140"/>
    </row>
    <row r="595" spans="1:16" ht="14.25" customHeight="1" x14ac:dyDescent="0.2">
      <c r="A595" s="165" t="str">
        <f t="shared" si="45"/>
        <v>Wellington</v>
      </c>
      <c r="B595" s="162" t="str">
        <f t="shared" si="45"/>
        <v>Chatham Islands</v>
      </c>
      <c r="C595" s="72" t="s">
        <v>112</v>
      </c>
      <c r="D595" s="58">
        <v>0</v>
      </c>
      <c r="E595" s="58">
        <v>0</v>
      </c>
      <c r="F595" s="58">
        <v>0</v>
      </c>
      <c r="G595" s="58">
        <v>0</v>
      </c>
      <c r="H595" s="58">
        <v>0</v>
      </c>
      <c r="I595" s="58">
        <v>0</v>
      </c>
      <c r="J595" s="58">
        <v>0</v>
      </c>
      <c r="K595" s="58">
        <v>0</v>
      </c>
      <c r="L595" s="58">
        <v>0</v>
      </c>
      <c r="M595" s="58">
        <v>0</v>
      </c>
      <c r="P595" s="140"/>
    </row>
    <row r="596" spans="1:16" ht="14.25" customHeight="1" x14ac:dyDescent="0.2">
      <c r="A596" s="165" t="str">
        <f t="shared" si="45"/>
        <v>Wellington</v>
      </c>
      <c r="B596" s="162" t="str">
        <f t="shared" si="45"/>
        <v>Chatham Islands</v>
      </c>
      <c r="C596" s="72" t="s">
        <v>24</v>
      </c>
      <c r="D596" s="58">
        <v>0</v>
      </c>
      <c r="E596" s="58">
        <v>0</v>
      </c>
      <c r="F596" s="58">
        <v>0</v>
      </c>
      <c r="G596" s="58">
        <v>0</v>
      </c>
      <c r="H596" s="58">
        <v>0</v>
      </c>
      <c r="I596" s="58">
        <v>0</v>
      </c>
      <c r="J596" s="58">
        <v>0</v>
      </c>
      <c r="K596" s="58">
        <v>0</v>
      </c>
      <c r="L596" s="58">
        <v>0</v>
      </c>
      <c r="M596" s="58">
        <v>0</v>
      </c>
      <c r="P596" s="140"/>
    </row>
    <row r="597" spans="1:16" s="22" customFormat="1" ht="14.25" customHeight="1" x14ac:dyDescent="0.2">
      <c r="A597" s="165" t="str">
        <f t="shared" si="45"/>
        <v>Wellington</v>
      </c>
      <c r="B597" s="162" t="str">
        <f t="shared" si="45"/>
        <v>Chatham Islands</v>
      </c>
      <c r="C597" s="72" t="s">
        <v>25</v>
      </c>
      <c r="D597" s="58">
        <v>0</v>
      </c>
      <c r="E597" s="58">
        <v>0</v>
      </c>
      <c r="F597" s="58">
        <v>0</v>
      </c>
      <c r="G597" s="58">
        <v>0</v>
      </c>
      <c r="H597" s="58">
        <v>0</v>
      </c>
      <c r="I597" s="58">
        <v>0</v>
      </c>
      <c r="J597" s="58">
        <v>0</v>
      </c>
      <c r="K597" s="58">
        <v>0</v>
      </c>
      <c r="L597" s="58">
        <v>0</v>
      </c>
      <c r="M597" s="58">
        <v>0</v>
      </c>
      <c r="P597" s="140"/>
    </row>
    <row r="598" spans="1:16" s="22" customFormat="1" ht="14.25" customHeight="1" x14ac:dyDescent="0.2">
      <c r="A598" s="165" t="str">
        <f t="shared" si="45"/>
        <v>Wellington</v>
      </c>
      <c r="B598" s="162" t="str">
        <f t="shared" si="45"/>
        <v>Chatham Islands</v>
      </c>
      <c r="C598" s="72" t="s">
        <v>26</v>
      </c>
      <c r="D598" s="58">
        <v>0</v>
      </c>
      <c r="E598" s="58">
        <v>0</v>
      </c>
      <c r="F598" s="58">
        <v>0</v>
      </c>
      <c r="G598" s="58">
        <v>0</v>
      </c>
      <c r="H598" s="58">
        <v>0</v>
      </c>
      <c r="I598" s="58">
        <v>1</v>
      </c>
      <c r="J598" s="58">
        <v>0</v>
      </c>
      <c r="K598" s="58">
        <v>0</v>
      </c>
      <c r="L598" s="58">
        <v>0</v>
      </c>
      <c r="M598" s="58">
        <v>0</v>
      </c>
      <c r="P598" s="140"/>
    </row>
    <row r="599" spans="1:16" s="22" customFormat="1" ht="14.25" customHeight="1" x14ac:dyDescent="0.2">
      <c r="A599" s="165" t="str">
        <f t="shared" si="45"/>
        <v>Wellington</v>
      </c>
      <c r="B599" s="162" t="str">
        <f t="shared" si="45"/>
        <v>Chatham Islands</v>
      </c>
      <c r="C599" s="72" t="s">
        <v>27</v>
      </c>
      <c r="D599" s="58">
        <v>0</v>
      </c>
      <c r="E599" s="58">
        <v>0</v>
      </c>
      <c r="F599" s="58">
        <v>0</v>
      </c>
      <c r="G599" s="58">
        <v>0</v>
      </c>
      <c r="H599" s="58">
        <v>0</v>
      </c>
      <c r="I599" s="58">
        <v>0</v>
      </c>
      <c r="J599" s="58">
        <v>0</v>
      </c>
      <c r="K599" s="58">
        <v>0</v>
      </c>
      <c r="L599" s="58">
        <v>0</v>
      </c>
      <c r="M599" s="58">
        <v>0</v>
      </c>
      <c r="P599" s="140"/>
    </row>
    <row r="600" spans="1:16" ht="14.25" customHeight="1" x14ac:dyDescent="0.2">
      <c r="A600" s="165" t="str">
        <f t="shared" si="45"/>
        <v>Wellington</v>
      </c>
      <c r="B600" s="162" t="str">
        <f t="shared" si="45"/>
        <v>Chatham Islands</v>
      </c>
      <c r="C600" s="72" t="s">
        <v>19</v>
      </c>
      <c r="D600" s="58">
        <v>0</v>
      </c>
      <c r="E600" s="58">
        <v>0</v>
      </c>
      <c r="F600" s="58">
        <v>0</v>
      </c>
      <c r="G600" s="58">
        <v>0</v>
      </c>
      <c r="H600" s="58">
        <v>0</v>
      </c>
      <c r="I600" s="58">
        <v>0</v>
      </c>
      <c r="J600" s="58">
        <v>0</v>
      </c>
      <c r="K600" s="58">
        <v>0</v>
      </c>
      <c r="L600" s="58">
        <v>0</v>
      </c>
      <c r="M600" s="58">
        <v>0</v>
      </c>
      <c r="P600" s="140"/>
    </row>
    <row r="601" spans="1:16" ht="14.25" customHeight="1" x14ac:dyDescent="0.2">
      <c r="A601" s="165" t="str">
        <f t="shared" si="45"/>
        <v>Wellington</v>
      </c>
      <c r="B601" s="162" t="str">
        <f t="shared" si="45"/>
        <v>Chatham Islands</v>
      </c>
      <c r="C601" s="72" t="s">
        <v>28</v>
      </c>
      <c r="D601" s="58">
        <v>0</v>
      </c>
      <c r="E601" s="58">
        <v>0</v>
      </c>
      <c r="F601" s="58">
        <v>0</v>
      </c>
      <c r="G601" s="58">
        <v>0</v>
      </c>
      <c r="H601" s="58">
        <v>0</v>
      </c>
      <c r="I601" s="58">
        <v>0</v>
      </c>
      <c r="J601" s="58">
        <v>0</v>
      </c>
      <c r="K601" s="58">
        <v>0</v>
      </c>
      <c r="L601" s="58">
        <v>0</v>
      </c>
      <c r="M601" s="58">
        <v>0</v>
      </c>
      <c r="P601" s="140"/>
    </row>
    <row r="602" spans="1:16" ht="14.25" customHeight="1" x14ac:dyDescent="0.2">
      <c r="A602" s="165" t="str">
        <f t="shared" si="45"/>
        <v>Wellington</v>
      </c>
      <c r="B602" s="161" t="str">
        <f t="shared" si="45"/>
        <v>Chatham Islands</v>
      </c>
      <c r="C602" s="74" t="s">
        <v>2</v>
      </c>
      <c r="D602" s="67">
        <v>0</v>
      </c>
      <c r="E602" s="67">
        <v>0</v>
      </c>
      <c r="F602" s="67">
        <v>0</v>
      </c>
      <c r="G602" s="67">
        <v>0</v>
      </c>
      <c r="H602" s="67">
        <v>0</v>
      </c>
      <c r="I602" s="67">
        <v>1</v>
      </c>
      <c r="J602" s="67">
        <v>0</v>
      </c>
      <c r="K602" s="67">
        <v>0</v>
      </c>
      <c r="L602" s="67">
        <v>0</v>
      </c>
      <c r="M602" s="67">
        <v>0</v>
      </c>
      <c r="P602" s="140"/>
    </row>
    <row r="603" spans="1:16" ht="14.25" customHeight="1" x14ac:dyDescent="0.2">
      <c r="A603" s="165" t="str">
        <f t="shared" si="45"/>
        <v>Wellington</v>
      </c>
      <c r="B603" s="159" t="s">
        <v>32</v>
      </c>
      <c r="C603" s="63" t="s">
        <v>23</v>
      </c>
      <c r="D603" s="58">
        <v>7</v>
      </c>
      <c r="E603" s="58">
        <v>7</v>
      </c>
      <c r="F603" s="58">
        <v>9</v>
      </c>
      <c r="G603" s="58">
        <v>9</v>
      </c>
      <c r="H603" s="58">
        <v>4</v>
      </c>
      <c r="I603" s="58">
        <v>5</v>
      </c>
      <c r="J603" s="58">
        <v>1</v>
      </c>
      <c r="K603" s="58">
        <v>1</v>
      </c>
      <c r="L603" s="58">
        <v>0</v>
      </c>
      <c r="M603" s="58">
        <v>0</v>
      </c>
      <c r="P603" s="140"/>
    </row>
    <row r="604" spans="1:16" ht="14.25" customHeight="1" x14ac:dyDescent="0.2">
      <c r="A604" s="165" t="str">
        <f t="shared" si="45"/>
        <v>Wellington</v>
      </c>
      <c r="B604" s="162" t="str">
        <f t="shared" si="45"/>
        <v>Wellington</v>
      </c>
      <c r="C604" s="72" t="s">
        <v>114</v>
      </c>
      <c r="D604" s="58">
        <v>0</v>
      </c>
      <c r="E604" s="58">
        <v>2</v>
      </c>
      <c r="F604" s="58">
        <v>0</v>
      </c>
      <c r="G604" s="58">
        <v>1</v>
      </c>
      <c r="H604" s="58">
        <v>0</v>
      </c>
      <c r="I604" s="58">
        <v>1</v>
      </c>
      <c r="J604" s="58">
        <v>1</v>
      </c>
      <c r="K604" s="58">
        <v>0</v>
      </c>
      <c r="L604" s="58">
        <v>0</v>
      </c>
      <c r="M604" s="58">
        <v>0</v>
      </c>
      <c r="P604" s="140"/>
    </row>
    <row r="605" spans="1:16" ht="14.25" customHeight="1" x14ac:dyDescent="0.2">
      <c r="A605" s="165" t="str">
        <f t="shared" si="45"/>
        <v>Wellington</v>
      </c>
      <c r="B605" s="162" t="str">
        <f t="shared" si="45"/>
        <v>Wellington</v>
      </c>
      <c r="C605" s="72" t="s">
        <v>113</v>
      </c>
      <c r="D605" s="58">
        <v>0</v>
      </c>
      <c r="E605" s="58">
        <v>1</v>
      </c>
      <c r="F605" s="58">
        <v>2</v>
      </c>
      <c r="G605" s="58">
        <v>4</v>
      </c>
      <c r="H605" s="58">
        <v>1</v>
      </c>
      <c r="I605" s="58">
        <v>1</v>
      </c>
      <c r="J605" s="58">
        <v>3</v>
      </c>
      <c r="K605" s="58">
        <v>1</v>
      </c>
      <c r="L605" s="58">
        <v>1</v>
      </c>
      <c r="M605" s="58">
        <v>3</v>
      </c>
      <c r="P605" s="140"/>
    </row>
    <row r="606" spans="1:16" ht="14.25" customHeight="1" x14ac:dyDescent="0.2">
      <c r="A606" s="165" t="str">
        <f t="shared" si="45"/>
        <v>Wellington</v>
      </c>
      <c r="B606" s="162" t="str">
        <f t="shared" si="45"/>
        <v>Wellington</v>
      </c>
      <c r="C606" s="72" t="s">
        <v>112</v>
      </c>
      <c r="D606" s="58">
        <v>1</v>
      </c>
      <c r="E606" s="58">
        <v>1</v>
      </c>
      <c r="F606" s="58">
        <v>4</v>
      </c>
      <c r="G606" s="58">
        <v>2</v>
      </c>
      <c r="H606" s="58">
        <v>7</v>
      </c>
      <c r="I606" s="58">
        <v>4</v>
      </c>
      <c r="J606" s="58">
        <v>0</v>
      </c>
      <c r="K606" s="58">
        <v>2</v>
      </c>
      <c r="L606" s="58">
        <v>5</v>
      </c>
      <c r="M606" s="58">
        <v>1</v>
      </c>
      <c r="P606" s="140"/>
    </row>
    <row r="607" spans="1:16" ht="14.25" customHeight="1" x14ac:dyDescent="0.2">
      <c r="A607" s="165" t="str">
        <f t="shared" si="45"/>
        <v>Wellington</v>
      </c>
      <c r="B607" s="162" t="str">
        <f t="shared" si="45"/>
        <v>Wellington</v>
      </c>
      <c r="C607" s="72" t="s">
        <v>24</v>
      </c>
      <c r="D607" s="58">
        <v>19</v>
      </c>
      <c r="E607" s="58">
        <v>21</v>
      </c>
      <c r="F607" s="58">
        <v>9</v>
      </c>
      <c r="G607" s="58">
        <v>10</v>
      </c>
      <c r="H607" s="58">
        <v>7</v>
      </c>
      <c r="I607" s="58">
        <v>1</v>
      </c>
      <c r="J607" s="58">
        <v>0</v>
      </c>
      <c r="K607" s="58">
        <v>1</v>
      </c>
      <c r="L607" s="58">
        <v>1</v>
      </c>
      <c r="M607" s="58">
        <v>1</v>
      </c>
      <c r="P607" s="140"/>
    </row>
    <row r="608" spans="1:16" ht="14.25" customHeight="1" x14ac:dyDescent="0.2">
      <c r="A608" s="165" t="str">
        <f t="shared" si="45"/>
        <v>Wellington</v>
      </c>
      <c r="B608" s="162" t="str">
        <f t="shared" si="45"/>
        <v>Wellington</v>
      </c>
      <c r="C608" s="72" t="s">
        <v>25</v>
      </c>
      <c r="D608" s="58">
        <v>13</v>
      </c>
      <c r="E608" s="58">
        <v>21</v>
      </c>
      <c r="F608" s="58">
        <v>12</v>
      </c>
      <c r="G608" s="58">
        <v>15</v>
      </c>
      <c r="H608" s="58">
        <v>12</v>
      </c>
      <c r="I608" s="58">
        <v>2</v>
      </c>
      <c r="J608" s="58">
        <v>7</v>
      </c>
      <c r="K608" s="58">
        <v>4</v>
      </c>
      <c r="L608" s="58">
        <v>4</v>
      </c>
      <c r="M608" s="58">
        <v>4</v>
      </c>
      <c r="P608" s="140"/>
    </row>
    <row r="609" spans="1:16" ht="14.25" customHeight="1" x14ac:dyDescent="0.2">
      <c r="A609" s="165" t="str">
        <f t="shared" ref="A609:B624" si="46">A608</f>
        <v>Wellington</v>
      </c>
      <c r="B609" s="162" t="str">
        <f t="shared" si="46"/>
        <v>Wellington</v>
      </c>
      <c r="C609" s="72" t="s">
        <v>26</v>
      </c>
      <c r="D609" s="58">
        <v>9</v>
      </c>
      <c r="E609" s="58">
        <v>9</v>
      </c>
      <c r="F609" s="58">
        <v>7</v>
      </c>
      <c r="G609" s="58">
        <v>6</v>
      </c>
      <c r="H609" s="58">
        <v>4</v>
      </c>
      <c r="I609" s="58">
        <v>1</v>
      </c>
      <c r="J609" s="58">
        <v>2</v>
      </c>
      <c r="K609" s="58">
        <v>1</v>
      </c>
      <c r="L609" s="58">
        <v>2</v>
      </c>
      <c r="M609" s="58">
        <v>0</v>
      </c>
      <c r="P609" s="140"/>
    </row>
    <row r="610" spans="1:16" ht="14.25" customHeight="1" x14ac:dyDescent="0.2">
      <c r="A610" s="165" t="str">
        <f t="shared" si="46"/>
        <v>Wellington</v>
      </c>
      <c r="B610" s="162" t="str">
        <f t="shared" si="46"/>
        <v>Wellington</v>
      </c>
      <c r="C610" s="72" t="s">
        <v>27</v>
      </c>
      <c r="D610" s="58">
        <v>17</v>
      </c>
      <c r="E610" s="58">
        <v>15</v>
      </c>
      <c r="F610" s="58">
        <v>19</v>
      </c>
      <c r="G610" s="58">
        <v>13</v>
      </c>
      <c r="H610" s="58">
        <v>6</v>
      </c>
      <c r="I610" s="58">
        <v>6</v>
      </c>
      <c r="J610" s="58">
        <v>1</v>
      </c>
      <c r="K610" s="58">
        <v>2</v>
      </c>
      <c r="L610" s="58">
        <v>0</v>
      </c>
      <c r="M610" s="58">
        <v>0</v>
      </c>
      <c r="P610" s="140"/>
    </row>
    <row r="611" spans="1:16" ht="14.25" customHeight="1" x14ac:dyDescent="0.2">
      <c r="A611" s="165" t="str">
        <f t="shared" si="46"/>
        <v>Wellington</v>
      </c>
      <c r="B611" s="162" t="str">
        <f t="shared" si="46"/>
        <v>Wellington</v>
      </c>
      <c r="C611" s="72" t="s">
        <v>19</v>
      </c>
      <c r="D611" s="58">
        <v>6</v>
      </c>
      <c r="E611" s="58">
        <v>0</v>
      </c>
      <c r="F611" s="58">
        <v>1</v>
      </c>
      <c r="G611" s="58">
        <v>1</v>
      </c>
      <c r="H611" s="58">
        <v>3</v>
      </c>
      <c r="I611" s="58">
        <v>0</v>
      </c>
      <c r="J611" s="58">
        <v>0</v>
      </c>
      <c r="K611" s="58">
        <v>0</v>
      </c>
      <c r="L611" s="58">
        <v>0</v>
      </c>
      <c r="M611" s="58">
        <v>0</v>
      </c>
      <c r="P611" s="140"/>
    </row>
    <row r="612" spans="1:16" ht="14.25" customHeight="1" x14ac:dyDescent="0.2">
      <c r="A612" s="165" t="str">
        <f t="shared" si="46"/>
        <v>Wellington</v>
      </c>
      <c r="B612" s="162" t="str">
        <f t="shared" si="46"/>
        <v>Wellington</v>
      </c>
      <c r="C612" s="72" t="s">
        <v>28</v>
      </c>
      <c r="D612" s="58">
        <v>5</v>
      </c>
      <c r="E612" s="58">
        <v>2</v>
      </c>
      <c r="F612" s="58">
        <v>4</v>
      </c>
      <c r="G612" s="58">
        <v>1</v>
      </c>
      <c r="H612" s="58">
        <v>3</v>
      </c>
      <c r="I612" s="58">
        <v>0</v>
      </c>
      <c r="J612" s="58">
        <v>0</v>
      </c>
      <c r="K612" s="58">
        <v>2</v>
      </c>
      <c r="L612" s="58">
        <v>2</v>
      </c>
      <c r="M612" s="58">
        <v>1</v>
      </c>
      <c r="P612" s="140"/>
    </row>
    <row r="613" spans="1:16" s="22" customFormat="1" ht="14.25" customHeight="1" x14ac:dyDescent="0.2">
      <c r="A613" s="165" t="str">
        <f t="shared" si="46"/>
        <v>Wellington</v>
      </c>
      <c r="B613" s="161" t="str">
        <f t="shared" si="46"/>
        <v>Wellington</v>
      </c>
      <c r="C613" s="74" t="s">
        <v>2</v>
      </c>
      <c r="D613" s="67">
        <v>77</v>
      </c>
      <c r="E613" s="67">
        <v>79</v>
      </c>
      <c r="F613" s="67">
        <v>67</v>
      </c>
      <c r="G613" s="67">
        <v>62</v>
      </c>
      <c r="H613" s="67">
        <v>47</v>
      </c>
      <c r="I613" s="67">
        <v>21</v>
      </c>
      <c r="J613" s="67">
        <v>15</v>
      </c>
      <c r="K613" s="67">
        <v>14</v>
      </c>
      <c r="L613" s="67">
        <v>15</v>
      </c>
      <c r="M613" s="67">
        <v>10</v>
      </c>
      <c r="P613" s="140"/>
    </row>
    <row r="614" spans="1:16" ht="14.25" customHeight="1" x14ac:dyDescent="0.2">
      <c r="A614" s="165" t="str">
        <f t="shared" si="46"/>
        <v>Wellington</v>
      </c>
      <c r="B614" s="162" t="s">
        <v>111</v>
      </c>
      <c r="C614" s="72" t="s">
        <v>23</v>
      </c>
      <c r="D614" s="58">
        <v>7</v>
      </c>
      <c r="E614" s="58">
        <v>7</v>
      </c>
      <c r="F614" s="58">
        <v>9</v>
      </c>
      <c r="G614" s="58">
        <v>9</v>
      </c>
      <c r="H614" s="58">
        <v>4</v>
      </c>
      <c r="I614" s="58">
        <v>5</v>
      </c>
      <c r="J614" s="58">
        <v>1</v>
      </c>
      <c r="K614" s="58">
        <v>1</v>
      </c>
      <c r="L614" s="58">
        <v>0</v>
      </c>
      <c r="M614" s="58">
        <v>0</v>
      </c>
      <c r="P614" s="140"/>
    </row>
    <row r="615" spans="1:16" ht="14.25" customHeight="1" x14ac:dyDescent="0.2">
      <c r="A615" s="165" t="str">
        <f t="shared" si="46"/>
        <v>Wellington</v>
      </c>
      <c r="B615" s="162" t="str">
        <f t="shared" si="46"/>
        <v>Justice service area total</v>
      </c>
      <c r="C615" s="72" t="s">
        <v>114</v>
      </c>
      <c r="D615" s="58">
        <v>0</v>
      </c>
      <c r="E615" s="58">
        <v>2</v>
      </c>
      <c r="F615" s="58">
        <v>0</v>
      </c>
      <c r="G615" s="58">
        <v>1</v>
      </c>
      <c r="H615" s="58">
        <v>0</v>
      </c>
      <c r="I615" s="58">
        <v>1</v>
      </c>
      <c r="J615" s="58">
        <v>1</v>
      </c>
      <c r="K615" s="58">
        <v>0</v>
      </c>
      <c r="L615" s="58">
        <v>0</v>
      </c>
      <c r="M615" s="58">
        <v>0</v>
      </c>
      <c r="P615" s="140"/>
    </row>
    <row r="616" spans="1:16" ht="14.25" customHeight="1" x14ac:dyDescent="0.2">
      <c r="A616" s="165" t="str">
        <f t="shared" si="46"/>
        <v>Wellington</v>
      </c>
      <c r="B616" s="162" t="str">
        <f t="shared" si="46"/>
        <v>Justice service area total</v>
      </c>
      <c r="C616" s="72" t="s">
        <v>113</v>
      </c>
      <c r="D616" s="58">
        <v>0</v>
      </c>
      <c r="E616" s="58">
        <v>1</v>
      </c>
      <c r="F616" s="58">
        <v>2</v>
      </c>
      <c r="G616" s="58">
        <v>4</v>
      </c>
      <c r="H616" s="58">
        <v>1</v>
      </c>
      <c r="I616" s="58">
        <v>1</v>
      </c>
      <c r="J616" s="58">
        <v>3</v>
      </c>
      <c r="K616" s="58">
        <v>1</v>
      </c>
      <c r="L616" s="58">
        <v>1</v>
      </c>
      <c r="M616" s="58">
        <v>3</v>
      </c>
      <c r="P616" s="140"/>
    </row>
    <row r="617" spans="1:16" ht="14.25" customHeight="1" x14ac:dyDescent="0.2">
      <c r="A617" s="165" t="str">
        <f t="shared" si="46"/>
        <v>Wellington</v>
      </c>
      <c r="B617" s="162" t="str">
        <f t="shared" si="46"/>
        <v>Justice service area total</v>
      </c>
      <c r="C617" s="72" t="s">
        <v>112</v>
      </c>
      <c r="D617" s="58">
        <v>1</v>
      </c>
      <c r="E617" s="58">
        <v>1</v>
      </c>
      <c r="F617" s="58">
        <v>4</v>
      </c>
      <c r="G617" s="58">
        <v>2</v>
      </c>
      <c r="H617" s="58">
        <v>7</v>
      </c>
      <c r="I617" s="58">
        <v>4</v>
      </c>
      <c r="J617" s="58">
        <v>0</v>
      </c>
      <c r="K617" s="58">
        <v>2</v>
      </c>
      <c r="L617" s="58">
        <v>5</v>
      </c>
      <c r="M617" s="58">
        <v>1</v>
      </c>
      <c r="P617" s="140"/>
    </row>
    <row r="618" spans="1:16" ht="14.25" customHeight="1" x14ac:dyDescent="0.2">
      <c r="A618" s="165" t="str">
        <f t="shared" si="46"/>
        <v>Wellington</v>
      </c>
      <c r="B618" s="162" t="str">
        <f t="shared" si="46"/>
        <v>Justice service area total</v>
      </c>
      <c r="C618" s="72" t="s">
        <v>24</v>
      </c>
      <c r="D618" s="58">
        <v>19</v>
      </c>
      <c r="E618" s="58">
        <v>21</v>
      </c>
      <c r="F618" s="58">
        <v>9</v>
      </c>
      <c r="G618" s="58">
        <v>10</v>
      </c>
      <c r="H618" s="58">
        <v>7</v>
      </c>
      <c r="I618" s="58">
        <v>1</v>
      </c>
      <c r="J618" s="58">
        <v>0</v>
      </c>
      <c r="K618" s="58">
        <v>1</v>
      </c>
      <c r="L618" s="58">
        <v>1</v>
      </c>
      <c r="M618" s="58">
        <v>1</v>
      </c>
      <c r="P618" s="140"/>
    </row>
    <row r="619" spans="1:16" ht="14.25" customHeight="1" x14ac:dyDescent="0.2">
      <c r="A619" s="165" t="str">
        <f t="shared" si="46"/>
        <v>Wellington</v>
      </c>
      <c r="B619" s="162" t="str">
        <f t="shared" si="46"/>
        <v>Justice service area total</v>
      </c>
      <c r="C619" s="72" t="s">
        <v>25</v>
      </c>
      <c r="D619" s="58">
        <v>13</v>
      </c>
      <c r="E619" s="58">
        <v>21</v>
      </c>
      <c r="F619" s="58">
        <v>12</v>
      </c>
      <c r="G619" s="58">
        <v>15</v>
      </c>
      <c r="H619" s="58">
        <v>12</v>
      </c>
      <c r="I619" s="58">
        <v>2</v>
      </c>
      <c r="J619" s="58">
        <v>7</v>
      </c>
      <c r="K619" s="58">
        <v>4</v>
      </c>
      <c r="L619" s="58">
        <v>4</v>
      </c>
      <c r="M619" s="58">
        <v>4</v>
      </c>
      <c r="P619" s="140"/>
    </row>
    <row r="620" spans="1:16" ht="14.25" customHeight="1" x14ac:dyDescent="0.2">
      <c r="A620" s="165" t="str">
        <f t="shared" si="46"/>
        <v>Wellington</v>
      </c>
      <c r="B620" s="162" t="str">
        <f t="shared" si="46"/>
        <v>Justice service area total</v>
      </c>
      <c r="C620" s="72" t="s">
        <v>26</v>
      </c>
      <c r="D620" s="58">
        <v>9</v>
      </c>
      <c r="E620" s="58">
        <v>9</v>
      </c>
      <c r="F620" s="58">
        <v>7</v>
      </c>
      <c r="G620" s="58">
        <v>6</v>
      </c>
      <c r="H620" s="58">
        <v>4</v>
      </c>
      <c r="I620" s="58">
        <v>2</v>
      </c>
      <c r="J620" s="58">
        <v>2</v>
      </c>
      <c r="K620" s="58">
        <v>1</v>
      </c>
      <c r="L620" s="58">
        <v>2</v>
      </c>
      <c r="M620" s="58">
        <v>0</v>
      </c>
      <c r="P620" s="140"/>
    </row>
    <row r="621" spans="1:16" ht="14.25" customHeight="1" x14ac:dyDescent="0.2">
      <c r="A621" s="165" t="str">
        <f t="shared" si="46"/>
        <v>Wellington</v>
      </c>
      <c r="B621" s="162" t="str">
        <f t="shared" si="46"/>
        <v>Justice service area total</v>
      </c>
      <c r="C621" s="72" t="s">
        <v>27</v>
      </c>
      <c r="D621" s="58">
        <v>17</v>
      </c>
      <c r="E621" s="58">
        <v>15</v>
      </c>
      <c r="F621" s="58">
        <v>19</v>
      </c>
      <c r="G621" s="58">
        <v>13</v>
      </c>
      <c r="H621" s="58">
        <v>6</v>
      </c>
      <c r="I621" s="58">
        <v>6</v>
      </c>
      <c r="J621" s="58">
        <v>1</v>
      </c>
      <c r="K621" s="58">
        <v>2</v>
      </c>
      <c r="L621" s="58">
        <v>0</v>
      </c>
      <c r="M621" s="58">
        <v>0</v>
      </c>
      <c r="P621" s="140"/>
    </row>
    <row r="622" spans="1:16" ht="14.25" customHeight="1" x14ac:dyDescent="0.2">
      <c r="A622" s="165" t="str">
        <f t="shared" si="46"/>
        <v>Wellington</v>
      </c>
      <c r="B622" s="162" t="str">
        <f t="shared" si="46"/>
        <v>Justice service area total</v>
      </c>
      <c r="C622" s="72" t="s">
        <v>19</v>
      </c>
      <c r="D622" s="58">
        <v>6</v>
      </c>
      <c r="E622" s="58">
        <v>0</v>
      </c>
      <c r="F622" s="58">
        <v>1</v>
      </c>
      <c r="G622" s="58">
        <v>1</v>
      </c>
      <c r="H622" s="58">
        <v>3</v>
      </c>
      <c r="I622" s="58">
        <v>0</v>
      </c>
      <c r="J622" s="58">
        <v>0</v>
      </c>
      <c r="K622" s="58">
        <v>0</v>
      </c>
      <c r="L622" s="58">
        <v>0</v>
      </c>
      <c r="M622" s="58">
        <v>0</v>
      </c>
      <c r="P622" s="140"/>
    </row>
    <row r="623" spans="1:16" ht="14.25" customHeight="1" x14ac:dyDescent="0.2">
      <c r="A623" s="165" t="str">
        <f t="shared" si="46"/>
        <v>Wellington</v>
      </c>
      <c r="B623" s="162" t="str">
        <f t="shared" si="46"/>
        <v>Justice service area total</v>
      </c>
      <c r="C623" s="72" t="s">
        <v>28</v>
      </c>
      <c r="D623" s="58">
        <v>5</v>
      </c>
      <c r="E623" s="58">
        <v>2</v>
      </c>
      <c r="F623" s="58">
        <v>4</v>
      </c>
      <c r="G623" s="58">
        <v>1</v>
      </c>
      <c r="H623" s="58">
        <v>3</v>
      </c>
      <c r="I623" s="58">
        <v>0</v>
      </c>
      <c r="J623" s="58">
        <v>0</v>
      </c>
      <c r="K623" s="58">
        <v>2</v>
      </c>
      <c r="L623" s="58">
        <v>2</v>
      </c>
      <c r="M623" s="58">
        <v>1</v>
      </c>
      <c r="P623" s="140"/>
    </row>
    <row r="624" spans="1:16" ht="14.25" customHeight="1" x14ac:dyDescent="0.2">
      <c r="A624" s="166" t="str">
        <f t="shared" si="46"/>
        <v>Wellington</v>
      </c>
      <c r="B624" s="161" t="str">
        <f t="shared" si="46"/>
        <v>Justice service area total</v>
      </c>
      <c r="C624" s="74" t="s">
        <v>2</v>
      </c>
      <c r="D624" s="80">
        <v>77</v>
      </c>
      <c r="E624" s="80">
        <v>79</v>
      </c>
      <c r="F624" s="80">
        <v>67</v>
      </c>
      <c r="G624" s="80">
        <v>62</v>
      </c>
      <c r="H624" s="80">
        <v>47</v>
      </c>
      <c r="I624" s="80">
        <v>22</v>
      </c>
      <c r="J624" s="80">
        <v>15</v>
      </c>
      <c r="K624" s="80">
        <v>14</v>
      </c>
      <c r="L624" s="80">
        <v>15</v>
      </c>
      <c r="M624" s="80">
        <v>10</v>
      </c>
      <c r="P624" s="140"/>
    </row>
    <row r="625" spans="1:16" ht="14.25" customHeight="1" x14ac:dyDescent="0.2">
      <c r="A625" s="164" t="s">
        <v>33</v>
      </c>
      <c r="B625" s="159" t="s">
        <v>73</v>
      </c>
      <c r="C625" s="63" t="s">
        <v>23</v>
      </c>
      <c r="D625" s="58">
        <v>4</v>
      </c>
      <c r="E625" s="58">
        <v>1</v>
      </c>
      <c r="F625" s="58">
        <v>0</v>
      </c>
      <c r="G625" s="58">
        <v>1</v>
      </c>
      <c r="H625" s="58">
        <v>1</v>
      </c>
      <c r="I625" s="58">
        <v>2</v>
      </c>
      <c r="J625" s="58">
        <v>0</v>
      </c>
      <c r="K625" s="58">
        <v>5</v>
      </c>
      <c r="L625" s="58">
        <v>0</v>
      </c>
      <c r="M625" s="58">
        <v>1</v>
      </c>
      <c r="P625" s="140"/>
    </row>
    <row r="626" spans="1:16" ht="14.25" customHeight="1" x14ac:dyDescent="0.2">
      <c r="A626" s="165" t="str">
        <f t="shared" ref="A626:B641" si="47">A625</f>
        <v>Nelson/Marlborough/West Coast</v>
      </c>
      <c r="B626" s="162" t="str">
        <f t="shared" si="47"/>
        <v>Blenheim</v>
      </c>
      <c r="C626" s="72" t="s">
        <v>114</v>
      </c>
      <c r="D626" s="58">
        <v>1</v>
      </c>
      <c r="E626" s="58">
        <v>0</v>
      </c>
      <c r="F626" s="58">
        <v>0</v>
      </c>
      <c r="G626" s="58">
        <v>1</v>
      </c>
      <c r="H626" s="58">
        <v>0</v>
      </c>
      <c r="I626" s="58">
        <v>0</v>
      </c>
      <c r="J626" s="58">
        <v>1</v>
      </c>
      <c r="K626" s="58">
        <v>0</v>
      </c>
      <c r="L626" s="58">
        <v>2</v>
      </c>
      <c r="M626" s="58">
        <v>0</v>
      </c>
      <c r="P626" s="140"/>
    </row>
    <row r="627" spans="1:16" ht="14.25" customHeight="1" x14ac:dyDescent="0.2">
      <c r="A627" s="165" t="str">
        <f t="shared" si="47"/>
        <v>Nelson/Marlborough/West Coast</v>
      </c>
      <c r="B627" s="162" t="str">
        <f t="shared" si="47"/>
        <v>Blenheim</v>
      </c>
      <c r="C627" s="72" t="s">
        <v>113</v>
      </c>
      <c r="D627" s="58">
        <v>0</v>
      </c>
      <c r="E627" s="58">
        <v>0</v>
      </c>
      <c r="F627" s="58">
        <v>0</v>
      </c>
      <c r="G627" s="58">
        <v>1</v>
      </c>
      <c r="H627" s="58">
        <v>0</v>
      </c>
      <c r="I627" s="58">
        <v>1</v>
      </c>
      <c r="J627" s="58">
        <v>2</v>
      </c>
      <c r="K627" s="58">
        <v>0</v>
      </c>
      <c r="L627" s="58">
        <v>0</v>
      </c>
      <c r="M627" s="58">
        <v>1</v>
      </c>
      <c r="P627" s="140"/>
    </row>
    <row r="628" spans="1:16" ht="14.25" customHeight="1" x14ac:dyDescent="0.2">
      <c r="A628" s="165" t="str">
        <f t="shared" si="47"/>
        <v>Nelson/Marlborough/West Coast</v>
      </c>
      <c r="B628" s="162" t="str">
        <f t="shared" si="47"/>
        <v>Blenheim</v>
      </c>
      <c r="C628" s="72" t="s">
        <v>112</v>
      </c>
      <c r="D628" s="58">
        <v>1</v>
      </c>
      <c r="E628" s="58">
        <v>3</v>
      </c>
      <c r="F628" s="58">
        <v>1</v>
      </c>
      <c r="G628" s="58">
        <v>1</v>
      </c>
      <c r="H628" s="58">
        <v>4</v>
      </c>
      <c r="I628" s="58">
        <v>0</v>
      </c>
      <c r="J628" s="58">
        <v>0</v>
      </c>
      <c r="K628" s="58">
        <v>0</v>
      </c>
      <c r="L628" s="58">
        <v>1</v>
      </c>
      <c r="M628" s="58">
        <v>2</v>
      </c>
      <c r="P628" s="140"/>
    </row>
    <row r="629" spans="1:16" ht="14.25" customHeight="1" x14ac:dyDescent="0.2">
      <c r="A629" s="165" t="str">
        <f t="shared" si="47"/>
        <v>Nelson/Marlborough/West Coast</v>
      </c>
      <c r="B629" s="162" t="str">
        <f t="shared" si="47"/>
        <v>Blenheim</v>
      </c>
      <c r="C629" s="72" t="s">
        <v>24</v>
      </c>
      <c r="D629" s="58">
        <v>6</v>
      </c>
      <c r="E629" s="58">
        <v>6</v>
      </c>
      <c r="F629" s="58">
        <v>2</v>
      </c>
      <c r="G629" s="58">
        <v>5</v>
      </c>
      <c r="H629" s="58">
        <v>2</v>
      </c>
      <c r="I629" s="58">
        <v>1</v>
      </c>
      <c r="J629" s="58">
        <v>0</v>
      </c>
      <c r="K629" s="58">
        <v>0</v>
      </c>
      <c r="L629" s="58">
        <v>1</v>
      </c>
      <c r="M629" s="58">
        <v>3</v>
      </c>
      <c r="P629" s="140"/>
    </row>
    <row r="630" spans="1:16" ht="14.25" customHeight="1" x14ac:dyDescent="0.2">
      <c r="A630" s="165" t="str">
        <f t="shared" si="47"/>
        <v>Nelson/Marlborough/West Coast</v>
      </c>
      <c r="B630" s="162" t="str">
        <f t="shared" si="47"/>
        <v>Blenheim</v>
      </c>
      <c r="C630" s="72" t="s">
        <v>25</v>
      </c>
      <c r="D630" s="58">
        <v>8</v>
      </c>
      <c r="E630" s="58">
        <v>3</v>
      </c>
      <c r="F630" s="58">
        <v>6</v>
      </c>
      <c r="G630" s="58">
        <v>3</v>
      </c>
      <c r="H630" s="58">
        <v>2</v>
      </c>
      <c r="I630" s="58">
        <v>4</v>
      </c>
      <c r="J630" s="58">
        <v>1</v>
      </c>
      <c r="K630" s="58">
        <v>1</v>
      </c>
      <c r="L630" s="58">
        <v>1</v>
      </c>
      <c r="M630" s="58">
        <v>3</v>
      </c>
      <c r="P630" s="140"/>
    </row>
    <row r="631" spans="1:16" ht="14.25" customHeight="1" x14ac:dyDescent="0.2">
      <c r="A631" s="165" t="str">
        <f t="shared" si="47"/>
        <v>Nelson/Marlborough/West Coast</v>
      </c>
      <c r="B631" s="162" t="str">
        <f t="shared" si="47"/>
        <v>Blenheim</v>
      </c>
      <c r="C631" s="72" t="s">
        <v>26</v>
      </c>
      <c r="D631" s="58">
        <v>1</v>
      </c>
      <c r="E631" s="58">
        <v>4</v>
      </c>
      <c r="F631" s="58">
        <v>2</v>
      </c>
      <c r="G631" s="58">
        <v>3</v>
      </c>
      <c r="H631" s="58">
        <v>0</v>
      </c>
      <c r="I631" s="58">
        <v>0</v>
      </c>
      <c r="J631" s="58">
        <v>1</v>
      </c>
      <c r="K631" s="58">
        <v>0</v>
      </c>
      <c r="L631" s="58">
        <v>1</v>
      </c>
      <c r="M631" s="58">
        <v>1</v>
      </c>
      <c r="P631" s="140"/>
    </row>
    <row r="632" spans="1:16" ht="14.25" customHeight="1" x14ac:dyDescent="0.2">
      <c r="A632" s="165" t="str">
        <f t="shared" si="47"/>
        <v>Nelson/Marlborough/West Coast</v>
      </c>
      <c r="B632" s="162" t="str">
        <f t="shared" si="47"/>
        <v>Blenheim</v>
      </c>
      <c r="C632" s="72" t="s">
        <v>27</v>
      </c>
      <c r="D632" s="58">
        <v>1</v>
      </c>
      <c r="E632" s="58">
        <v>2</v>
      </c>
      <c r="F632" s="58">
        <v>4</v>
      </c>
      <c r="G632" s="58">
        <v>2</v>
      </c>
      <c r="H632" s="58">
        <v>0</v>
      </c>
      <c r="I632" s="58">
        <v>1</v>
      </c>
      <c r="J632" s="58">
        <v>2</v>
      </c>
      <c r="K632" s="58">
        <v>1</v>
      </c>
      <c r="L632" s="58">
        <v>0</v>
      </c>
      <c r="M632" s="58">
        <v>0</v>
      </c>
      <c r="P632" s="140"/>
    </row>
    <row r="633" spans="1:16" ht="14.25" customHeight="1" x14ac:dyDescent="0.2">
      <c r="A633" s="165" t="str">
        <f t="shared" si="47"/>
        <v>Nelson/Marlborough/West Coast</v>
      </c>
      <c r="B633" s="162" t="str">
        <f>B632</f>
        <v>Blenheim</v>
      </c>
      <c r="C633" s="72" t="s">
        <v>19</v>
      </c>
      <c r="D633" s="58">
        <v>0</v>
      </c>
      <c r="E633" s="58">
        <v>0</v>
      </c>
      <c r="F633" s="58">
        <v>1</v>
      </c>
      <c r="G633" s="58">
        <v>1</v>
      </c>
      <c r="H633" s="58">
        <v>0</v>
      </c>
      <c r="I633" s="58">
        <v>0</v>
      </c>
      <c r="J633" s="58">
        <v>1</v>
      </c>
      <c r="K633" s="58">
        <v>0</v>
      </c>
      <c r="L633" s="58">
        <v>0</v>
      </c>
      <c r="M633" s="58">
        <v>0</v>
      </c>
      <c r="P633" s="140"/>
    </row>
    <row r="634" spans="1:16" ht="14.25" customHeight="1" x14ac:dyDescent="0.2">
      <c r="A634" s="165" t="str">
        <f t="shared" si="47"/>
        <v>Nelson/Marlborough/West Coast</v>
      </c>
      <c r="B634" s="162" t="str">
        <f>B632</f>
        <v>Blenheim</v>
      </c>
      <c r="C634" s="72" t="s">
        <v>28</v>
      </c>
      <c r="D634" s="58">
        <v>2</v>
      </c>
      <c r="E634" s="58">
        <v>3</v>
      </c>
      <c r="F634" s="58">
        <v>0</v>
      </c>
      <c r="G634" s="58">
        <v>2</v>
      </c>
      <c r="H634" s="58">
        <v>0</v>
      </c>
      <c r="I634" s="58">
        <v>0</v>
      </c>
      <c r="J634" s="58">
        <v>0</v>
      </c>
      <c r="K634" s="58">
        <v>0</v>
      </c>
      <c r="L634" s="58">
        <v>0</v>
      </c>
      <c r="M634" s="58">
        <v>0</v>
      </c>
      <c r="P634" s="140"/>
    </row>
    <row r="635" spans="1:16" ht="14.25" customHeight="1" x14ac:dyDescent="0.2">
      <c r="A635" s="165" t="str">
        <f t="shared" si="47"/>
        <v>Nelson/Marlborough/West Coast</v>
      </c>
      <c r="B635" s="161" t="str">
        <f t="shared" si="47"/>
        <v>Blenheim</v>
      </c>
      <c r="C635" s="74" t="s">
        <v>2</v>
      </c>
      <c r="D635" s="67">
        <v>24</v>
      </c>
      <c r="E635" s="67">
        <v>22</v>
      </c>
      <c r="F635" s="67">
        <v>16</v>
      </c>
      <c r="G635" s="67">
        <v>20</v>
      </c>
      <c r="H635" s="67">
        <v>9</v>
      </c>
      <c r="I635" s="67">
        <v>9</v>
      </c>
      <c r="J635" s="67">
        <v>8</v>
      </c>
      <c r="K635" s="67">
        <v>7</v>
      </c>
      <c r="L635" s="67">
        <v>6</v>
      </c>
      <c r="M635" s="67">
        <v>11</v>
      </c>
      <c r="P635" s="140"/>
    </row>
    <row r="636" spans="1:16" ht="14.25" customHeight="1" x14ac:dyDescent="0.2">
      <c r="A636" s="165" t="str">
        <f t="shared" si="47"/>
        <v>Nelson/Marlborough/West Coast</v>
      </c>
      <c r="B636" s="159" t="s">
        <v>74</v>
      </c>
      <c r="C636" s="63" t="s">
        <v>23</v>
      </c>
      <c r="D636" s="58">
        <v>3</v>
      </c>
      <c r="E636" s="58">
        <v>2</v>
      </c>
      <c r="F636" s="58">
        <v>3</v>
      </c>
      <c r="G636" s="58">
        <v>1</v>
      </c>
      <c r="H636" s="58">
        <v>1</v>
      </c>
      <c r="I636" s="58">
        <v>0</v>
      </c>
      <c r="J636" s="58">
        <v>0</v>
      </c>
      <c r="K636" s="58">
        <v>0</v>
      </c>
      <c r="L636" s="58">
        <v>1</v>
      </c>
      <c r="M636" s="58">
        <v>0</v>
      </c>
      <c r="P636" s="140"/>
    </row>
    <row r="637" spans="1:16" ht="14.25" customHeight="1" x14ac:dyDescent="0.2">
      <c r="A637" s="165" t="str">
        <f t="shared" si="47"/>
        <v>Nelson/Marlborough/West Coast</v>
      </c>
      <c r="B637" s="162" t="str">
        <f t="shared" si="47"/>
        <v>Greymouth</v>
      </c>
      <c r="C637" s="72" t="s">
        <v>114</v>
      </c>
      <c r="D637" s="58">
        <v>0</v>
      </c>
      <c r="E637" s="58">
        <v>0</v>
      </c>
      <c r="F637" s="58">
        <v>1</v>
      </c>
      <c r="G637" s="58">
        <v>2</v>
      </c>
      <c r="H637" s="58">
        <v>2</v>
      </c>
      <c r="I637" s="58">
        <v>0</v>
      </c>
      <c r="J637" s="58">
        <v>1</v>
      </c>
      <c r="K637" s="58">
        <v>0</v>
      </c>
      <c r="L637" s="58">
        <v>0</v>
      </c>
      <c r="M637" s="58">
        <v>0</v>
      </c>
      <c r="P637" s="140"/>
    </row>
    <row r="638" spans="1:16" ht="14.25" customHeight="1" x14ac:dyDescent="0.2">
      <c r="A638" s="165" t="str">
        <f t="shared" si="47"/>
        <v>Nelson/Marlborough/West Coast</v>
      </c>
      <c r="B638" s="162" t="str">
        <f t="shared" si="47"/>
        <v>Greymouth</v>
      </c>
      <c r="C638" s="72" t="s">
        <v>113</v>
      </c>
      <c r="D638" s="58">
        <v>0</v>
      </c>
      <c r="E638" s="58">
        <v>0</v>
      </c>
      <c r="F638" s="58">
        <v>3</v>
      </c>
      <c r="G638" s="58">
        <v>0</v>
      </c>
      <c r="H638" s="58">
        <v>1</v>
      </c>
      <c r="I638" s="58">
        <v>0</v>
      </c>
      <c r="J638" s="58">
        <v>0</v>
      </c>
      <c r="K638" s="58">
        <v>0</v>
      </c>
      <c r="L638" s="58">
        <v>3</v>
      </c>
      <c r="M638" s="58">
        <v>0</v>
      </c>
      <c r="P638" s="140"/>
    </row>
    <row r="639" spans="1:16" ht="14.25" customHeight="1" x14ac:dyDescent="0.2">
      <c r="A639" s="165" t="str">
        <f t="shared" si="47"/>
        <v>Nelson/Marlborough/West Coast</v>
      </c>
      <c r="B639" s="162" t="str">
        <f t="shared" si="47"/>
        <v>Greymouth</v>
      </c>
      <c r="C639" s="72" t="s">
        <v>112</v>
      </c>
      <c r="D639" s="58">
        <v>0</v>
      </c>
      <c r="E639" s="58">
        <v>1</v>
      </c>
      <c r="F639" s="58">
        <v>1</v>
      </c>
      <c r="G639" s="58">
        <v>2</v>
      </c>
      <c r="H639" s="58">
        <v>1</v>
      </c>
      <c r="I639" s="58">
        <v>0</v>
      </c>
      <c r="J639" s="58">
        <v>1</v>
      </c>
      <c r="K639" s="58">
        <v>1</v>
      </c>
      <c r="L639" s="58">
        <v>1</v>
      </c>
      <c r="M639" s="58">
        <v>3</v>
      </c>
      <c r="P639" s="140"/>
    </row>
    <row r="640" spans="1:16" ht="14.25" customHeight="1" x14ac:dyDescent="0.2">
      <c r="A640" s="165" t="str">
        <f t="shared" si="47"/>
        <v>Nelson/Marlborough/West Coast</v>
      </c>
      <c r="B640" s="162" t="str">
        <f t="shared" si="47"/>
        <v>Greymouth</v>
      </c>
      <c r="C640" s="72" t="s">
        <v>24</v>
      </c>
      <c r="D640" s="58">
        <v>4</v>
      </c>
      <c r="E640" s="58">
        <v>4</v>
      </c>
      <c r="F640" s="58">
        <v>9</v>
      </c>
      <c r="G640" s="58">
        <v>2</v>
      </c>
      <c r="H640" s="58">
        <v>2</v>
      </c>
      <c r="I640" s="58">
        <v>0</v>
      </c>
      <c r="J640" s="58">
        <v>1</v>
      </c>
      <c r="K640" s="58">
        <v>1</v>
      </c>
      <c r="L640" s="58">
        <v>0</v>
      </c>
      <c r="M640" s="58">
        <v>0</v>
      </c>
      <c r="P640" s="140"/>
    </row>
    <row r="641" spans="1:16" ht="14.25" customHeight="1" x14ac:dyDescent="0.2">
      <c r="A641" s="165" t="str">
        <f t="shared" si="47"/>
        <v>Nelson/Marlborough/West Coast</v>
      </c>
      <c r="B641" s="162" t="str">
        <f t="shared" si="47"/>
        <v>Greymouth</v>
      </c>
      <c r="C641" s="72" t="s">
        <v>25</v>
      </c>
      <c r="D641" s="58">
        <v>2</v>
      </c>
      <c r="E641" s="58">
        <v>5</v>
      </c>
      <c r="F641" s="58">
        <v>6</v>
      </c>
      <c r="G641" s="58">
        <v>6</v>
      </c>
      <c r="H641" s="58">
        <v>6</v>
      </c>
      <c r="I641" s="58">
        <v>1</v>
      </c>
      <c r="J641" s="58">
        <v>1</v>
      </c>
      <c r="K641" s="58">
        <v>1</v>
      </c>
      <c r="L641" s="58">
        <v>3</v>
      </c>
      <c r="M641" s="58">
        <v>0</v>
      </c>
      <c r="P641" s="140"/>
    </row>
    <row r="642" spans="1:16" ht="14.25" customHeight="1" x14ac:dyDescent="0.2">
      <c r="A642" s="165" t="str">
        <f t="shared" ref="A642:B657" si="48">A641</f>
        <v>Nelson/Marlborough/West Coast</v>
      </c>
      <c r="B642" s="162" t="str">
        <f t="shared" si="48"/>
        <v>Greymouth</v>
      </c>
      <c r="C642" s="72" t="s">
        <v>26</v>
      </c>
      <c r="D642" s="58">
        <v>2</v>
      </c>
      <c r="E642" s="58">
        <v>2</v>
      </c>
      <c r="F642" s="58">
        <v>3</v>
      </c>
      <c r="G642" s="58">
        <v>0</v>
      </c>
      <c r="H642" s="58">
        <v>0</v>
      </c>
      <c r="I642" s="58">
        <v>0</v>
      </c>
      <c r="J642" s="58">
        <v>0</v>
      </c>
      <c r="K642" s="58">
        <v>0</v>
      </c>
      <c r="L642" s="58">
        <v>1</v>
      </c>
      <c r="M642" s="58">
        <v>1</v>
      </c>
      <c r="P642" s="140"/>
    </row>
    <row r="643" spans="1:16" s="43" customFormat="1" ht="14.25" customHeight="1" x14ac:dyDescent="0.2">
      <c r="A643" s="165" t="str">
        <f t="shared" si="48"/>
        <v>Nelson/Marlborough/West Coast</v>
      </c>
      <c r="B643" s="162" t="str">
        <f t="shared" si="48"/>
        <v>Greymouth</v>
      </c>
      <c r="C643" s="72" t="s">
        <v>27</v>
      </c>
      <c r="D643" s="58">
        <v>3</v>
      </c>
      <c r="E643" s="58">
        <v>1</v>
      </c>
      <c r="F643" s="58">
        <v>7</v>
      </c>
      <c r="G643" s="58">
        <v>2</v>
      </c>
      <c r="H643" s="58">
        <v>2</v>
      </c>
      <c r="I643" s="58">
        <v>1</v>
      </c>
      <c r="J643" s="58">
        <v>0</v>
      </c>
      <c r="K643" s="58">
        <v>2</v>
      </c>
      <c r="L643" s="58">
        <v>1</v>
      </c>
      <c r="M643" s="58">
        <v>2</v>
      </c>
      <c r="P643" s="140"/>
    </row>
    <row r="644" spans="1:16" ht="14.25" customHeight="1" x14ac:dyDescent="0.2">
      <c r="A644" s="165" t="str">
        <f t="shared" si="48"/>
        <v>Nelson/Marlborough/West Coast</v>
      </c>
      <c r="B644" s="162" t="str">
        <f>B643</f>
        <v>Greymouth</v>
      </c>
      <c r="C644" s="72" t="s">
        <v>19</v>
      </c>
      <c r="D644" s="58">
        <v>0</v>
      </c>
      <c r="E644" s="58">
        <v>0</v>
      </c>
      <c r="F644" s="58">
        <v>0</v>
      </c>
      <c r="G644" s="58">
        <v>0</v>
      </c>
      <c r="H644" s="58">
        <v>1</v>
      </c>
      <c r="I644" s="58">
        <v>0</v>
      </c>
      <c r="J644" s="58">
        <v>0</v>
      </c>
      <c r="K644" s="58">
        <v>1</v>
      </c>
      <c r="L644" s="58">
        <v>0</v>
      </c>
      <c r="M644" s="58">
        <v>0</v>
      </c>
      <c r="P644" s="140"/>
    </row>
    <row r="645" spans="1:16" ht="14.25" customHeight="1" x14ac:dyDescent="0.2">
      <c r="A645" s="165" t="str">
        <f t="shared" si="48"/>
        <v>Nelson/Marlborough/West Coast</v>
      </c>
      <c r="B645" s="162" t="str">
        <f>B643</f>
        <v>Greymouth</v>
      </c>
      <c r="C645" s="72" t="s">
        <v>28</v>
      </c>
      <c r="D645" s="58">
        <v>0</v>
      </c>
      <c r="E645" s="58">
        <v>2</v>
      </c>
      <c r="F645" s="58">
        <v>1</v>
      </c>
      <c r="G645" s="58">
        <v>1</v>
      </c>
      <c r="H645" s="58">
        <v>0</v>
      </c>
      <c r="I645" s="58">
        <v>0</v>
      </c>
      <c r="J645" s="58">
        <v>0</v>
      </c>
      <c r="K645" s="58">
        <v>0</v>
      </c>
      <c r="L645" s="58">
        <v>1</v>
      </c>
      <c r="M645" s="58">
        <v>0</v>
      </c>
      <c r="P645" s="140"/>
    </row>
    <row r="646" spans="1:16" ht="14.25" customHeight="1" x14ac:dyDescent="0.2">
      <c r="A646" s="165" t="str">
        <f t="shared" si="48"/>
        <v>Nelson/Marlborough/West Coast</v>
      </c>
      <c r="B646" s="161" t="str">
        <f t="shared" si="48"/>
        <v>Greymouth</v>
      </c>
      <c r="C646" s="74" t="s">
        <v>2</v>
      </c>
      <c r="D646" s="67">
        <v>14</v>
      </c>
      <c r="E646" s="67">
        <v>17</v>
      </c>
      <c r="F646" s="67">
        <v>34</v>
      </c>
      <c r="G646" s="67">
        <v>16</v>
      </c>
      <c r="H646" s="67">
        <v>16</v>
      </c>
      <c r="I646" s="67">
        <v>2</v>
      </c>
      <c r="J646" s="67">
        <v>4</v>
      </c>
      <c r="K646" s="67">
        <v>6</v>
      </c>
      <c r="L646" s="67">
        <v>11</v>
      </c>
      <c r="M646" s="67">
        <v>6</v>
      </c>
      <c r="P646" s="140"/>
    </row>
    <row r="647" spans="1:16" ht="14.25" customHeight="1" x14ac:dyDescent="0.2">
      <c r="A647" s="165" t="str">
        <f t="shared" si="48"/>
        <v>Nelson/Marlborough/West Coast</v>
      </c>
      <c r="B647" s="159" t="s">
        <v>167</v>
      </c>
      <c r="C647" s="63" t="s">
        <v>23</v>
      </c>
      <c r="D647" s="58">
        <v>0</v>
      </c>
      <c r="E647" s="58">
        <v>0</v>
      </c>
      <c r="F647" s="58">
        <v>0</v>
      </c>
      <c r="G647" s="58">
        <v>0</v>
      </c>
      <c r="H647" s="58">
        <v>0</v>
      </c>
      <c r="I647" s="58">
        <v>0</v>
      </c>
      <c r="J647" s="58">
        <v>0</v>
      </c>
      <c r="K647" s="58">
        <v>0</v>
      </c>
      <c r="L647" s="58">
        <v>0</v>
      </c>
      <c r="M647" s="58">
        <v>0</v>
      </c>
      <c r="P647" s="140"/>
    </row>
    <row r="648" spans="1:16" ht="14.25" customHeight="1" x14ac:dyDescent="0.2">
      <c r="A648" s="165" t="str">
        <f t="shared" si="48"/>
        <v>Nelson/Marlborough/West Coast</v>
      </c>
      <c r="B648" s="162" t="str">
        <f t="shared" si="48"/>
        <v>Kaikōura</v>
      </c>
      <c r="C648" s="72" t="s">
        <v>114</v>
      </c>
      <c r="D648" s="58">
        <v>0</v>
      </c>
      <c r="E648" s="58">
        <v>0</v>
      </c>
      <c r="F648" s="58">
        <v>0</v>
      </c>
      <c r="G648" s="58">
        <v>0</v>
      </c>
      <c r="H648" s="58">
        <v>0</v>
      </c>
      <c r="I648" s="58">
        <v>0</v>
      </c>
      <c r="J648" s="58">
        <v>0</v>
      </c>
      <c r="K648" s="58">
        <v>0</v>
      </c>
      <c r="L648" s="58">
        <v>0</v>
      </c>
      <c r="M648" s="58">
        <v>0</v>
      </c>
      <c r="P648" s="140"/>
    </row>
    <row r="649" spans="1:16" ht="14.25" customHeight="1" x14ac:dyDescent="0.2">
      <c r="A649" s="165" t="str">
        <f t="shared" si="48"/>
        <v>Nelson/Marlborough/West Coast</v>
      </c>
      <c r="B649" s="162" t="str">
        <f t="shared" si="48"/>
        <v>Kaikōura</v>
      </c>
      <c r="C649" s="72" t="s">
        <v>113</v>
      </c>
      <c r="D649" s="58">
        <v>0</v>
      </c>
      <c r="E649" s="58">
        <v>0</v>
      </c>
      <c r="F649" s="58">
        <v>0</v>
      </c>
      <c r="G649" s="58">
        <v>0</v>
      </c>
      <c r="H649" s="58">
        <v>0</v>
      </c>
      <c r="I649" s="58">
        <v>0</v>
      </c>
      <c r="J649" s="58">
        <v>0</v>
      </c>
      <c r="K649" s="58">
        <v>0</v>
      </c>
      <c r="L649" s="58">
        <v>0</v>
      </c>
      <c r="M649" s="58">
        <v>0</v>
      </c>
      <c r="P649" s="140"/>
    </row>
    <row r="650" spans="1:16" ht="14.25" customHeight="1" x14ac:dyDescent="0.2">
      <c r="A650" s="165" t="str">
        <f t="shared" si="48"/>
        <v>Nelson/Marlborough/West Coast</v>
      </c>
      <c r="B650" s="162" t="str">
        <f t="shared" si="48"/>
        <v>Kaikōura</v>
      </c>
      <c r="C650" s="72" t="s">
        <v>112</v>
      </c>
      <c r="D650" s="58">
        <v>0</v>
      </c>
      <c r="E650" s="58">
        <v>0</v>
      </c>
      <c r="F650" s="58">
        <v>0</v>
      </c>
      <c r="G650" s="58">
        <v>0</v>
      </c>
      <c r="H650" s="58">
        <v>0</v>
      </c>
      <c r="I650" s="58">
        <v>0</v>
      </c>
      <c r="J650" s="58">
        <v>0</v>
      </c>
      <c r="K650" s="58">
        <v>0</v>
      </c>
      <c r="L650" s="58">
        <v>0</v>
      </c>
      <c r="M650" s="58">
        <v>0</v>
      </c>
      <c r="P650" s="140"/>
    </row>
    <row r="651" spans="1:16" ht="14.25" customHeight="1" x14ac:dyDescent="0.2">
      <c r="A651" s="165" t="str">
        <f t="shared" si="48"/>
        <v>Nelson/Marlborough/West Coast</v>
      </c>
      <c r="B651" s="162" t="str">
        <f t="shared" si="48"/>
        <v>Kaikōura</v>
      </c>
      <c r="C651" s="72" t="s">
        <v>24</v>
      </c>
      <c r="D651" s="58">
        <v>0</v>
      </c>
      <c r="E651" s="58">
        <v>0</v>
      </c>
      <c r="F651" s="58">
        <v>0</v>
      </c>
      <c r="G651" s="58">
        <v>0</v>
      </c>
      <c r="H651" s="58">
        <v>0</v>
      </c>
      <c r="I651" s="58">
        <v>0</v>
      </c>
      <c r="J651" s="58">
        <v>0</v>
      </c>
      <c r="K651" s="58">
        <v>0</v>
      </c>
      <c r="L651" s="58">
        <v>0</v>
      </c>
      <c r="M651" s="58">
        <v>0</v>
      </c>
      <c r="P651" s="140"/>
    </row>
    <row r="652" spans="1:16" ht="14.25" customHeight="1" x14ac:dyDescent="0.2">
      <c r="A652" s="165" t="str">
        <f t="shared" si="48"/>
        <v>Nelson/Marlborough/West Coast</v>
      </c>
      <c r="B652" s="162" t="str">
        <f t="shared" si="48"/>
        <v>Kaikōura</v>
      </c>
      <c r="C652" s="72" t="s">
        <v>25</v>
      </c>
      <c r="D652" s="58">
        <v>0</v>
      </c>
      <c r="E652" s="58">
        <v>0</v>
      </c>
      <c r="F652" s="58">
        <v>1</v>
      </c>
      <c r="G652" s="58">
        <v>2</v>
      </c>
      <c r="H652" s="58">
        <v>0</v>
      </c>
      <c r="I652" s="58">
        <v>0</v>
      </c>
      <c r="J652" s="58">
        <v>0</v>
      </c>
      <c r="K652" s="58">
        <v>0</v>
      </c>
      <c r="L652" s="58">
        <v>0</v>
      </c>
      <c r="M652" s="58">
        <v>0</v>
      </c>
      <c r="P652" s="140"/>
    </row>
    <row r="653" spans="1:16" ht="14.25" customHeight="1" x14ac:dyDescent="0.2">
      <c r="A653" s="165" t="str">
        <f t="shared" si="48"/>
        <v>Nelson/Marlborough/West Coast</v>
      </c>
      <c r="B653" s="162" t="str">
        <f t="shared" si="48"/>
        <v>Kaikōura</v>
      </c>
      <c r="C653" s="72" t="s">
        <v>26</v>
      </c>
      <c r="D653" s="58">
        <v>0</v>
      </c>
      <c r="E653" s="58">
        <v>0</v>
      </c>
      <c r="F653" s="58">
        <v>0</v>
      </c>
      <c r="G653" s="58">
        <v>1</v>
      </c>
      <c r="H653" s="58">
        <v>0</v>
      </c>
      <c r="I653" s="58">
        <v>0</v>
      </c>
      <c r="J653" s="58">
        <v>0</v>
      </c>
      <c r="K653" s="58">
        <v>0</v>
      </c>
      <c r="L653" s="58">
        <v>1</v>
      </c>
      <c r="M653" s="58">
        <v>0</v>
      </c>
      <c r="P653" s="140"/>
    </row>
    <row r="654" spans="1:16" ht="14.25" customHeight="1" x14ac:dyDescent="0.2">
      <c r="A654" s="165" t="str">
        <f t="shared" si="48"/>
        <v>Nelson/Marlborough/West Coast</v>
      </c>
      <c r="B654" s="162" t="str">
        <f t="shared" si="48"/>
        <v>Kaikōura</v>
      </c>
      <c r="C654" s="72" t="s">
        <v>27</v>
      </c>
      <c r="D654" s="58">
        <v>0</v>
      </c>
      <c r="E654" s="58">
        <v>1</v>
      </c>
      <c r="F654" s="58">
        <v>0</v>
      </c>
      <c r="G654" s="58">
        <v>0</v>
      </c>
      <c r="H654" s="58">
        <v>0</v>
      </c>
      <c r="I654" s="58">
        <v>0</v>
      </c>
      <c r="J654" s="58">
        <v>0</v>
      </c>
      <c r="K654" s="58">
        <v>0</v>
      </c>
      <c r="L654" s="58">
        <v>0</v>
      </c>
      <c r="M654" s="58">
        <v>0</v>
      </c>
      <c r="P654" s="140"/>
    </row>
    <row r="655" spans="1:16" ht="14.25" customHeight="1" x14ac:dyDescent="0.2">
      <c r="A655" s="165" t="str">
        <f t="shared" si="48"/>
        <v>Nelson/Marlborough/West Coast</v>
      </c>
      <c r="B655" s="162" t="str">
        <f t="shared" si="48"/>
        <v>Kaikōura</v>
      </c>
      <c r="C655" s="72" t="s">
        <v>19</v>
      </c>
      <c r="D655" s="58">
        <v>0</v>
      </c>
      <c r="E655" s="58">
        <v>0</v>
      </c>
      <c r="F655" s="58">
        <v>0</v>
      </c>
      <c r="G655" s="58">
        <v>0</v>
      </c>
      <c r="H655" s="58">
        <v>0</v>
      </c>
      <c r="I655" s="58">
        <v>0</v>
      </c>
      <c r="J655" s="58">
        <v>0</v>
      </c>
      <c r="K655" s="58">
        <v>0</v>
      </c>
      <c r="L655" s="58">
        <v>0</v>
      </c>
      <c r="M655" s="58">
        <v>0</v>
      </c>
      <c r="P655" s="140"/>
    </row>
    <row r="656" spans="1:16" ht="14.25" customHeight="1" x14ac:dyDescent="0.2">
      <c r="A656" s="165" t="str">
        <f t="shared" si="48"/>
        <v>Nelson/Marlborough/West Coast</v>
      </c>
      <c r="B656" s="162" t="str">
        <f t="shared" si="48"/>
        <v>Kaikōura</v>
      </c>
      <c r="C656" s="72" t="s">
        <v>28</v>
      </c>
      <c r="D656" s="58">
        <v>1</v>
      </c>
      <c r="E656" s="58">
        <v>0</v>
      </c>
      <c r="F656" s="58">
        <v>0</v>
      </c>
      <c r="G656" s="58">
        <v>0</v>
      </c>
      <c r="H656" s="58">
        <v>0</v>
      </c>
      <c r="I656" s="58">
        <v>0</v>
      </c>
      <c r="J656" s="58">
        <v>0</v>
      </c>
      <c r="K656" s="58">
        <v>0</v>
      </c>
      <c r="L656" s="58">
        <v>0</v>
      </c>
      <c r="M656" s="58">
        <v>0</v>
      </c>
      <c r="P656" s="140"/>
    </row>
    <row r="657" spans="1:16" ht="14.25" customHeight="1" x14ac:dyDescent="0.2">
      <c r="A657" s="165" t="str">
        <f t="shared" si="48"/>
        <v>Nelson/Marlborough/West Coast</v>
      </c>
      <c r="B657" s="161" t="str">
        <f t="shared" si="48"/>
        <v>Kaikōura</v>
      </c>
      <c r="C657" s="74" t="s">
        <v>2</v>
      </c>
      <c r="D657" s="67">
        <v>1</v>
      </c>
      <c r="E657" s="67">
        <v>1</v>
      </c>
      <c r="F657" s="67">
        <v>1</v>
      </c>
      <c r="G657" s="67">
        <v>3</v>
      </c>
      <c r="H657" s="67">
        <v>0</v>
      </c>
      <c r="I657" s="67">
        <v>0</v>
      </c>
      <c r="J657" s="67">
        <v>0</v>
      </c>
      <c r="K657" s="67">
        <v>0</v>
      </c>
      <c r="L657" s="67">
        <v>1</v>
      </c>
      <c r="M657" s="67">
        <v>0</v>
      </c>
      <c r="P657" s="140"/>
    </row>
    <row r="658" spans="1:16" s="22" customFormat="1" ht="14.25" customHeight="1" x14ac:dyDescent="0.2">
      <c r="A658" s="165" t="str">
        <f t="shared" ref="A658:B673" si="49">A657</f>
        <v>Nelson/Marlborough/West Coast</v>
      </c>
      <c r="B658" s="159" t="s">
        <v>75</v>
      </c>
      <c r="C658" s="63" t="s">
        <v>23</v>
      </c>
      <c r="D658" s="58">
        <v>12</v>
      </c>
      <c r="E658" s="58">
        <v>12</v>
      </c>
      <c r="F658" s="58">
        <v>10</v>
      </c>
      <c r="G658" s="58">
        <v>6</v>
      </c>
      <c r="H658" s="58">
        <v>4</v>
      </c>
      <c r="I658" s="58">
        <v>4</v>
      </c>
      <c r="J658" s="58">
        <v>4</v>
      </c>
      <c r="K658" s="58">
        <v>2</v>
      </c>
      <c r="L658" s="58">
        <v>1</v>
      </c>
      <c r="M658" s="58">
        <v>3</v>
      </c>
      <c r="P658" s="140"/>
    </row>
    <row r="659" spans="1:16" ht="14.25" customHeight="1" x14ac:dyDescent="0.2">
      <c r="A659" s="165" t="str">
        <f t="shared" si="49"/>
        <v>Nelson/Marlborough/West Coast</v>
      </c>
      <c r="B659" s="162" t="str">
        <f t="shared" si="49"/>
        <v>Nelson</v>
      </c>
      <c r="C659" s="72" t="s">
        <v>114</v>
      </c>
      <c r="D659" s="58">
        <v>0</v>
      </c>
      <c r="E659" s="58">
        <v>3</v>
      </c>
      <c r="F659" s="58">
        <v>2</v>
      </c>
      <c r="G659" s="58">
        <v>2</v>
      </c>
      <c r="H659" s="58">
        <v>1</v>
      </c>
      <c r="I659" s="58">
        <v>1</v>
      </c>
      <c r="J659" s="58">
        <v>0</v>
      </c>
      <c r="K659" s="58">
        <v>1</v>
      </c>
      <c r="L659" s="58">
        <v>0</v>
      </c>
      <c r="M659" s="58">
        <v>1</v>
      </c>
      <c r="P659" s="140"/>
    </row>
    <row r="660" spans="1:16" s="22" customFormat="1" ht="14.25" customHeight="1" x14ac:dyDescent="0.2">
      <c r="A660" s="165" t="str">
        <f t="shared" si="49"/>
        <v>Nelson/Marlborough/West Coast</v>
      </c>
      <c r="B660" s="162" t="str">
        <f t="shared" si="49"/>
        <v>Nelson</v>
      </c>
      <c r="C660" s="72" t="s">
        <v>113</v>
      </c>
      <c r="D660" s="58">
        <v>6</v>
      </c>
      <c r="E660" s="58">
        <v>4</v>
      </c>
      <c r="F660" s="58">
        <v>1</v>
      </c>
      <c r="G660" s="58">
        <v>2</v>
      </c>
      <c r="H660" s="58">
        <v>2</v>
      </c>
      <c r="I660" s="58">
        <v>3</v>
      </c>
      <c r="J660" s="58">
        <v>2</v>
      </c>
      <c r="K660" s="58">
        <v>2</v>
      </c>
      <c r="L660" s="58">
        <v>1</v>
      </c>
      <c r="M660" s="58">
        <v>2</v>
      </c>
      <c r="P660" s="140"/>
    </row>
    <row r="661" spans="1:16" s="22" customFormat="1" ht="14.25" customHeight="1" x14ac:dyDescent="0.2">
      <c r="A661" s="165" t="str">
        <f t="shared" si="49"/>
        <v>Nelson/Marlborough/West Coast</v>
      </c>
      <c r="B661" s="162" t="str">
        <f t="shared" si="49"/>
        <v>Nelson</v>
      </c>
      <c r="C661" s="72" t="s">
        <v>112</v>
      </c>
      <c r="D661" s="58">
        <v>1</v>
      </c>
      <c r="E661" s="58">
        <v>1</v>
      </c>
      <c r="F661" s="58">
        <v>7</v>
      </c>
      <c r="G661" s="58">
        <v>1</v>
      </c>
      <c r="H661" s="58">
        <v>3</v>
      </c>
      <c r="I661" s="58">
        <v>2</v>
      </c>
      <c r="J661" s="58">
        <v>4</v>
      </c>
      <c r="K661" s="58">
        <v>1</v>
      </c>
      <c r="L661" s="58">
        <v>0</v>
      </c>
      <c r="M661" s="58">
        <v>2</v>
      </c>
      <c r="P661" s="140"/>
    </row>
    <row r="662" spans="1:16" ht="14.25" customHeight="1" x14ac:dyDescent="0.2">
      <c r="A662" s="165" t="str">
        <f t="shared" si="49"/>
        <v>Nelson/Marlborough/West Coast</v>
      </c>
      <c r="B662" s="162" t="str">
        <f t="shared" si="49"/>
        <v>Nelson</v>
      </c>
      <c r="C662" s="72" t="s">
        <v>24</v>
      </c>
      <c r="D662" s="58">
        <v>20</v>
      </c>
      <c r="E662" s="58">
        <v>19</v>
      </c>
      <c r="F662" s="58">
        <v>14</v>
      </c>
      <c r="G662" s="58">
        <v>15</v>
      </c>
      <c r="H662" s="58">
        <v>10</v>
      </c>
      <c r="I662" s="58">
        <v>8</v>
      </c>
      <c r="J662" s="58">
        <v>6</v>
      </c>
      <c r="K662" s="58">
        <v>0</v>
      </c>
      <c r="L662" s="58">
        <v>1</v>
      </c>
      <c r="M662" s="58">
        <v>2</v>
      </c>
      <c r="P662" s="140"/>
    </row>
    <row r="663" spans="1:16" ht="14.25" customHeight="1" x14ac:dyDescent="0.2">
      <c r="A663" s="165" t="str">
        <f t="shared" si="49"/>
        <v>Nelson/Marlborough/West Coast</v>
      </c>
      <c r="B663" s="162" t="str">
        <f t="shared" si="49"/>
        <v>Nelson</v>
      </c>
      <c r="C663" s="72" t="s">
        <v>25</v>
      </c>
      <c r="D663" s="58">
        <v>19</v>
      </c>
      <c r="E663" s="58">
        <v>15</v>
      </c>
      <c r="F663" s="58">
        <v>19</v>
      </c>
      <c r="G663" s="58">
        <v>8</v>
      </c>
      <c r="H663" s="58">
        <v>8</v>
      </c>
      <c r="I663" s="58">
        <v>5</v>
      </c>
      <c r="J663" s="58">
        <v>7</v>
      </c>
      <c r="K663" s="58">
        <v>4</v>
      </c>
      <c r="L663" s="58">
        <v>4</v>
      </c>
      <c r="M663" s="58">
        <v>2</v>
      </c>
      <c r="P663" s="140"/>
    </row>
    <row r="664" spans="1:16" ht="14.25" customHeight="1" x14ac:dyDescent="0.2">
      <c r="A664" s="165" t="str">
        <f t="shared" si="49"/>
        <v>Nelson/Marlborough/West Coast</v>
      </c>
      <c r="B664" s="162" t="str">
        <f t="shared" si="49"/>
        <v>Nelson</v>
      </c>
      <c r="C664" s="72" t="s">
        <v>26</v>
      </c>
      <c r="D664" s="58">
        <v>4</v>
      </c>
      <c r="E664" s="58">
        <v>10</v>
      </c>
      <c r="F664" s="58">
        <v>6</v>
      </c>
      <c r="G664" s="58">
        <v>11</v>
      </c>
      <c r="H664" s="58">
        <v>6</v>
      </c>
      <c r="I664" s="58">
        <v>6</v>
      </c>
      <c r="J664" s="58">
        <v>4</v>
      </c>
      <c r="K664" s="58">
        <v>2</v>
      </c>
      <c r="L664" s="58">
        <v>4</v>
      </c>
      <c r="M664" s="58">
        <v>0</v>
      </c>
      <c r="P664" s="140"/>
    </row>
    <row r="665" spans="1:16" ht="14.25" customHeight="1" x14ac:dyDescent="0.2">
      <c r="A665" s="165" t="str">
        <f t="shared" si="49"/>
        <v>Nelson/Marlborough/West Coast</v>
      </c>
      <c r="B665" s="162" t="str">
        <f t="shared" si="49"/>
        <v>Nelson</v>
      </c>
      <c r="C665" s="72" t="s">
        <v>27</v>
      </c>
      <c r="D665" s="58">
        <v>11</v>
      </c>
      <c r="E665" s="58">
        <v>12</v>
      </c>
      <c r="F665" s="58">
        <v>12</v>
      </c>
      <c r="G665" s="58">
        <v>10</v>
      </c>
      <c r="H665" s="58">
        <v>6</v>
      </c>
      <c r="I665" s="58">
        <v>1</v>
      </c>
      <c r="J665" s="58">
        <v>3</v>
      </c>
      <c r="K665" s="58">
        <v>2</v>
      </c>
      <c r="L665" s="58">
        <v>2</v>
      </c>
      <c r="M665" s="58">
        <v>1</v>
      </c>
      <c r="P665" s="140"/>
    </row>
    <row r="666" spans="1:16" ht="14.25" customHeight="1" x14ac:dyDescent="0.2">
      <c r="A666" s="165" t="str">
        <f t="shared" si="49"/>
        <v>Nelson/Marlborough/West Coast</v>
      </c>
      <c r="B666" s="162" t="str">
        <f t="shared" si="49"/>
        <v>Nelson</v>
      </c>
      <c r="C666" s="72" t="s">
        <v>19</v>
      </c>
      <c r="D666" s="58">
        <v>1</v>
      </c>
      <c r="E666" s="58">
        <v>4</v>
      </c>
      <c r="F666" s="58">
        <v>2</v>
      </c>
      <c r="G666" s="58">
        <v>0</v>
      </c>
      <c r="H666" s="58">
        <v>1</v>
      </c>
      <c r="I666" s="58">
        <v>0</v>
      </c>
      <c r="J666" s="58">
        <v>0</v>
      </c>
      <c r="K666" s="58">
        <v>2</v>
      </c>
      <c r="L666" s="58">
        <v>0</v>
      </c>
      <c r="M666" s="58">
        <v>1</v>
      </c>
      <c r="P666" s="140"/>
    </row>
    <row r="667" spans="1:16" ht="14.25" customHeight="1" x14ac:dyDescent="0.2">
      <c r="A667" s="165" t="str">
        <f t="shared" si="49"/>
        <v>Nelson/Marlborough/West Coast</v>
      </c>
      <c r="B667" s="162" t="str">
        <f t="shared" si="49"/>
        <v>Nelson</v>
      </c>
      <c r="C667" s="72" t="s">
        <v>28</v>
      </c>
      <c r="D667" s="58">
        <v>4</v>
      </c>
      <c r="E667" s="58">
        <v>2</v>
      </c>
      <c r="F667" s="58">
        <v>2</v>
      </c>
      <c r="G667" s="58">
        <v>2</v>
      </c>
      <c r="H667" s="58">
        <v>3</v>
      </c>
      <c r="I667" s="58">
        <v>0</v>
      </c>
      <c r="J667" s="58">
        <v>0</v>
      </c>
      <c r="K667" s="58">
        <v>1</v>
      </c>
      <c r="L667" s="58">
        <v>0</v>
      </c>
      <c r="M667" s="58">
        <v>0</v>
      </c>
      <c r="P667" s="140"/>
    </row>
    <row r="668" spans="1:16" ht="14.25" customHeight="1" x14ac:dyDescent="0.2">
      <c r="A668" s="165" t="str">
        <f t="shared" si="49"/>
        <v>Nelson/Marlborough/West Coast</v>
      </c>
      <c r="B668" s="161" t="str">
        <f t="shared" si="49"/>
        <v>Nelson</v>
      </c>
      <c r="C668" s="74" t="s">
        <v>2</v>
      </c>
      <c r="D668" s="67">
        <v>78</v>
      </c>
      <c r="E668" s="67">
        <v>82</v>
      </c>
      <c r="F668" s="67">
        <v>75</v>
      </c>
      <c r="G668" s="67">
        <v>57</v>
      </c>
      <c r="H668" s="67">
        <v>44</v>
      </c>
      <c r="I668" s="67">
        <v>30</v>
      </c>
      <c r="J668" s="67">
        <v>30</v>
      </c>
      <c r="K668" s="67">
        <v>17</v>
      </c>
      <c r="L668" s="67">
        <v>13</v>
      </c>
      <c r="M668" s="67">
        <v>14</v>
      </c>
      <c r="P668" s="140"/>
    </row>
    <row r="669" spans="1:16" ht="14.25" customHeight="1" x14ac:dyDescent="0.2">
      <c r="A669" s="165" t="str">
        <f t="shared" si="49"/>
        <v>Nelson/Marlborough/West Coast</v>
      </c>
      <c r="B669" s="164" t="s">
        <v>76</v>
      </c>
      <c r="C669" s="72" t="s">
        <v>23</v>
      </c>
      <c r="D669" s="58">
        <v>0</v>
      </c>
      <c r="E669" s="58">
        <v>0</v>
      </c>
      <c r="F669" s="58">
        <v>0</v>
      </c>
      <c r="G669" s="58">
        <v>0</v>
      </c>
      <c r="H669" s="58">
        <v>0</v>
      </c>
      <c r="I669" s="58">
        <v>0</v>
      </c>
      <c r="J669" s="58">
        <v>0</v>
      </c>
      <c r="K669" s="58">
        <v>0</v>
      </c>
      <c r="L669" s="58">
        <v>0</v>
      </c>
      <c r="M669" s="58">
        <v>0</v>
      </c>
      <c r="P669" s="140"/>
    </row>
    <row r="670" spans="1:16" ht="14.25" customHeight="1" x14ac:dyDescent="0.2">
      <c r="A670" s="165" t="str">
        <f t="shared" si="49"/>
        <v>Nelson/Marlborough/West Coast</v>
      </c>
      <c r="B670" s="165" t="str">
        <f t="shared" si="49"/>
        <v>Westport</v>
      </c>
      <c r="C670" s="72" t="s">
        <v>114</v>
      </c>
      <c r="D670" s="58">
        <v>0</v>
      </c>
      <c r="E670" s="58">
        <v>0</v>
      </c>
      <c r="F670" s="58">
        <v>0</v>
      </c>
      <c r="G670" s="58">
        <v>0</v>
      </c>
      <c r="H670" s="58">
        <v>0</v>
      </c>
      <c r="I670" s="58">
        <v>0</v>
      </c>
      <c r="J670" s="58">
        <v>0</v>
      </c>
      <c r="K670" s="58">
        <v>0</v>
      </c>
      <c r="L670" s="58">
        <v>0</v>
      </c>
      <c r="M670" s="58">
        <v>0</v>
      </c>
      <c r="P670" s="140"/>
    </row>
    <row r="671" spans="1:16" s="22" customFormat="1" ht="14.25" customHeight="1" x14ac:dyDescent="0.2">
      <c r="A671" s="165" t="str">
        <f t="shared" si="49"/>
        <v>Nelson/Marlborough/West Coast</v>
      </c>
      <c r="B671" s="165" t="str">
        <f t="shared" si="49"/>
        <v>Westport</v>
      </c>
      <c r="C671" s="72" t="s">
        <v>113</v>
      </c>
      <c r="D671" s="58">
        <v>0</v>
      </c>
      <c r="E671" s="58">
        <v>1</v>
      </c>
      <c r="F671" s="58">
        <v>0</v>
      </c>
      <c r="G671" s="58">
        <v>1</v>
      </c>
      <c r="H671" s="58">
        <v>1</v>
      </c>
      <c r="I671" s="58">
        <v>0</v>
      </c>
      <c r="J671" s="58">
        <v>0</v>
      </c>
      <c r="K671" s="58">
        <v>0</v>
      </c>
      <c r="L671" s="58">
        <v>1</v>
      </c>
      <c r="M671" s="58">
        <v>0</v>
      </c>
      <c r="P671" s="140"/>
    </row>
    <row r="672" spans="1:16" ht="14.25" customHeight="1" x14ac:dyDescent="0.2">
      <c r="A672" s="165" t="str">
        <f t="shared" si="49"/>
        <v>Nelson/Marlborough/West Coast</v>
      </c>
      <c r="B672" s="165" t="str">
        <f t="shared" si="49"/>
        <v>Westport</v>
      </c>
      <c r="C672" s="72" t="s">
        <v>112</v>
      </c>
      <c r="D672" s="58">
        <v>0</v>
      </c>
      <c r="E672" s="58">
        <v>0</v>
      </c>
      <c r="F672" s="58">
        <v>0</v>
      </c>
      <c r="G672" s="58">
        <v>0</v>
      </c>
      <c r="H672" s="58">
        <v>0</v>
      </c>
      <c r="I672" s="58">
        <v>1</v>
      </c>
      <c r="J672" s="58">
        <v>0</v>
      </c>
      <c r="K672" s="58">
        <v>0</v>
      </c>
      <c r="L672" s="58">
        <v>0</v>
      </c>
      <c r="M672" s="58">
        <v>2</v>
      </c>
      <c r="P672" s="140"/>
    </row>
    <row r="673" spans="1:16" ht="14.25" customHeight="1" x14ac:dyDescent="0.2">
      <c r="A673" s="165" t="str">
        <f t="shared" si="49"/>
        <v>Nelson/Marlborough/West Coast</v>
      </c>
      <c r="B673" s="165" t="str">
        <f t="shared" si="49"/>
        <v>Westport</v>
      </c>
      <c r="C673" s="72" t="s">
        <v>24</v>
      </c>
      <c r="D673" s="58">
        <v>1</v>
      </c>
      <c r="E673" s="58">
        <v>3</v>
      </c>
      <c r="F673" s="58">
        <v>0</v>
      </c>
      <c r="G673" s="58">
        <v>1</v>
      </c>
      <c r="H673" s="58">
        <v>1</v>
      </c>
      <c r="I673" s="58">
        <v>0</v>
      </c>
      <c r="J673" s="58">
        <v>0</v>
      </c>
      <c r="K673" s="58">
        <v>1</v>
      </c>
      <c r="L673" s="58">
        <v>0</v>
      </c>
      <c r="M673" s="58">
        <v>2</v>
      </c>
      <c r="P673" s="140"/>
    </row>
    <row r="674" spans="1:16" ht="14.25" customHeight="1" x14ac:dyDescent="0.2">
      <c r="A674" s="165" t="str">
        <f t="shared" ref="A674:B680" si="50">A673</f>
        <v>Nelson/Marlborough/West Coast</v>
      </c>
      <c r="B674" s="165" t="str">
        <f t="shared" si="50"/>
        <v>Westport</v>
      </c>
      <c r="C674" s="72" t="s">
        <v>25</v>
      </c>
      <c r="D674" s="58">
        <v>0</v>
      </c>
      <c r="E674" s="58">
        <v>0</v>
      </c>
      <c r="F674" s="58">
        <v>2</v>
      </c>
      <c r="G674" s="58">
        <v>2</v>
      </c>
      <c r="H674" s="58">
        <v>0</v>
      </c>
      <c r="I674" s="58">
        <v>1</v>
      </c>
      <c r="J674" s="58">
        <v>1</v>
      </c>
      <c r="K674" s="58">
        <v>0</v>
      </c>
      <c r="L674" s="58">
        <v>2</v>
      </c>
      <c r="M674" s="58">
        <v>3</v>
      </c>
      <c r="P674" s="140"/>
    </row>
    <row r="675" spans="1:16" ht="14.25" customHeight="1" x14ac:dyDescent="0.2">
      <c r="A675" s="165" t="str">
        <f t="shared" si="50"/>
        <v>Nelson/Marlborough/West Coast</v>
      </c>
      <c r="B675" s="165" t="str">
        <f t="shared" si="50"/>
        <v>Westport</v>
      </c>
      <c r="C675" s="72" t="s">
        <v>26</v>
      </c>
      <c r="D675" s="58">
        <v>1</v>
      </c>
      <c r="E675" s="58">
        <v>0</v>
      </c>
      <c r="F675" s="58">
        <v>1</v>
      </c>
      <c r="G675" s="58">
        <v>0</v>
      </c>
      <c r="H675" s="58">
        <v>0</v>
      </c>
      <c r="I675" s="58">
        <v>1</v>
      </c>
      <c r="J675" s="58">
        <v>0</v>
      </c>
      <c r="K675" s="58">
        <v>1</v>
      </c>
      <c r="L675" s="58">
        <v>0</v>
      </c>
      <c r="M675" s="58">
        <v>0</v>
      </c>
      <c r="P675" s="140"/>
    </row>
    <row r="676" spans="1:16" ht="14.25" customHeight="1" x14ac:dyDescent="0.2">
      <c r="A676" s="165" t="str">
        <f t="shared" si="50"/>
        <v>Nelson/Marlborough/West Coast</v>
      </c>
      <c r="B676" s="165" t="str">
        <f t="shared" si="50"/>
        <v>Westport</v>
      </c>
      <c r="C676" s="72" t="s">
        <v>27</v>
      </c>
      <c r="D676" s="58">
        <v>1</v>
      </c>
      <c r="E676" s="58">
        <v>1</v>
      </c>
      <c r="F676" s="58">
        <v>0</v>
      </c>
      <c r="G676" s="58">
        <v>0</v>
      </c>
      <c r="H676" s="58">
        <v>0</v>
      </c>
      <c r="I676" s="58">
        <v>0</v>
      </c>
      <c r="J676" s="58">
        <v>2</v>
      </c>
      <c r="K676" s="58">
        <v>0</v>
      </c>
      <c r="L676" s="58">
        <v>0</v>
      </c>
      <c r="M676" s="58">
        <v>0</v>
      </c>
      <c r="P676" s="140"/>
    </row>
    <row r="677" spans="1:16" ht="14.25" customHeight="1" x14ac:dyDescent="0.2">
      <c r="A677" s="165" t="str">
        <f t="shared" si="50"/>
        <v>Nelson/Marlborough/West Coast</v>
      </c>
      <c r="B677" s="165" t="str">
        <f t="shared" si="50"/>
        <v>Westport</v>
      </c>
      <c r="C677" s="72" t="s">
        <v>19</v>
      </c>
      <c r="D677" s="58">
        <v>0</v>
      </c>
      <c r="E677" s="58">
        <v>0</v>
      </c>
      <c r="F677" s="58">
        <v>0</v>
      </c>
      <c r="G677" s="58">
        <v>0</v>
      </c>
      <c r="H677" s="58">
        <v>0</v>
      </c>
      <c r="I677" s="58">
        <v>0</v>
      </c>
      <c r="J677" s="58">
        <v>0</v>
      </c>
      <c r="K677" s="58">
        <v>0</v>
      </c>
      <c r="L677" s="58">
        <v>0</v>
      </c>
      <c r="M677" s="58">
        <v>0</v>
      </c>
      <c r="P677" s="140"/>
    </row>
    <row r="678" spans="1:16" ht="14.25" customHeight="1" x14ac:dyDescent="0.2">
      <c r="A678" s="165" t="str">
        <f t="shared" si="50"/>
        <v>Nelson/Marlborough/West Coast</v>
      </c>
      <c r="B678" s="165" t="str">
        <f t="shared" si="50"/>
        <v>Westport</v>
      </c>
      <c r="C678" s="72" t="s">
        <v>28</v>
      </c>
      <c r="D678" s="58">
        <v>0</v>
      </c>
      <c r="E678" s="58">
        <v>0</v>
      </c>
      <c r="F678" s="58">
        <v>0</v>
      </c>
      <c r="G678" s="58">
        <v>1</v>
      </c>
      <c r="H678" s="58">
        <v>0</v>
      </c>
      <c r="I678" s="58">
        <v>0</v>
      </c>
      <c r="J678" s="58">
        <v>0</v>
      </c>
      <c r="K678" s="58">
        <v>0</v>
      </c>
      <c r="L678" s="58">
        <v>0</v>
      </c>
      <c r="M678" s="58">
        <v>0</v>
      </c>
      <c r="P678" s="140"/>
    </row>
    <row r="679" spans="1:16" ht="14.25" customHeight="1" x14ac:dyDescent="0.2">
      <c r="A679" s="165" t="str">
        <f t="shared" si="50"/>
        <v>Nelson/Marlborough/West Coast</v>
      </c>
      <c r="B679" s="166" t="str">
        <f t="shared" si="50"/>
        <v>Westport</v>
      </c>
      <c r="C679" s="74" t="s">
        <v>2</v>
      </c>
      <c r="D679" s="67">
        <v>3</v>
      </c>
      <c r="E679" s="67">
        <v>5</v>
      </c>
      <c r="F679" s="67">
        <v>3</v>
      </c>
      <c r="G679" s="67">
        <v>5</v>
      </c>
      <c r="H679" s="67">
        <v>2</v>
      </c>
      <c r="I679" s="67">
        <v>3</v>
      </c>
      <c r="J679" s="67">
        <v>3</v>
      </c>
      <c r="K679" s="67">
        <v>2</v>
      </c>
      <c r="L679" s="67">
        <v>3</v>
      </c>
      <c r="M679" s="67">
        <v>7</v>
      </c>
      <c r="P679" s="140"/>
    </row>
    <row r="680" spans="1:16" ht="14.25" customHeight="1" x14ac:dyDescent="0.2">
      <c r="A680" s="165" t="str">
        <f t="shared" si="50"/>
        <v>Nelson/Marlborough/West Coast</v>
      </c>
      <c r="B680" s="162" t="s">
        <v>111</v>
      </c>
      <c r="C680" s="72" t="s">
        <v>23</v>
      </c>
      <c r="D680" s="58">
        <v>19</v>
      </c>
      <c r="E680" s="58">
        <v>15</v>
      </c>
      <c r="F680" s="58">
        <v>13</v>
      </c>
      <c r="G680" s="58">
        <v>8</v>
      </c>
      <c r="H680" s="58">
        <v>6</v>
      </c>
      <c r="I680" s="58">
        <v>6</v>
      </c>
      <c r="J680" s="58">
        <v>4</v>
      </c>
      <c r="K680" s="58">
        <v>7</v>
      </c>
      <c r="L680" s="58">
        <v>2</v>
      </c>
      <c r="M680" s="58">
        <v>4</v>
      </c>
      <c r="P680" s="140"/>
    </row>
    <row r="681" spans="1:16" s="22" customFormat="1" x14ac:dyDescent="0.2">
      <c r="A681" s="165" t="str">
        <f t="shared" ref="A681:B690" si="51">A680</f>
        <v>Nelson/Marlborough/West Coast</v>
      </c>
      <c r="B681" s="162" t="str">
        <f t="shared" si="51"/>
        <v>Justice service area total</v>
      </c>
      <c r="C681" s="72" t="s">
        <v>114</v>
      </c>
      <c r="D681" s="58">
        <v>1</v>
      </c>
      <c r="E681" s="58">
        <v>3</v>
      </c>
      <c r="F681" s="58">
        <v>3</v>
      </c>
      <c r="G681" s="58">
        <v>5</v>
      </c>
      <c r="H681" s="58">
        <v>3</v>
      </c>
      <c r="I681" s="58">
        <v>1</v>
      </c>
      <c r="J681" s="58">
        <v>2</v>
      </c>
      <c r="K681" s="58">
        <v>1</v>
      </c>
      <c r="L681" s="58">
        <v>2</v>
      </c>
      <c r="M681" s="58">
        <v>1</v>
      </c>
      <c r="P681" s="140"/>
    </row>
    <row r="682" spans="1:16" x14ac:dyDescent="0.2">
      <c r="A682" s="165" t="str">
        <f t="shared" si="51"/>
        <v>Nelson/Marlborough/West Coast</v>
      </c>
      <c r="B682" s="162" t="str">
        <f t="shared" si="51"/>
        <v>Justice service area total</v>
      </c>
      <c r="C682" s="72" t="s">
        <v>113</v>
      </c>
      <c r="D682" s="58">
        <v>6</v>
      </c>
      <c r="E682" s="58">
        <v>5</v>
      </c>
      <c r="F682" s="58">
        <v>4</v>
      </c>
      <c r="G682" s="58">
        <v>4</v>
      </c>
      <c r="H682" s="58">
        <v>4</v>
      </c>
      <c r="I682" s="58">
        <v>4</v>
      </c>
      <c r="J682" s="58">
        <v>4</v>
      </c>
      <c r="K682" s="58">
        <v>2</v>
      </c>
      <c r="L682" s="58">
        <v>5</v>
      </c>
      <c r="M682" s="58">
        <v>3</v>
      </c>
      <c r="P682" s="140"/>
    </row>
    <row r="683" spans="1:16" x14ac:dyDescent="0.2">
      <c r="A683" s="165" t="str">
        <f t="shared" si="51"/>
        <v>Nelson/Marlborough/West Coast</v>
      </c>
      <c r="B683" s="162" t="str">
        <f t="shared" si="51"/>
        <v>Justice service area total</v>
      </c>
      <c r="C683" s="72" t="s">
        <v>112</v>
      </c>
      <c r="D683" s="58">
        <v>2</v>
      </c>
      <c r="E683" s="58">
        <v>5</v>
      </c>
      <c r="F683" s="58">
        <v>9</v>
      </c>
      <c r="G683" s="58">
        <v>4</v>
      </c>
      <c r="H683" s="58">
        <v>8</v>
      </c>
      <c r="I683" s="58">
        <v>3</v>
      </c>
      <c r="J683" s="58">
        <v>5</v>
      </c>
      <c r="K683" s="58">
        <v>2</v>
      </c>
      <c r="L683" s="58">
        <v>2</v>
      </c>
      <c r="M683" s="58">
        <v>9</v>
      </c>
      <c r="P683" s="140"/>
    </row>
    <row r="684" spans="1:16" x14ac:dyDescent="0.2">
      <c r="A684" s="165" t="str">
        <f t="shared" si="51"/>
        <v>Nelson/Marlborough/West Coast</v>
      </c>
      <c r="B684" s="162" t="str">
        <f t="shared" si="51"/>
        <v>Justice service area total</v>
      </c>
      <c r="C684" s="72" t="s">
        <v>24</v>
      </c>
      <c r="D684" s="58">
        <v>31</v>
      </c>
      <c r="E684" s="58">
        <v>32</v>
      </c>
      <c r="F684" s="58">
        <v>25</v>
      </c>
      <c r="G684" s="58">
        <v>23</v>
      </c>
      <c r="H684" s="58">
        <v>15</v>
      </c>
      <c r="I684" s="58">
        <v>9</v>
      </c>
      <c r="J684" s="58">
        <v>7</v>
      </c>
      <c r="K684" s="58">
        <v>2</v>
      </c>
      <c r="L684" s="58">
        <v>2</v>
      </c>
      <c r="M684" s="58">
        <v>7</v>
      </c>
      <c r="P684" s="140"/>
    </row>
    <row r="685" spans="1:16" x14ac:dyDescent="0.2">
      <c r="A685" s="165" t="str">
        <f t="shared" si="51"/>
        <v>Nelson/Marlborough/West Coast</v>
      </c>
      <c r="B685" s="162" t="str">
        <f t="shared" si="51"/>
        <v>Justice service area total</v>
      </c>
      <c r="C685" s="72" t="s">
        <v>25</v>
      </c>
      <c r="D685" s="58">
        <v>29</v>
      </c>
      <c r="E685" s="58">
        <v>23</v>
      </c>
      <c r="F685" s="58">
        <v>34</v>
      </c>
      <c r="G685" s="58">
        <v>21</v>
      </c>
      <c r="H685" s="58">
        <v>16</v>
      </c>
      <c r="I685" s="58">
        <v>11</v>
      </c>
      <c r="J685" s="58">
        <v>10</v>
      </c>
      <c r="K685" s="58">
        <v>6</v>
      </c>
      <c r="L685" s="58">
        <v>10</v>
      </c>
      <c r="M685" s="58">
        <v>8</v>
      </c>
      <c r="P685" s="140"/>
    </row>
    <row r="686" spans="1:16" x14ac:dyDescent="0.2">
      <c r="A686" s="165" t="str">
        <f t="shared" si="51"/>
        <v>Nelson/Marlborough/West Coast</v>
      </c>
      <c r="B686" s="162" t="str">
        <f t="shared" si="51"/>
        <v>Justice service area total</v>
      </c>
      <c r="C686" s="72" t="s">
        <v>26</v>
      </c>
      <c r="D686" s="58">
        <v>8</v>
      </c>
      <c r="E686" s="58">
        <v>16</v>
      </c>
      <c r="F686" s="58">
        <v>12</v>
      </c>
      <c r="G686" s="58">
        <v>15</v>
      </c>
      <c r="H686" s="58">
        <v>6</v>
      </c>
      <c r="I686" s="58">
        <v>7</v>
      </c>
      <c r="J686" s="58">
        <v>5</v>
      </c>
      <c r="K686" s="58">
        <v>3</v>
      </c>
      <c r="L686" s="58">
        <v>7</v>
      </c>
      <c r="M686" s="58">
        <v>2</v>
      </c>
      <c r="P686" s="140"/>
    </row>
    <row r="687" spans="1:16" x14ac:dyDescent="0.2">
      <c r="A687" s="165" t="str">
        <f t="shared" si="51"/>
        <v>Nelson/Marlborough/West Coast</v>
      </c>
      <c r="B687" s="162" t="str">
        <f t="shared" si="51"/>
        <v>Justice service area total</v>
      </c>
      <c r="C687" s="72" t="s">
        <v>27</v>
      </c>
      <c r="D687" s="58">
        <v>16</v>
      </c>
      <c r="E687" s="58">
        <v>17</v>
      </c>
      <c r="F687" s="58">
        <v>23</v>
      </c>
      <c r="G687" s="58">
        <v>14</v>
      </c>
      <c r="H687" s="58">
        <v>8</v>
      </c>
      <c r="I687" s="58">
        <v>3</v>
      </c>
      <c r="J687" s="58">
        <v>7</v>
      </c>
      <c r="K687" s="58">
        <v>5</v>
      </c>
      <c r="L687" s="58">
        <v>3</v>
      </c>
      <c r="M687" s="58">
        <v>3</v>
      </c>
      <c r="P687" s="140"/>
    </row>
    <row r="688" spans="1:16" x14ac:dyDescent="0.2">
      <c r="A688" s="165" t="str">
        <f t="shared" si="51"/>
        <v>Nelson/Marlborough/West Coast</v>
      </c>
      <c r="B688" s="162" t="str">
        <f t="shared" si="51"/>
        <v>Justice service area total</v>
      </c>
      <c r="C688" s="72" t="s">
        <v>19</v>
      </c>
      <c r="D688" s="58">
        <v>1</v>
      </c>
      <c r="E688" s="58">
        <v>4</v>
      </c>
      <c r="F688" s="58">
        <v>3</v>
      </c>
      <c r="G688" s="58">
        <v>1</v>
      </c>
      <c r="H688" s="58">
        <v>2</v>
      </c>
      <c r="I688" s="58">
        <v>0</v>
      </c>
      <c r="J688" s="58">
        <v>1</v>
      </c>
      <c r="K688" s="58">
        <v>3</v>
      </c>
      <c r="L688" s="58">
        <v>0</v>
      </c>
      <c r="M688" s="58">
        <v>1</v>
      </c>
      <c r="P688" s="140"/>
    </row>
    <row r="689" spans="1:16" x14ac:dyDescent="0.2">
      <c r="A689" s="165" t="str">
        <f t="shared" si="51"/>
        <v>Nelson/Marlborough/West Coast</v>
      </c>
      <c r="B689" s="162" t="str">
        <f t="shared" si="51"/>
        <v>Justice service area total</v>
      </c>
      <c r="C689" s="72" t="s">
        <v>28</v>
      </c>
      <c r="D689" s="58">
        <v>7</v>
      </c>
      <c r="E689" s="58">
        <v>7</v>
      </c>
      <c r="F689" s="58">
        <v>3</v>
      </c>
      <c r="G689" s="58">
        <v>6</v>
      </c>
      <c r="H689" s="58">
        <v>3</v>
      </c>
      <c r="I689" s="58">
        <v>0</v>
      </c>
      <c r="J689" s="58">
        <v>0</v>
      </c>
      <c r="K689" s="58">
        <v>1</v>
      </c>
      <c r="L689" s="58">
        <v>1</v>
      </c>
      <c r="M689" s="58">
        <v>0</v>
      </c>
      <c r="P689" s="140"/>
    </row>
    <row r="690" spans="1:16" x14ac:dyDescent="0.2">
      <c r="A690" s="166" t="str">
        <f t="shared" si="51"/>
        <v>Nelson/Marlborough/West Coast</v>
      </c>
      <c r="B690" s="161" t="str">
        <f t="shared" si="51"/>
        <v>Justice service area total</v>
      </c>
      <c r="C690" s="74" t="s">
        <v>2</v>
      </c>
      <c r="D690" s="80">
        <v>120</v>
      </c>
      <c r="E690" s="80">
        <v>127</v>
      </c>
      <c r="F690" s="80">
        <v>129</v>
      </c>
      <c r="G690" s="80">
        <v>101</v>
      </c>
      <c r="H690" s="80">
        <v>71</v>
      </c>
      <c r="I690" s="80">
        <v>44</v>
      </c>
      <c r="J690" s="80">
        <v>45</v>
      </c>
      <c r="K690" s="80">
        <v>32</v>
      </c>
      <c r="L690" s="80">
        <v>34</v>
      </c>
      <c r="M690" s="80">
        <v>38</v>
      </c>
      <c r="P690" s="140"/>
    </row>
    <row r="691" spans="1:16" x14ac:dyDescent="0.2">
      <c r="A691" s="164" t="s">
        <v>34</v>
      </c>
      <c r="B691" s="159" t="s">
        <v>77</v>
      </c>
      <c r="C691" s="63" t="s">
        <v>23</v>
      </c>
      <c r="D691" s="58">
        <v>2</v>
      </c>
      <c r="E691" s="58">
        <v>1</v>
      </c>
      <c r="F691" s="58">
        <v>0</v>
      </c>
      <c r="G691" s="58">
        <v>1</v>
      </c>
      <c r="H691" s="58">
        <v>0</v>
      </c>
      <c r="I691" s="58">
        <v>0</v>
      </c>
      <c r="J691" s="58">
        <v>0</v>
      </c>
      <c r="K691" s="58">
        <v>0</v>
      </c>
      <c r="L691" s="58">
        <v>0</v>
      </c>
      <c r="M691" s="58">
        <v>0</v>
      </c>
      <c r="P691" s="140"/>
    </row>
    <row r="692" spans="1:16" s="22" customFormat="1" x14ac:dyDescent="0.2">
      <c r="A692" s="165" t="str">
        <f t="shared" ref="A692:B707" si="52">A691</f>
        <v>Canterbury</v>
      </c>
      <c r="B692" s="162" t="str">
        <f t="shared" si="52"/>
        <v>Ashburton</v>
      </c>
      <c r="C692" s="72" t="s">
        <v>114</v>
      </c>
      <c r="D692" s="58">
        <v>0</v>
      </c>
      <c r="E692" s="58">
        <v>0</v>
      </c>
      <c r="F692" s="58">
        <v>0</v>
      </c>
      <c r="G692" s="58">
        <v>0</v>
      </c>
      <c r="H692" s="58">
        <v>0</v>
      </c>
      <c r="I692" s="58">
        <v>0</v>
      </c>
      <c r="J692" s="58">
        <v>0</v>
      </c>
      <c r="K692" s="58">
        <v>0</v>
      </c>
      <c r="L692" s="58">
        <v>0</v>
      </c>
      <c r="M692" s="58">
        <v>0</v>
      </c>
      <c r="P692" s="140"/>
    </row>
    <row r="693" spans="1:16" x14ac:dyDescent="0.2">
      <c r="A693" s="165" t="str">
        <f t="shared" si="52"/>
        <v>Canterbury</v>
      </c>
      <c r="B693" s="162" t="str">
        <f t="shared" si="52"/>
        <v>Ashburton</v>
      </c>
      <c r="C693" s="72" t="s">
        <v>113</v>
      </c>
      <c r="D693" s="58">
        <v>1</v>
      </c>
      <c r="E693" s="58">
        <v>0</v>
      </c>
      <c r="F693" s="58">
        <v>0</v>
      </c>
      <c r="G693" s="58">
        <v>0</v>
      </c>
      <c r="H693" s="58">
        <v>0</v>
      </c>
      <c r="I693" s="58">
        <v>0</v>
      </c>
      <c r="J693" s="58">
        <v>0</v>
      </c>
      <c r="K693" s="58">
        <v>0</v>
      </c>
      <c r="L693" s="58">
        <v>0</v>
      </c>
      <c r="M693" s="58">
        <v>0</v>
      </c>
      <c r="P693" s="140"/>
    </row>
    <row r="694" spans="1:16" x14ac:dyDescent="0.2">
      <c r="A694" s="165" t="str">
        <f t="shared" si="52"/>
        <v>Canterbury</v>
      </c>
      <c r="B694" s="162" t="str">
        <f t="shared" si="52"/>
        <v>Ashburton</v>
      </c>
      <c r="C694" s="72" t="s">
        <v>112</v>
      </c>
      <c r="D694" s="58">
        <v>0</v>
      </c>
      <c r="E694" s="58">
        <v>0</v>
      </c>
      <c r="F694" s="58">
        <v>0</v>
      </c>
      <c r="G694" s="58">
        <v>1</v>
      </c>
      <c r="H694" s="58">
        <v>0</v>
      </c>
      <c r="I694" s="58">
        <v>0</v>
      </c>
      <c r="J694" s="58">
        <v>1</v>
      </c>
      <c r="K694" s="58">
        <v>0</v>
      </c>
      <c r="L694" s="58">
        <v>0</v>
      </c>
      <c r="M694" s="58">
        <v>1</v>
      </c>
      <c r="P694" s="140"/>
    </row>
    <row r="695" spans="1:16" x14ac:dyDescent="0.2">
      <c r="A695" s="165" t="str">
        <f t="shared" si="52"/>
        <v>Canterbury</v>
      </c>
      <c r="B695" s="162" t="str">
        <f t="shared" si="52"/>
        <v>Ashburton</v>
      </c>
      <c r="C695" s="72" t="s">
        <v>24</v>
      </c>
      <c r="D695" s="58">
        <v>7</v>
      </c>
      <c r="E695" s="58">
        <v>2</v>
      </c>
      <c r="F695" s="58">
        <v>2</v>
      </c>
      <c r="G695" s="58">
        <v>0</v>
      </c>
      <c r="H695" s="58">
        <v>2</v>
      </c>
      <c r="I695" s="58">
        <v>0</v>
      </c>
      <c r="J695" s="58">
        <v>2</v>
      </c>
      <c r="K695" s="58">
        <v>0</v>
      </c>
      <c r="L695" s="58">
        <v>0</v>
      </c>
      <c r="M695" s="58">
        <v>0</v>
      </c>
      <c r="P695" s="140"/>
    </row>
    <row r="696" spans="1:16" s="22" customFormat="1" x14ac:dyDescent="0.2">
      <c r="A696" s="165" t="str">
        <f t="shared" si="52"/>
        <v>Canterbury</v>
      </c>
      <c r="B696" s="162" t="str">
        <f t="shared" si="52"/>
        <v>Ashburton</v>
      </c>
      <c r="C696" s="72" t="s">
        <v>25</v>
      </c>
      <c r="D696" s="58">
        <v>2</v>
      </c>
      <c r="E696" s="58">
        <v>1</v>
      </c>
      <c r="F696" s="58">
        <v>2</v>
      </c>
      <c r="G696" s="58">
        <v>1</v>
      </c>
      <c r="H696" s="58">
        <v>3</v>
      </c>
      <c r="I696" s="58">
        <v>2</v>
      </c>
      <c r="J696" s="58">
        <v>0</v>
      </c>
      <c r="K696" s="58">
        <v>0</v>
      </c>
      <c r="L696" s="58">
        <v>1</v>
      </c>
      <c r="M696" s="58">
        <v>2</v>
      </c>
      <c r="P696" s="140"/>
    </row>
    <row r="697" spans="1:16" x14ac:dyDescent="0.2">
      <c r="A697" s="165" t="str">
        <f t="shared" si="52"/>
        <v>Canterbury</v>
      </c>
      <c r="B697" s="162" t="str">
        <f t="shared" si="52"/>
        <v>Ashburton</v>
      </c>
      <c r="C697" s="72" t="s">
        <v>26</v>
      </c>
      <c r="D697" s="58">
        <v>0</v>
      </c>
      <c r="E697" s="58">
        <v>1</v>
      </c>
      <c r="F697" s="58">
        <v>0</v>
      </c>
      <c r="G697" s="58">
        <v>0</v>
      </c>
      <c r="H697" s="58">
        <v>0</v>
      </c>
      <c r="I697" s="58">
        <v>0</v>
      </c>
      <c r="J697" s="58">
        <v>1</v>
      </c>
      <c r="K697" s="58">
        <v>0</v>
      </c>
      <c r="L697" s="58">
        <v>0</v>
      </c>
      <c r="M697" s="58">
        <v>0</v>
      </c>
      <c r="P697" s="140"/>
    </row>
    <row r="698" spans="1:16" x14ac:dyDescent="0.2">
      <c r="A698" s="165" t="str">
        <f t="shared" si="52"/>
        <v>Canterbury</v>
      </c>
      <c r="B698" s="162" t="str">
        <f t="shared" si="52"/>
        <v>Ashburton</v>
      </c>
      <c r="C698" s="72" t="s">
        <v>27</v>
      </c>
      <c r="D698" s="58">
        <v>0</v>
      </c>
      <c r="E698" s="58">
        <v>0</v>
      </c>
      <c r="F698" s="58">
        <v>0</v>
      </c>
      <c r="G698" s="58">
        <v>2</v>
      </c>
      <c r="H698" s="58">
        <v>2</v>
      </c>
      <c r="I698" s="58">
        <v>0</v>
      </c>
      <c r="J698" s="58">
        <v>0</v>
      </c>
      <c r="K698" s="58">
        <v>0</v>
      </c>
      <c r="L698" s="58">
        <v>0</v>
      </c>
      <c r="M698" s="58">
        <v>0</v>
      </c>
      <c r="P698" s="140"/>
    </row>
    <row r="699" spans="1:16" x14ac:dyDescent="0.2">
      <c r="A699" s="165" t="str">
        <f t="shared" si="52"/>
        <v>Canterbury</v>
      </c>
      <c r="B699" s="162" t="str">
        <f t="shared" si="52"/>
        <v>Ashburton</v>
      </c>
      <c r="C699" s="72" t="s">
        <v>19</v>
      </c>
      <c r="D699" s="58">
        <v>0</v>
      </c>
      <c r="E699" s="58">
        <v>0</v>
      </c>
      <c r="F699" s="58">
        <v>0</v>
      </c>
      <c r="G699" s="58">
        <v>0</v>
      </c>
      <c r="H699" s="58">
        <v>0</v>
      </c>
      <c r="I699" s="58">
        <v>0</v>
      </c>
      <c r="J699" s="58">
        <v>0</v>
      </c>
      <c r="K699" s="58">
        <v>0</v>
      </c>
      <c r="L699" s="58">
        <v>0</v>
      </c>
      <c r="M699" s="58">
        <v>0</v>
      </c>
      <c r="P699" s="140"/>
    </row>
    <row r="700" spans="1:16" x14ac:dyDescent="0.2">
      <c r="A700" s="165" t="str">
        <f t="shared" si="52"/>
        <v>Canterbury</v>
      </c>
      <c r="B700" s="162" t="str">
        <f t="shared" si="52"/>
        <v>Ashburton</v>
      </c>
      <c r="C700" s="72" t="s">
        <v>28</v>
      </c>
      <c r="D700" s="58">
        <v>1</v>
      </c>
      <c r="E700" s="58">
        <v>1</v>
      </c>
      <c r="F700" s="58">
        <v>1</v>
      </c>
      <c r="G700" s="58">
        <v>1</v>
      </c>
      <c r="H700" s="58">
        <v>0</v>
      </c>
      <c r="I700" s="58">
        <v>0</v>
      </c>
      <c r="J700" s="58">
        <v>1</v>
      </c>
      <c r="K700" s="58">
        <v>0</v>
      </c>
      <c r="L700" s="58">
        <v>0</v>
      </c>
      <c r="M700" s="58">
        <v>0</v>
      </c>
      <c r="P700" s="140"/>
    </row>
    <row r="701" spans="1:16" s="22" customFormat="1" x14ac:dyDescent="0.2">
      <c r="A701" s="165" t="str">
        <f t="shared" si="52"/>
        <v>Canterbury</v>
      </c>
      <c r="B701" s="161" t="str">
        <f t="shared" si="52"/>
        <v>Ashburton</v>
      </c>
      <c r="C701" s="74" t="s">
        <v>2</v>
      </c>
      <c r="D701" s="67">
        <v>13</v>
      </c>
      <c r="E701" s="67">
        <v>6</v>
      </c>
      <c r="F701" s="67">
        <v>5</v>
      </c>
      <c r="G701" s="67">
        <v>6</v>
      </c>
      <c r="H701" s="67">
        <v>7</v>
      </c>
      <c r="I701" s="67">
        <v>2</v>
      </c>
      <c r="J701" s="67">
        <v>5</v>
      </c>
      <c r="K701" s="67">
        <v>0</v>
      </c>
      <c r="L701" s="67">
        <v>1</v>
      </c>
      <c r="M701" s="67">
        <v>3</v>
      </c>
      <c r="P701" s="140"/>
    </row>
    <row r="702" spans="1:16" x14ac:dyDescent="0.2">
      <c r="A702" s="165" t="str">
        <f t="shared" si="52"/>
        <v>Canterbury</v>
      </c>
      <c r="B702" s="159" t="s">
        <v>78</v>
      </c>
      <c r="C702" s="63" t="s">
        <v>23</v>
      </c>
      <c r="D702" s="58">
        <v>13</v>
      </c>
      <c r="E702" s="58">
        <v>14</v>
      </c>
      <c r="F702" s="58">
        <v>24</v>
      </c>
      <c r="G702" s="58">
        <v>16</v>
      </c>
      <c r="H702" s="58">
        <v>8</v>
      </c>
      <c r="I702" s="58">
        <v>12</v>
      </c>
      <c r="J702" s="58">
        <v>6</v>
      </c>
      <c r="K702" s="58">
        <v>3</v>
      </c>
      <c r="L702" s="58">
        <v>6</v>
      </c>
      <c r="M702" s="58">
        <v>8</v>
      </c>
      <c r="P702" s="140"/>
    </row>
    <row r="703" spans="1:16" x14ac:dyDescent="0.2">
      <c r="A703" s="165" t="str">
        <f t="shared" si="52"/>
        <v>Canterbury</v>
      </c>
      <c r="B703" s="162" t="str">
        <f t="shared" si="52"/>
        <v>Christchurch</v>
      </c>
      <c r="C703" s="72" t="s">
        <v>114</v>
      </c>
      <c r="D703" s="58">
        <v>3</v>
      </c>
      <c r="E703" s="58">
        <v>0</v>
      </c>
      <c r="F703" s="58">
        <v>6</v>
      </c>
      <c r="G703" s="58">
        <v>4</v>
      </c>
      <c r="H703" s="58">
        <v>5</v>
      </c>
      <c r="I703" s="58">
        <v>3</v>
      </c>
      <c r="J703" s="58">
        <v>2</v>
      </c>
      <c r="K703" s="58">
        <v>0</v>
      </c>
      <c r="L703" s="58">
        <v>1</v>
      </c>
      <c r="M703" s="58">
        <v>4</v>
      </c>
      <c r="P703" s="140"/>
    </row>
    <row r="704" spans="1:16" x14ac:dyDescent="0.2">
      <c r="A704" s="165" t="str">
        <f t="shared" si="52"/>
        <v>Canterbury</v>
      </c>
      <c r="B704" s="162" t="str">
        <f t="shared" si="52"/>
        <v>Christchurch</v>
      </c>
      <c r="C704" s="72" t="s">
        <v>113</v>
      </c>
      <c r="D704" s="58">
        <v>3</v>
      </c>
      <c r="E704" s="58">
        <v>7</v>
      </c>
      <c r="F704" s="58">
        <v>4</v>
      </c>
      <c r="G704" s="58">
        <v>3</v>
      </c>
      <c r="H704" s="58">
        <v>10</v>
      </c>
      <c r="I704" s="58">
        <v>6</v>
      </c>
      <c r="J704" s="58">
        <v>2</v>
      </c>
      <c r="K704" s="58">
        <v>3</v>
      </c>
      <c r="L704" s="58">
        <v>1</v>
      </c>
      <c r="M704" s="58">
        <v>3</v>
      </c>
      <c r="P704" s="140"/>
    </row>
    <row r="705" spans="1:16" x14ac:dyDescent="0.2">
      <c r="A705" s="165" t="str">
        <f t="shared" si="52"/>
        <v>Canterbury</v>
      </c>
      <c r="B705" s="162" t="str">
        <f t="shared" si="52"/>
        <v>Christchurch</v>
      </c>
      <c r="C705" s="72" t="s">
        <v>112</v>
      </c>
      <c r="D705" s="58">
        <v>6</v>
      </c>
      <c r="E705" s="58">
        <v>9</v>
      </c>
      <c r="F705" s="58">
        <v>6</v>
      </c>
      <c r="G705" s="58">
        <v>7</v>
      </c>
      <c r="H705" s="58">
        <v>6</v>
      </c>
      <c r="I705" s="58">
        <v>4</v>
      </c>
      <c r="J705" s="58">
        <v>2</v>
      </c>
      <c r="K705" s="58">
        <v>8</v>
      </c>
      <c r="L705" s="58">
        <v>7</v>
      </c>
      <c r="M705" s="58">
        <v>8</v>
      </c>
      <c r="P705" s="140"/>
    </row>
    <row r="706" spans="1:16" x14ac:dyDescent="0.2">
      <c r="A706" s="165" t="str">
        <f t="shared" si="52"/>
        <v>Canterbury</v>
      </c>
      <c r="B706" s="162" t="str">
        <f t="shared" si="52"/>
        <v>Christchurch</v>
      </c>
      <c r="C706" s="72" t="s">
        <v>24</v>
      </c>
      <c r="D706" s="58">
        <v>27</v>
      </c>
      <c r="E706" s="58">
        <v>26</v>
      </c>
      <c r="F706" s="58">
        <v>22</v>
      </c>
      <c r="G706" s="58">
        <v>13</v>
      </c>
      <c r="H706" s="58">
        <v>14</v>
      </c>
      <c r="I706" s="58">
        <v>4</v>
      </c>
      <c r="J706" s="58">
        <v>7</v>
      </c>
      <c r="K706" s="58">
        <v>3</v>
      </c>
      <c r="L706" s="58">
        <v>5</v>
      </c>
      <c r="M706" s="58">
        <v>6</v>
      </c>
      <c r="P706" s="140"/>
    </row>
    <row r="707" spans="1:16" x14ac:dyDescent="0.2">
      <c r="A707" s="165" t="str">
        <f t="shared" si="52"/>
        <v>Canterbury</v>
      </c>
      <c r="B707" s="162" t="str">
        <f t="shared" si="52"/>
        <v>Christchurch</v>
      </c>
      <c r="C707" s="72" t="s">
        <v>25</v>
      </c>
      <c r="D707" s="58">
        <v>25</v>
      </c>
      <c r="E707" s="58">
        <v>20</v>
      </c>
      <c r="F707" s="58">
        <v>22</v>
      </c>
      <c r="G707" s="58">
        <v>31</v>
      </c>
      <c r="H707" s="58">
        <v>18</v>
      </c>
      <c r="I707" s="58">
        <v>11</v>
      </c>
      <c r="J707" s="58">
        <v>7</v>
      </c>
      <c r="K707" s="58">
        <v>4</v>
      </c>
      <c r="L707" s="58">
        <v>6</v>
      </c>
      <c r="M707" s="58">
        <v>9</v>
      </c>
      <c r="P707" s="140"/>
    </row>
    <row r="708" spans="1:16" x14ac:dyDescent="0.2">
      <c r="A708" s="165" t="str">
        <f t="shared" ref="A708:B712" si="53">A707</f>
        <v>Canterbury</v>
      </c>
      <c r="B708" s="162" t="str">
        <f t="shared" si="53"/>
        <v>Christchurch</v>
      </c>
      <c r="C708" s="72" t="s">
        <v>26</v>
      </c>
      <c r="D708" s="58">
        <v>19</v>
      </c>
      <c r="E708" s="58">
        <v>10</v>
      </c>
      <c r="F708" s="58">
        <v>9</v>
      </c>
      <c r="G708" s="58">
        <v>10</v>
      </c>
      <c r="H708" s="58">
        <v>9</v>
      </c>
      <c r="I708" s="58">
        <v>3</v>
      </c>
      <c r="J708" s="58">
        <v>4</v>
      </c>
      <c r="K708" s="58">
        <v>0</v>
      </c>
      <c r="L708" s="58">
        <v>3</v>
      </c>
      <c r="M708" s="58">
        <v>2</v>
      </c>
      <c r="P708" s="140"/>
    </row>
    <row r="709" spans="1:16" x14ac:dyDescent="0.2">
      <c r="A709" s="165" t="str">
        <f t="shared" si="53"/>
        <v>Canterbury</v>
      </c>
      <c r="B709" s="162" t="str">
        <f t="shared" si="53"/>
        <v>Christchurch</v>
      </c>
      <c r="C709" s="72" t="s">
        <v>27</v>
      </c>
      <c r="D709" s="58">
        <v>9</v>
      </c>
      <c r="E709" s="58">
        <v>13</v>
      </c>
      <c r="F709" s="58">
        <v>12</v>
      </c>
      <c r="G709" s="58">
        <v>9</v>
      </c>
      <c r="H709" s="58">
        <v>7</v>
      </c>
      <c r="I709" s="58">
        <v>5</v>
      </c>
      <c r="J709" s="58">
        <v>6</v>
      </c>
      <c r="K709" s="58">
        <v>1</v>
      </c>
      <c r="L709" s="58">
        <v>5</v>
      </c>
      <c r="M709" s="58">
        <v>3</v>
      </c>
      <c r="P709" s="140"/>
    </row>
    <row r="710" spans="1:16" x14ac:dyDescent="0.2">
      <c r="A710" s="165" t="str">
        <f t="shared" si="53"/>
        <v>Canterbury</v>
      </c>
      <c r="B710" s="162" t="str">
        <f t="shared" si="53"/>
        <v>Christchurch</v>
      </c>
      <c r="C710" s="72" t="s">
        <v>19</v>
      </c>
      <c r="D710" s="58">
        <v>0</v>
      </c>
      <c r="E710" s="58">
        <v>1</v>
      </c>
      <c r="F710" s="58">
        <v>1</v>
      </c>
      <c r="G710" s="58">
        <v>0</v>
      </c>
      <c r="H710" s="58">
        <v>0</v>
      </c>
      <c r="I710" s="58">
        <v>1</v>
      </c>
      <c r="J710" s="58">
        <v>1</v>
      </c>
      <c r="K710" s="58">
        <v>0</v>
      </c>
      <c r="L710" s="58">
        <v>0</v>
      </c>
      <c r="M710" s="58">
        <v>0</v>
      </c>
      <c r="P710" s="140"/>
    </row>
    <row r="711" spans="1:16" x14ac:dyDescent="0.2">
      <c r="A711" s="165" t="str">
        <f t="shared" si="53"/>
        <v>Canterbury</v>
      </c>
      <c r="B711" s="162" t="str">
        <f t="shared" si="53"/>
        <v>Christchurch</v>
      </c>
      <c r="C711" s="72" t="s">
        <v>28</v>
      </c>
      <c r="D711" s="58">
        <v>7</v>
      </c>
      <c r="E711" s="58">
        <v>10</v>
      </c>
      <c r="F711" s="58">
        <v>1</v>
      </c>
      <c r="G711" s="58">
        <v>7</v>
      </c>
      <c r="H711" s="58">
        <v>5</v>
      </c>
      <c r="I711" s="58">
        <v>1</v>
      </c>
      <c r="J711" s="58">
        <v>1</v>
      </c>
      <c r="K711" s="58">
        <v>0</v>
      </c>
      <c r="L711" s="58">
        <v>0</v>
      </c>
      <c r="M711" s="58">
        <v>0</v>
      </c>
      <c r="P711" s="140"/>
    </row>
    <row r="712" spans="1:16" ht="14.25" customHeight="1" x14ac:dyDescent="0.2">
      <c r="A712" s="165" t="str">
        <f t="shared" si="53"/>
        <v>Canterbury</v>
      </c>
      <c r="B712" s="161" t="str">
        <f t="shared" si="53"/>
        <v>Christchurch</v>
      </c>
      <c r="C712" s="74" t="s">
        <v>2</v>
      </c>
      <c r="D712" s="67">
        <v>112</v>
      </c>
      <c r="E712" s="67">
        <v>110</v>
      </c>
      <c r="F712" s="67">
        <v>107</v>
      </c>
      <c r="G712" s="67">
        <v>100</v>
      </c>
      <c r="H712" s="67">
        <v>82</v>
      </c>
      <c r="I712" s="67">
        <v>50</v>
      </c>
      <c r="J712" s="67">
        <v>38</v>
      </c>
      <c r="K712" s="67">
        <v>22</v>
      </c>
      <c r="L712" s="67">
        <v>34</v>
      </c>
      <c r="M712" s="67">
        <v>43</v>
      </c>
      <c r="P712" s="140"/>
    </row>
    <row r="713" spans="1:16" x14ac:dyDescent="0.2">
      <c r="A713" s="165" t="str">
        <f t="shared" ref="A713" si="54">A712</f>
        <v>Canterbury</v>
      </c>
      <c r="B713" s="162" t="s">
        <v>111</v>
      </c>
      <c r="C713" s="72" t="s">
        <v>23</v>
      </c>
      <c r="D713" s="58">
        <v>15</v>
      </c>
      <c r="E713" s="58">
        <v>15</v>
      </c>
      <c r="F713" s="58">
        <v>24</v>
      </c>
      <c r="G713" s="58">
        <v>17</v>
      </c>
      <c r="H713" s="58">
        <v>8</v>
      </c>
      <c r="I713" s="58">
        <v>12</v>
      </c>
      <c r="J713" s="58">
        <v>6</v>
      </c>
      <c r="K713" s="58">
        <v>3</v>
      </c>
      <c r="L713" s="58">
        <v>6</v>
      </c>
      <c r="M713" s="58">
        <v>8</v>
      </c>
      <c r="P713" s="140"/>
    </row>
    <row r="714" spans="1:16" x14ac:dyDescent="0.2">
      <c r="A714" s="165" t="str">
        <f t="shared" ref="A714" si="55">A713</f>
        <v>Canterbury</v>
      </c>
      <c r="B714" s="162" t="str">
        <f t="shared" ref="B714:B723" si="56">B713</f>
        <v>Justice service area total</v>
      </c>
      <c r="C714" s="72" t="s">
        <v>114</v>
      </c>
      <c r="D714" s="58">
        <v>3</v>
      </c>
      <c r="E714" s="58">
        <v>0</v>
      </c>
      <c r="F714" s="58">
        <v>6</v>
      </c>
      <c r="G714" s="58">
        <v>4</v>
      </c>
      <c r="H714" s="58">
        <v>5</v>
      </c>
      <c r="I714" s="58">
        <v>3</v>
      </c>
      <c r="J714" s="58">
        <v>2</v>
      </c>
      <c r="K714" s="58">
        <v>0</v>
      </c>
      <c r="L714" s="58">
        <v>1</v>
      </c>
      <c r="M714" s="58">
        <v>4</v>
      </c>
      <c r="P714" s="140"/>
    </row>
    <row r="715" spans="1:16" x14ac:dyDescent="0.2">
      <c r="A715" s="165" t="str">
        <f t="shared" ref="A715" si="57">A714</f>
        <v>Canterbury</v>
      </c>
      <c r="B715" s="162" t="str">
        <f t="shared" si="56"/>
        <v>Justice service area total</v>
      </c>
      <c r="C715" s="72" t="s">
        <v>113</v>
      </c>
      <c r="D715" s="58">
        <v>4</v>
      </c>
      <c r="E715" s="58">
        <v>7</v>
      </c>
      <c r="F715" s="58">
        <v>4</v>
      </c>
      <c r="G715" s="58">
        <v>3</v>
      </c>
      <c r="H715" s="58">
        <v>10</v>
      </c>
      <c r="I715" s="58">
        <v>6</v>
      </c>
      <c r="J715" s="58">
        <v>2</v>
      </c>
      <c r="K715" s="58">
        <v>3</v>
      </c>
      <c r="L715" s="58">
        <v>1</v>
      </c>
      <c r="M715" s="58">
        <v>3</v>
      </c>
      <c r="P715" s="140"/>
    </row>
    <row r="716" spans="1:16" x14ac:dyDescent="0.2">
      <c r="A716" s="165" t="str">
        <f t="shared" ref="A716" si="58">A715</f>
        <v>Canterbury</v>
      </c>
      <c r="B716" s="162" t="str">
        <f t="shared" si="56"/>
        <v>Justice service area total</v>
      </c>
      <c r="C716" s="72" t="s">
        <v>112</v>
      </c>
      <c r="D716" s="58">
        <v>6</v>
      </c>
      <c r="E716" s="58">
        <v>9</v>
      </c>
      <c r="F716" s="58">
        <v>6</v>
      </c>
      <c r="G716" s="58">
        <v>8</v>
      </c>
      <c r="H716" s="58">
        <v>6</v>
      </c>
      <c r="I716" s="58">
        <v>4</v>
      </c>
      <c r="J716" s="58">
        <v>3</v>
      </c>
      <c r="K716" s="58">
        <v>8</v>
      </c>
      <c r="L716" s="58">
        <v>7</v>
      </c>
      <c r="M716" s="58">
        <v>9</v>
      </c>
      <c r="P716" s="140"/>
    </row>
    <row r="717" spans="1:16" x14ac:dyDescent="0.2">
      <c r="A717" s="165" t="str">
        <f t="shared" ref="A717" si="59">A716</f>
        <v>Canterbury</v>
      </c>
      <c r="B717" s="162" t="str">
        <f t="shared" si="56"/>
        <v>Justice service area total</v>
      </c>
      <c r="C717" s="72" t="s">
        <v>24</v>
      </c>
      <c r="D717" s="58">
        <v>34</v>
      </c>
      <c r="E717" s="58">
        <v>28</v>
      </c>
      <c r="F717" s="58">
        <v>24</v>
      </c>
      <c r="G717" s="58">
        <v>13</v>
      </c>
      <c r="H717" s="58">
        <v>16</v>
      </c>
      <c r="I717" s="58">
        <v>4</v>
      </c>
      <c r="J717" s="58">
        <v>9</v>
      </c>
      <c r="K717" s="58">
        <v>3</v>
      </c>
      <c r="L717" s="58">
        <v>5</v>
      </c>
      <c r="M717" s="58">
        <v>6</v>
      </c>
      <c r="P717" s="140"/>
    </row>
    <row r="718" spans="1:16" x14ac:dyDescent="0.2">
      <c r="A718" s="165" t="str">
        <f t="shared" ref="A718" si="60">A717</f>
        <v>Canterbury</v>
      </c>
      <c r="B718" s="162" t="str">
        <f t="shared" si="56"/>
        <v>Justice service area total</v>
      </c>
      <c r="C718" s="72" t="s">
        <v>25</v>
      </c>
      <c r="D718" s="58">
        <v>27</v>
      </c>
      <c r="E718" s="58">
        <v>21</v>
      </c>
      <c r="F718" s="58">
        <v>24</v>
      </c>
      <c r="G718" s="58">
        <v>32</v>
      </c>
      <c r="H718" s="58">
        <v>21</v>
      </c>
      <c r="I718" s="58">
        <v>13</v>
      </c>
      <c r="J718" s="58">
        <v>7</v>
      </c>
      <c r="K718" s="58">
        <v>4</v>
      </c>
      <c r="L718" s="58">
        <v>7</v>
      </c>
      <c r="M718" s="58">
        <v>11</v>
      </c>
      <c r="P718" s="140"/>
    </row>
    <row r="719" spans="1:16" x14ac:dyDescent="0.2">
      <c r="A719" s="165" t="str">
        <f t="shared" ref="A719" si="61">A718</f>
        <v>Canterbury</v>
      </c>
      <c r="B719" s="162" t="str">
        <f t="shared" si="56"/>
        <v>Justice service area total</v>
      </c>
      <c r="C719" s="72" t="s">
        <v>26</v>
      </c>
      <c r="D719" s="58">
        <v>19</v>
      </c>
      <c r="E719" s="58">
        <v>11</v>
      </c>
      <c r="F719" s="58">
        <v>9</v>
      </c>
      <c r="G719" s="58">
        <v>10</v>
      </c>
      <c r="H719" s="58">
        <v>9</v>
      </c>
      <c r="I719" s="58">
        <v>3</v>
      </c>
      <c r="J719" s="58">
        <v>5</v>
      </c>
      <c r="K719" s="58">
        <v>0</v>
      </c>
      <c r="L719" s="58">
        <v>3</v>
      </c>
      <c r="M719" s="58">
        <v>2</v>
      </c>
      <c r="P719" s="140"/>
    </row>
    <row r="720" spans="1:16" s="22" customFormat="1" x14ac:dyDescent="0.2">
      <c r="A720" s="165" t="str">
        <f t="shared" ref="A720" si="62">A719</f>
        <v>Canterbury</v>
      </c>
      <c r="B720" s="162" t="str">
        <f t="shared" si="56"/>
        <v>Justice service area total</v>
      </c>
      <c r="C720" s="72" t="s">
        <v>27</v>
      </c>
      <c r="D720" s="58">
        <v>9</v>
      </c>
      <c r="E720" s="58">
        <v>13</v>
      </c>
      <c r="F720" s="58">
        <v>12</v>
      </c>
      <c r="G720" s="58">
        <v>11</v>
      </c>
      <c r="H720" s="58">
        <v>9</v>
      </c>
      <c r="I720" s="58">
        <v>5</v>
      </c>
      <c r="J720" s="58">
        <v>6</v>
      </c>
      <c r="K720" s="58">
        <v>1</v>
      </c>
      <c r="L720" s="58">
        <v>5</v>
      </c>
      <c r="M720" s="58">
        <v>3</v>
      </c>
      <c r="P720" s="140"/>
    </row>
    <row r="721" spans="1:16" x14ac:dyDescent="0.2">
      <c r="A721" s="165" t="str">
        <f t="shared" ref="A721" si="63">A720</f>
        <v>Canterbury</v>
      </c>
      <c r="B721" s="162" t="str">
        <f t="shared" si="56"/>
        <v>Justice service area total</v>
      </c>
      <c r="C721" s="72" t="s">
        <v>19</v>
      </c>
      <c r="D721" s="58">
        <v>0</v>
      </c>
      <c r="E721" s="58">
        <v>1</v>
      </c>
      <c r="F721" s="58">
        <v>1</v>
      </c>
      <c r="G721" s="58">
        <v>0</v>
      </c>
      <c r="H721" s="58">
        <v>0</v>
      </c>
      <c r="I721" s="58">
        <v>1</v>
      </c>
      <c r="J721" s="58">
        <v>1</v>
      </c>
      <c r="K721" s="58">
        <v>0</v>
      </c>
      <c r="L721" s="58">
        <v>0</v>
      </c>
      <c r="M721" s="58">
        <v>0</v>
      </c>
      <c r="P721" s="140"/>
    </row>
    <row r="722" spans="1:16" x14ac:dyDescent="0.2">
      <c r="A722" s="165" t="str">
        <f t="shared" ref="A722" si="64">A721</f>
        <v>Canterbury</v>
      </c>
      <c r="B722" s="162" t="str">
        <f t="shared" si="56"/>
        <v>Justice service area total</v>
      </c>
      <c r="C722" s="72" t="s">
        <v>28</v>
      </c>
      <c r="D722" s="58">
        <v>8</v>
      </c>
      <c r="E722" s="58">
        <v>11</v>
      </c>
      <c r="F722" s="58">
        <v>2</v>
      </c>
      <c r="G722" s="58">
        <v>8</v>
      </c>
      <c r="H722" s="58">
        <v>5</v>
      </c>
      <c r="I722" s="58">
        <v>1</v>
      </c>
      <c r="J722" s="58">
        <v>2</v>
      </c>
      <c r="K722" s="58">
        <v>0</v>
      </c>
      <c r="L722" s="58">
        <v>0</v>
      </c>
      <c r="M722" s="58">
        <v>0</v>
      </c>
      <c r="P722" s="140"/>
    </row>
    <row r="723" spans="1:16" x14ac:dyDescent="0.2">
      <c r="A723" s="166" t="str">
        <f t="shared" ref="A723" si="65">A722</f>
        <v>Canterbury</v>
      </c>
      <c r="B723" s="161" t="str">
        <f t="shared" si="56"/>
        <v>Justice service area total</v>
      </c>
      <c r="C723" s="74" t="s">
        <v>2</v>
      </c>
      <c r="D723" s="80">
        <v>125</v>
      </c>
      <c r="E723" s="80">
        <v>116</v>
      </c>
      <c r="F723" s="80">
        <v>112</v>
      </c>
      <c r="G723" s="80">
        <v>106</v>
      </c>
      <c r="H723" s="80">
        <v>89</v>
      </c>
      <c r="I723" s="80">
        <v>52</v>
      </c>
      <c r="J723" s="80">
        <v>43</v>
      </c>
      <c r="K723" s="80">
        <v>22</v>
      </c>
      <c r="L723" s="80">
        <v>35</v>
      </c>
      <c r="M723" s="80">
        <v>46</v>
      </c>
      <c r="P723" s="140"/>
    </row>
    <row r="724" spans="1:16" x14ac:dyDescent="0.2">
      <c r="A724" s="165" t="s">
        <v>106</v>
      </c>
      <c r="B724" s="159" t="s">
        <v>79</v>
      </c>
      <c r="C724" s="63" t="s">
        <v>23</v>
      </c>
      <c r="D724" s="58">
        <v>13</v>
      </c>
      <c r="E724" s="58">
        <v>18</v>
      </c>
      <c r="F724" s="58">
        <v>13</v>
      </c>
      <c r="G724" s="58">
        <v>6</v>
      </c>
      <c r="H724" s="58">
        <v>9</v>
      </c>
      <c r="I724" s="58">
        <v>12</v>
      </c>
      <c r="J724" s="58">
        <v>7</v>
      </c>
      <c r="K724" s="58">
        <v>0</v>
      </c>
      <c r="L724" s="58">
        <v>1</v>
      </c>
      <c r="M724" s="58">
        <v>0</v>
      </c>
      <c r="P724" s="140"/>
    </row>
    <row r="725" spans="1:16" x14ac:dyDescent="0.2">
      <c r="A725" s="165" t="str">
        <f t="shared" ref="A725:B729" si="66">A724</f>
        <v>Otago</v>
      </c>
      <c r="B725" s="162" t="str">
        <f t="shared" si="66"/>
        <v>Dunedin</v>
      </c>
      <c r="C725" s="72" t="s">
        <v>114</v>
      </c>
      <c r="D725" s="58">
        <v>1</v>
      </c>
      <c r="E725" s="58">
        <v>3</v>
      </c>
      <c r="F725" s="58">
        <v>3</v>
      </c>
      <c r="G725" s="58">
        <v>1</v>
      </c>
      <c r="H725" s="58">
        <v>3</v>
      </c>
      <c r="I725" s="58">
        <v>1</v>
      </c>
      <c r="J725" s="58">
        <v>3</v>
      </c>
      <c r="K725" s="58">
        <v>0</v>
      </c>
      <c r="L725" s="58">
        <v>1</v>
      </c>
      <c r="M725" s="58">
        <v>1</v>
      </c>
      <c r="P725" s="140"/>
    </row>
    <row r="726" spans="1:16" x14ac:dyDescent="0.2">
      <c r="A726" s="165" t="str">
        <f t="shared" si="66"/>
        <v>Otago</v>
      </c>
      <c r="B726" s="162" t="str">
        <f t="shared" si="66"/>
        <v>Dunedin</v>
      </c>
      <c r="C726" s="72" t="s">
        <v>113</v>
      </c>
      <c r="D726" s="58">
        <v>4</v>
      </c>
      <c r="E726" s="58">
        <v>8</v>
      </c>
      <c r="F726" s="58">
        <v>5</v>
      </c>
      <c r="G726" s="58">
        <v>4</v>
      </c>
      <c r="H726" s="58">
        <v>9</v>
      </c>
      <c r="I726" s="58">
        <v>3</v>
      </c>
      <c r="J726" s="58">
        <v>5</v>
      </c>
      <c r="K726" s="58">
        <v>4</v>
      </c>
      <c r="L726" s="58">
        <v>1</v>
      </c>
      <c r="M726" s="58">
        <v>0</v>
      </c>
      <c r="P726" s="140"/>
    </row>
    <row r="727" spans="1:16" x14ac:dyDescent="0.2">
      <c r="A727" s="165" t="str">
        <f t="shared" si="66"/>
        <v>Otago</v>
      </c>
      <c r="B727" s="162" t="str">
        <f t="shared" si="66"/>
        <v>Dunedin</v>
      </c>
      <c r="C727" s="72" t="s">
        <v>112</v>
      </c>
      <c r="D727" s="58">
        <v>5</v>
      </c>
      <c r="E727" s="58">
        <v>9</v>
      </c>
      <c r="F727" s="58">
        <v>14</v>
      </c>
      <c r="G727" s="58">
        <v>7</v>
      </c>
      <c r="H727" s="58">
        <v>3</v>
      </c>
      <c r="I727" s="58">
        <v>7</v>
      </c>
      <c r="J727" s="58">
        <v>4</v>
      </c>
      <c r="K727" s="58">
        <v>0</v>
      </c>
      <c r="L727" s="58">
        <v>0</v>
      </c>
      <c r="M727" s="58">
        <v>3</v>
      </c>
      <c r="P727" s="140"/>
    </row>
    <row r="728" spans="1:16" x14ac:dyDescent="0.2">
      <c r="A728" s="165" t="str">
        <f t="shared" si="66"/>
        <v>Otago</v>
      </c>
      <c r="B728" s="162" t="str">
        <f t="shared" si="66"/>
        <v>Dunedin</v>
      </c>
      <c r="C728" s="72" t="s">
        <v>24</v>
      </c>
      <c r="D728" s="58">
        <v>15</v>
      </c>
      <c r="E728" s="58">
        <v>26</v>
      </c>
      <c r="F728" s="58">
        <v>24</v>
      </c>
      <c r="G728" s="58">
        <v>15</v>
      </c>
      <c r="H728" s="58">
        <v>10</v>
      </c>
      <c r="I728" s="58">
        <v>8</v>
      </c>
      <c r="J728" s="58">
        <v>2</v>
      </c>
      <c r="K728" s="58">
        <v>5</v>
      </c>
      <c r="L728" s="58">
        <v>5</v>
      </c>
      <c r="M728" s="58">
        <v>2</v>
      </c>
      <c r="P728" s="140"/>
    </row>
    <row r="729" spans="1:16" x14ac:dyDescent="0.2">
      <c r="A729" s="165" t="str">
        <f t="shared" si="66"/>
        <v>Otago</v>
      </c>
      <c r="B729" s="162" t="str">
        <f t="shared" si="66"/>
        <v>Dunedin</v>
      </c>
      <c r="C729" s="72" t="s">
        <v>25</v>
      </c>
      <c r="D729" s="58">
        <v>22</v>
      </c>
      <c r="E729" s="58">
        <v>24</v>
      </c>
      <c r="F729" s="58">
        <v>18</v>
      </c>
      <c r="G729" s="58">
        <v>18</v>
      </c>
      <c r="H729" s="58">
        <v>12</v>
      </c>
      <c r="I729" s="58">
        <v>11</v>
      </c>
      <c r="J729" s="58">
        <v>4</v>
      </c>
      <c r="K729" s="58">
        <v>2</v>
      </c>
      <c r="L729" s="58">
        <v>7</v>
      </c>
      <c r="M729" s="58">
        <v>0</v>
      </c>
      <c r="P729" s="140"/>
    </row>
    <row r="730" spans="1:16" x14ac:dyDescent="0.2">
      <c r="A730" s="165" t="str">
        <f t="shared" ref="A730:B745" si="67">A729</f>
        <v>Otago</v>
      </c>
      <c r="B730" s="162" t="str">
        <f t="shared" si="67"/>
        <v>Dunedin</v>
      </c>
      <c r="C730" s="72" t="s">
        <v>26</v>
      </c>
      <c r="D730" s="58">
        <v>2</v>
      </c>
      <c r="E730" s="58">
        <v>4</v>
      </c>
      <c r="F730" s="58">
        <v>1</v>
      </c>
      <c r="G730" s="58">
        <v>3</v>
      </c>
      <c r="H730" s="58">
        <v>1</v>
      </c>
      <c r="I730" s="58">
        <v>1</v>
      </c>
      <c r="J730" s="58">
        <v>0</v>
      </c>
      <c r="K730" s="58">
        <v>0</v>
      </c>
      <c r="L730" s="58">
        <v>0</v>
      </c>
      <c r="M730" s="58">
        <v>1</v>
      </c>
      <c r="P730" s="140"/>
    </row>
    <row r="731" spans="1:16" ht="14.25" customHeight="1" x14ac:dyDescent="0.2">
      <c r="A731" s="165" t="str">
        <f t="shared" si="67"/>
        <v>Otago</v>
      </c>
      <c r="B731" s="162" t="str">
        <f t="shared" si="67"/>
        <v>Dunedin</v>
      </c>
      <c r="C731" s="72" t="s">
        <v>27</v>
      </c>
      <c r="D731" s="58">
        <v>17</v>
      </c>
      <c r="E731" s="58">
        <v>13</v>
      </c>
      <c r="F731" s="58">
        <v>7</v>
      </c>
      <c r="G731" s="58">
        <v>7</v>
      </c>
      <c r="H731" s="58">
        <v>6</v>
      </c>
      <c r="I731" s="58">
        <v>3</v>
      </c>
      <c r="J731" s="58">
        <v>2</v>
      </c>
      <c r="K731" s="58">
        <v>1</v>
      </c>
      <c r="L731" s="58">
        <v>3</v>
      </c>
      <c r="M731" s="58">
        <v>3</v>
      </c>
      <c r="P731" s="140"/>
    </row>
    <row r="732" spans="1:16" ht="14.25" customHeight="1" x14ac:dyDescent="0.2">
      <c r="A732" s="165" t="str">
        <f t="shared" si="67"/>
        <v>Otago</v>
      </c>
      <c r="B732" s="162" t="str">
        <f>B731</f>
        <v>Dunedin</v>
      </c>
      <c r="C732" s="72" t="s">
        <v>19</v>
      </c>
      <c r="D732" s="58">
        <v>3</v>
      </c>
      <c r="E732" s="58">
        <v>2</v>
      </c>
      <c r="F732" s="58">
        <v>1</v>
      </c>
      <c r="G732" s="58">
        <v>1</v>
      </c>
      <c r="H732" s="58">
        <v>0</v>
      </c>
      <c r="I732" s="58">
        <v>0</v>
      </c>
      <c r="J732" s="58">
        <v>0</v>
      </c>
      <c r="K732" s="58">
        <v>0</v>
      </c>
      <c r="L732" s="58">
        <v>0</v>
      </c>
      <c r="M732" s="58">
        <v>1</v>
      </c>
      <c r="P732" s="140"/>
    </row>
    <row r="733" spans="1:16" ht="14.25" customHeight="1" x14ac:dyDescent="0.2">
      <c r="A733" s="165" t="str">
        <f t="shared" si="67"/>
        <v>Otago</v>
      </c>
      <c r="B733" s="162" t="str">
        <f>B731</f>
        <v>Dunedin</v>
      </c>
      <c r="C733" s="72" t="s">
        <v>28</v>
      </c>
      <c r="D733" s="58">
        <v>1</v>
      </c>
      <c r="E733" s="58">
        <v>1</v>
      </c>
      <c r="F733" s="58">
        <v>1</v>
      </c>
      <c r="G733" s="58">
        <v>2</v>
      </c>
      <c r="H733" s="58">
        <v>0</v>
      </c>
      <c r="I733" s="58">
        <v>1</v>
      </c>
      <c r="J733" s="58">
        <v>0</v>
      </c>
      <c r="K733" s="58">
        <v>1</v>
      </c>
      <c r="L733" s="58">
        <v>0</v>
      </c>
      <c r="M733" s="58">
        <v>0</v>
      </c>
      <c r="P733" s="140"/>
    </row>
    <row r="734" spans="1:16" ht="14.25" customHeight="1" x14ac:dyDescent="0.2">
      <c r="A734" s="165" t="str">
        <f t="shared" si="67"/>
        <v>Otago</v>
      </c>
      <c r="B734" s="161" t="str">
        <f t="shared" si="67"/>
        <v>Dunedin</v>
      </c>
      <c r="C734" s="74" t="s">
        <v>2</v>
      </c>
      <c r="D734" s="67">
        <v>83</v>
      </c>
      <c r="E734" s="67">
        <v>108</v>
      </c>
      <c r="F734" s="67">
        <v>87</v>
      </c>
      <c r="G734" s="67">
        <v>64</v>
      </c>
      <c r="H734" s="67">
        <v>53</v>
      </c>
      <c r="I734" s="67">
        <v>47</v>
      </c>
      <c r="J734" s="67">
        <v>27</v>
      </c>
      <c r="K734" s="67">
        <v>13</v>
      </c>
      <c r="L734" s="67">
        <v>18</v>
      </c>
      <c r="M734" s="67">
        <v>11</v>
      </c>
      <c r="P734" s="140"/>
    </row>
    <row r="735" spans="1:16" x14ac:dyDescent="0.2">
      <c r="A735" s="165" t="str">
        <f t="shared" si="67"/>
        <v>Otago</v>
      </c>
      <c r="B735" s="159" t="s">
        <v>80</v>
      </c>
      <c r="C735" s="63" t="s">
        <v>23</v>
      </c>
      <c r="D735" s="58">
        <v>0</v>
      </c>
      <c r="E735" s="58">
        <v>1</v>
      </c>
      <c r="F735" s="58">
        <v>1</v>
      </c>
      <c r="G735" s="58">
        <v>0</v>
      </c>
      <c r="H735" s="58">
        <v>1</v>
      </c>
      <c r="I735" s="58">
        <v>0</v>
      </c>
      <c r="J735" s="58">
        <v>1</v>
      </c>
      <c r="K735" s="58">
        <v>0</v>
      </c>
      <c r="L735" s="58">
        <v>0</v>
      </c>
      <c r="M735" s="58">
        <v>0</v>
      </c>
      <c r="P735" s="140"/>
    </row>
    <row r="736" spans="1:16" ht="14.25" customHeight="1" x14ac:dyDescent="0.2">
      <c r="A736" s="165" t="str">
        <f t="shared" si="67"/>
        <v>Otago</v>
      </c>
      <c r="B736" s="162" t="str">
        <f t="shared" si="67"/>
        <v>Oamaru</v>
      </c>
      <c r="C736" s="72" t="s">
        <v>114</v>
      </c>
      <c r="D736" s="58">
        <v>0</v>
      </c>
      <c r="E736" s="58">
        <v>0</v>
      </c>
      <c r="F736" s="58">
        <v>0</v>
      </c>
      <c r="G736" s="58">
        <v>0</v>
      </c>
      <c r="H736" s="58">
        <v>0</v>
      </c>
      <c r="I736" s="58">
        <v>0</v>
      </c>
      <c r="J736" s="58">
        <v>1</v>
      </c>
      <c r="K736" s="58">
        <v>0</v>
      </c>
      <c r="L736" s="58">
        <v>0</v>
      </c>
      <c r="M736" s="58">
        <v>0</v>
      </c>
      <c r="P736" s="140"/>
    </row>
    <row r="737" spans="1:16" x14ac:dyDescent="0.2">
      <c r="A737" s="165" t="str">
        <f t="shared" si="67"/>
        <v>Otago</v>
      </c>
      <c r="B737" s="162" t="str">
        <f t="shared" si="67"/>
        <v>Oamaru</v>
      </c>
      <c r="C737" s="72" t="s">
        <v>113</v>
      </c>
      <c r="D737" s="58">
        <v>1</v>
      </c>
      <c r="E737" s="58">
        <v>0</v>
      </c>
      <c r="F737" s="58">
        <v>1</v>
      </c>
      <c r="G737" s="58">
        <v>0</v>
      </c>
      <c r="H737" s="58">
        <v>0</v>
      </c>
      <c r="I737" s="58">
        <v>0</v>
      </c>
      <c r="J737" s="58">
        <v>0</v>
      </c>
      <c r="K737" s="58">
        <v>0</v>
      </c>
      <c r="L737" s="58">
        <v>0</v>
      </c>
      <c r="M737" s="58">
        <v>0</v>
      </c>
      <c r="P737" s="140"/>
    </row>
    <row r="738" spans="1:16" x14ac:dyDescent="0.2">
      <c r="A738" s="165" t="str">
        <f t="shared" si="67"/>
        <v>Otago</v>
      </c>
      <c r="B738" s="162" t="str">
        <f t="shared" si="67"/>
        <v>Oamaru</v>
      </c>
      <c r="C738" s="72" t="s">
        <v>112</v>
      </c>
      <c r="D738" s="58">
        <v>0</v>
      </c>
      <c r="E738" s="58">
        <v>0</v>
      </c>
      <c r="F738" s="58">
        <v>1</v>
      </c>
      <c r="G738" s="58">
        <v>0</v>
      </c>
      <c r="H738" s="58">
        <v>0</v>
      </c>
      <c r="I738" s="58">
        <v>0</v>
      </c>
      <c r="J738" s="58">
        <v>1</v>
      </c>
      <c r="K738" s="58">
        <v>0</v>
      </c>
      <c r="L738" s="58">
        <v>0</v>
      </c>
      <c r="M738" s="58">
        <v>0</v>
      </c>
      <c r="P738" s="140"/>
    </row>
    <row r="739" spans="1:16" x14ac:dyDescent="0.2">
      <c r="A739" s="165" t="str">
        <f t="shared" si="67"/>
        <v>Otago</v>
      </c>
      <c r="B739" s="162" t="str">
        <f t="shared" si="67"/>
        <v>Oamaru</v>
      </c>
      <c r="C739" s="72" t="s">
        <v>24</v>
      </c>
      <c r="D739" s="58">
        <v>0</v>
      </c>
      <c r="E739" s="58">
        <v>0</v>
      </c>
      <c r="F739" s="58">
        <v>1</v>
      </c>
      <c r="G739" s="58">
        <v>1</v>
      </c>
      <c r="H739" s="58">
        <v>0</v>
      </c>
      <c r="I739" s="58">
        <v>0</v>
      </c>
      <c r="J739" s="58">
        <v>1</v>
      </c>
      <c r="K739" s="58">
        <v>0</v>
      </c>
      <c r="L739" s="58">
        <v>0</v>
      </c>
      <c r="M739" s="58">
        <v>1</v>
      </c>
      <c r="P739" s="140"/>
    </row>
    <row r="740" spans="1:16" x14ac:dyDescent="0.2">
      <c r="A740" s="165" t="str">
        <f t="shared" si="67"/>
        <v>Otago</v>
      </c>
      <c r="B740" s="162" t="str">
        <f t="shared" si="67"/>
        <v>Oamaru</v>
      </c>
      <c r="C740" s="72" t="s">
        <v>25</v>
      </c>
      <c r="D740" s="58">
        <v>0</v>
      </c>
      <c r="E740" s="58">
        <v>5</v>
      </c>
      <c r="F740" s="58">
        <v>3</v>
      </c>
      <c r="G740" s="58">
        <v>4</v>
      </c>
      <c r="H740" s="58">
        <v>2</v>
      </c>
      <c r="I740" s="58">
        <v>1</v>
      </c>
      <c r="J740" s="58">
        <v>1</v>
      </c>
      <c r="K740" s="58">
        <v>1</v>
      </c>
      <c r="L740" s="58">
        <v>1</v>
      </c>
      <c r="M740" s="58">
        <v>1</v>
      </c>
      <c r="P740" s="140"/>
    </row>
    <row r="741" spans="1:16" ht="14.25" customHeight="1" x14ac:dyDescent="0.2">
      <c r="A741" s="165" t="str">
        <f t="shared" si="67"/>
        <v>Otago</v>
      </c>
      <c r="B741" s="162" t="str">
        <f t="shared" si="67"/>
        <v>Oamaru</v>
      </c>
      <c r="C741" s="72" t="s">
        <v>26</v>
      </c>
      <c r="D741" s="58">
        <v>0</v>
      </c>
      <c r="E741" s="58">
        <v>0</v>
      </c>
      <c r="F741" s="58">
        <v>1</v>
      </c>
      <c r="G741" s="58">
        <v>0</v>
      </c>
      <c r="H741" s="58">
        <v>0</v>
      </c>
      <c r="I741" s="58">
        <v>0</v>
      </c>
      <c r="J741" s="58">
        <v>0</v>
      </c>
      <c r="K741" s="58">
        <v>0</v>
      </c>
      <c r="L741" s="58">
        <v>0</v>
      </c>
      <c r="M741" s="58">
        <v>0</v>
      </c>
      <c r="P741" s="140"/>
    </row>
    <row r="742" spans="1:16" ht="14.25" customHeight="1" x14ac:dyDescent="0.2">
      <c r="A742" s="165" t="str">
        <f t="shared" si="67"/>
        <v>Otago</v>
      </c>
      <c r="B742" s="162" t="str">
        <f t="shared" si="67"/>
        <v>Oamaru</v>
      </c>
      <c r="C742" s="72" t="s">
        <v>27</v>
      </c>
      <c r="D742" s="58">
        <v>0</v>
      </c>
      <c r="E742" s="58">
        <v>1</v>
      </c>
      <c r="F742" s="58">
        <v>2</v>
      </c>
      <c r="G742" s="58">
        <v>0</v>
      </c>
      <c r="H742" s="58">
        <v>1</v>
      </c>
      <c r="I742" s="58">
        <v>0</v>
      </c>
      <c r="J742" s="58">
        <v>0</v>
      </c>
      <c r="K742" s="58">
        <v>0</v>
      </c>
      <c r="L742" s="58">
        <v>0</v>
      </c>
      <c r="M742" s="58">
        <v>0</v>
      </c>
      <c r="P742" s="140"/>
    </row>
    <row r="743" spans="1:16" ht="14.25" customHeight="1" x14ac:dyDescent="0.2">
      <c r="A743" s="165" t="str">
        <f t="shared" si="67"/>
        <v>Otago</v>
      </c>
      <c r="B743" s="162" t="str">
        <f>B742</f>
        <v>Oamaru</v>
      </c>
      <c r="C743" s="72" t="s">
        <v>19</v>
      </c>
      <c r="D743" s="58">
        <v>0</v>
      </c>
      <c r="E743" s="58">
        <v>0</v>
      </c>
      <c r="F743" s="58">
        <v>0</v>
      </c>
      <c r="G743" s="58">
        <v>0</v>
      </c>
      <c r="H743" s="58">
        <v>0</v>
      </c>
      <c r="I743" s="58">
        <v>0</v>
      </c>
      <c r="J743" s="58">
        <v>0</v>
      </c>
      <c r="K743" s="58">
        <v>0</v>
      </c>
      <c r="L743" s="58">
        <v>0</v>
      </c>
      <c r="M743" s="58">
        <v>0</v>
      </c>
      <c r="P743" s="140"/>
    </row>
    <row r="744" spans="1:16" ht="14.25" customHeight="1" x14ac:dyDescent="0.2">
      <c r="A744" s="165" t="str">
        <f t="shared" si="67"/>
        <v>Otago</v>
      </c>
      <c r="B744" s="162" t="str">
        <f>B742</f>
        <v>Oamaru</v>
      </c>
      <c r="C744" s="72" t="s">
        <v>28</v>
      </c>
      <c r="D744" s="58">
        <v>1</v>
      </c>
      <c r="E744" s="58">
        <v>0</v>
      </c>
      <c r="F744" s="58">
        <v>1</v>
      </c>
      <c r="G744" s="58">
        <v>0</v>
      </c>
      <c r="H744" s="58">
        <v>1</v>
      </c>
      <c r="I744" s="58">
        <v>1</v>
      </c>
      <c r="J744" s="58">
        <v>0</v>
      </c>
      <c r="K744" s="58">
        <v>0</v>
      </c>
      <c r="L744" s="58">
        <v>0</v>
      </c>
      <c r="M744" s="58">
        <v>1</v>
      </c>
      <c r="P744" s="140"/>
    </row>
    <row r="745" spans="1:16" ht="14.25" customHeight="1" x14ac:dyDescent="0.2">
      <c r="A745" s="165" t="str">
        <f t="shared" si="67"/>
        <v>Otago</v>
      </c>
      <c r="B745" s="161" t="str">
        <f t="shared" si="67"/>
        <v>Oamaru</v>
      </c>
      <c r="C745" s="74" t="s">
        <v>2</v>
      </c>
      <c r="D745" s="67">
        <v>2</v>
      </c>
      <c r="E745" s="67">
        <v>7</v>
      </c>
      <c r="F745" s="67">
        <v>11</v>
      </c>
      <c r="G745" s="67">
        <v>5</v>
      </c>
      <c r="H745" s="67">
        <v>5</v>
      </c>
      <c r="I745" s="67">
        <v>2</v>
      </c>
      <c r="J745" s="67">
        <v>5</v>
      </c>
      <c r="K745" s="67">
        <v>1</v>
      </c>
      <c r="L745" s="67">
        <v>1</v>
      </c>
      <c r="M745" s="67">
        <v>3</v>
      </c>
      <c r="P745" s="140"/>
    </row>
    <row r="746" spans="1:16" ht="15" customHeight="1" x14ac:dyDescent="0.2">
      <c r="A746" s="165" t="str">
        <f t="shared" ref="A746:B761" si="68">A745</f>
        <v>Otago</v>
      </c>
      <c r="B746" s="159" t="s">
        <v>81</v>
      </c>
      <c r="C746" s="63" t="s">
        <v>23</v>
      </c>
      <c r="D746" s="58">
        <v>1</v>
      </c>
      <c r="E746" s="58">
        <v>6</v>
      </c>
      <c r="F746" s="58">
        <v>6</v>
      </c>
      <c r="G746" s="58">
        <v>5</v>
      </c>
      <c r="H746" s="58">
        <v>2</v>
      </c>
      <c r="I746" s="58">
        <v>2</v>
      </c>
      <c r="J746" s="58">
        <v>0</v>
      </c>
      <c r="K746" s="58">
        <v>2</v>
      </c>
      <c r="L746" s="58">
        <v>0</v>
      </c>
      <c r="M746" s="58">
        <v>1</v>
      </c>
      <c r="P746" s="140"/>
    </row>
    <row r="747" spans="1:16" ht="14.25" customHeight="1" x14ac:dyDescent="0.2">
      <c r="A747" s="165" t="str">
        <f t="shared" si="68"/>
        <v>Otago</v>
      </c>
      <c r="B747" s="162" t="str">
        <f t="shared" si="68"/>
        <v>Timaru</v>
      </c>
      <c r="C747" s="72" t="s">
        <v>114</v>
      </c>
      <c r="D747" s="58">
        <v>2</v>
      </c>
      <c r="E747" s="58">
        <v>0</v>
      </c>
      <c r="F747" s="58">
        <v>0</v>
      </c>
      <c r="G747" s="58">
        <v>0</v>
      </c>
      <c r="H747" s="58">
        <v>1</v>
      </c>
      <c r="I747" s="58">
        <v>0</v>
      </c>
      <c r="J747" s="58">
        <v>0</v>
      </c>
      <c r="K747" s="58">
        <v>0</v>
      </c>
      <c r="L747" s="58">
        <v>0</v>
      </c>
      <c r="M747" s="58">
        <v>0</v>
      </c>
      <c r="P747" s="140"/>
    </row>
    <row r="748" spans="1:16" ht="14.25" customHeight="1" x14ac:dyDescent="0.2">
      <c r="A748" s="165" t="str">
        <f t="shared" si="68"/>
        <v>Otago</v>
      </c>
      <c r="B748" s="162" t="str">
        <f t="shared" si="68"/>
        <v>Timaru</v>
      </c>
      <c r="C748" s="72" t="s">
        <v>113</v>
      </c>
      <c r="D748" s="58">
        <v>1</v>
      </c>
      <c r="E748" s="58">
        <v>2</v>
      </c>
      <c r="F748" s="58">
        <v>1</v>
      </c>
      <c r="G748" s="58">
        <v>3</v>
      </c>
      <c r="H748" s="58">
        <v>4</v>
      </c>
      <c r="I748" s="58">
        <v>0</v>
      </c>
      <c r="J748" s="58">
        <v>1</v>
      </c>
      <c r="K748" s="58">
        <v>1</v>
      </c>
      <c r="L748" s="58">
        <v>0</v>
      </c>
      <c r="M748" s="58">
        <v>0</v>
      </c>
      <c r="P748" s="140"/>
    </row>
    <row r="749" spans="1:16" ht="14.25" customHeight="1" x14ac:dyDescent="0.2">
      <c r="A749" s="165" t="str">
        <f t="shared" si="68"/>
        <v>Otago</v>
      </c>
      <c r="B749" s="162" t="str">
        <f t="shared" si="68"/>
        <v>Timaru</v>
      </c>
      <c r="C749" s="72" t="s">
        <v>112</v>
      </c>
      <c r="D749" s="58">
        <v>0</v>
      </c>
      <c r="E749" s="58">
        <v>1</v>
      </c>
      <c r="F749" s="58">
        <v>0</v>
      </c>
      <c r="G749" s="58">
        <v>0</v>
      </c>
      <c r="H749" s="58">
        <v>0</v>
      </c>
      <c r="I749" s="58">
        <v>1</v>
      </c>
      <c r="J749" s="58">
        <v>0</v>
      </c>
      <c r="K749" s="58">
        <v>1</v>
      </c>
      <c r="L749" s="58">
        <v>0</v>
      </c>
      <c r="M749" s="58">
        <v>0</v>
      </c>
      <c r="P749" s="140"/>
    </row>
    <row r="750" spans="1:16" ht="14.25" customHeight="1" x14ac:dyDescent="0.2">
      <c r="A750" s="165" t="str">
        <f t="shared" si="68"/>
        <v>Otago</v>
      </c>
      <c r="B750" s="162" t="str">
        <f t="shared" si="68"/>
        <v>Timaru</v>
      </c>
      <c r="C750" s="72" t="s">
        <v>24</v>
      </c>
      <c r="D750" s="58">
        <v>9</v>
      </c>
      <c r="E750" s="58">
        <v>7</v>
      </c>
      <c r="F750" s="58">
        <v>7</v>
      </c>
      <c r="G750" s="58">
        <v>3</v>
      </c>
      <c r="H750" s="58">
        <v>4</v>
      </c>
      <c r="I750" s="58">
        <v>1</v>
      </c>
      <c r="J750" s="58">
        <v>0</v>
      </c>
      <c r="K750" s="58">
        <v>1</v>
      </c>
      <c r="L750" s="58">
        <v>0</v>
      </c>
      <c r="M750" s="58">
        <v>1</v>
      </c>
      <c r="P750" s="140"/>
    </row>
    <row r="751" spans="1:16" ht="14.25" customHeight="1" x14ac:dyDescent="0.2">
      <c r="A751" s="165" t="str">
        <f t="shared" si="68"/>
        <v>Otago</v>
      </c>
      <c r="B751" s="162" t="str">
        <f t="shared" si="68"/>
        <v>Timaru</v>
      </c>
      <c r="C751" s="72" t="s">
        <v>25</v>
      </c>
      <c r="D751" s="58">
        <v>5</v>
      </c>
      <c r="E751" s="58">
        <v>4</v>
      </c>
      <c r="F751" s="58">
        <v>8</v>
      </c>
      <c r="G751" s="58">
        <v>8</v>
      </c>
      <c r="H751" s="58">
        <v>6</v>
      </c>
      <c r="I751" s="58">
        <v>2</v>
      </c>
      <c r="J751" s="58">
        <v>1</v>
      </c>
      <c r="K751" s="58">
        <v>0</v>
      </c>
      <c r="L751" s="58">
        <v>0</v>
      </c>
      <c r="M751" s="58">
        <v>0</v>
      </c>
      <c r="P751" s="140"/>
    </row>
    <row r="752" spans="1:16" ht="14.25" customHeight="1" x14ac:dyDescent="0.2">
      <c r="A752" s="165" t="str">
        <f t="shared" si="68"/>
        <v>Otago</v>
      </c>
      <c r="B752" s="162" t="str">
        <f t="shared" si="68"/>
        <v>Timaru</v>
      </c>
      <c r="C752" s="72" t="s">
        <v>26</v>
      </c>
      <c r="D752" s="58">
        <v>5</v>
      </c>
      <c r="E752" s="58">
        <v>3</v>
      </c>
      <c r="F752" s="58">
        <v>3</v>
      </c>
      <c r="G752" s="58">
        <v>0</v>
      </c>
      <c r="H752" s="58">
        <v>4</v>
      </c>
      <c r="I752" s="58">
        <v>1</v>
      </c>
      <c r="J752" s="58">
        <v>0</v>
      </c>
      <c r="K752" s="58">
        <v>0</v>
      </c>
      <c r="L752" s="58">
        <v>2</v>
      </c>
      <c r="M752" s="58">
        <v>0</v>
      </c>
      <c r="P752" s="140"/>
    </row>
    <row r="753" spans="1:16" ht="14.25" customHeight="1" x14ac:dyDescent="0.2">
      <c r="A753" s="165" t="str">
        <f t="shared" si="68"/>
        <v>Otago</v>
      </c>
      <c r="B753" s="162" t="str">
        <f t="shared" si="68"/>
        <v>Timaru</v>
      </c>
      <c r="C753" s="72" t="s">
        <v>27</v>
      </c>
      <c r="D753" s="58">
        <v>8</v>
      </c>
      <c r="E753" s="58">
        <v>5</v>
      </c>
      <c r="F753" s="58">
        <v>2</v>
      </c>
      <c r="G753" s="58">
        <v>3</v>
      </c>
      <c r="H753" s="58">
        <v>1</v>
      </c>
      <c r="I753" s="58">
        <v>3</v>
      </c>
      <c r="J753" s="58">
        <v>1</v>
      </c>
      <c r="K753" s="58">
        <v>0</v>
      </c>
      <c r="L753" s="58">
        <v>1</v>
      </c>
      <c r="M753" s="58">
        <v>0</v>
      </c>
      <c r="P753" s="140"/>
    </row>
    <row r="754" spans="1:16" ht="14.25" customHeight="1" x14ac:dyDescent="0.2">
      <c r="A754" s="165" t="str">
        <f t="shared" si="68"/>
        <v>Otago</v>
      </c>
      <c r="B754" s="162" t="str">
        <f>B753</f>
        <v>Timaru</v>
      </c>
      <c r="C754" s="72" t="s">
        <v>19</v>
      </c>
      <c r="D754" s="58">
        <v>0</v>
      </c>
      <c r="E754" s="58">
        <v>0</v>
      </c>
      <c r="F754" s="58">
        <v>0</v>
      </c>
      <c r="G754" s="58">
        <v>0</v>
      </c>
      <c r="H754" s="58">
        <v>0</v>
      </c>
      <c r="I754" s="58">
        <v>0</v>
      </c>
      <c r="J754" s="58">
        <v>0</v>
      </c>
      <c r="K754" s="58">
        <v>0</v>
      </c>
      <c r="L754" s="58">
        <v>0</v>
      </c>
      <c r="M754" s="58">
        <v>0</v>
      </c>
      <c r="P754" s="140"/>
    </row>
    <row r="755" spans="1:16" ht="14.25" customHeight="1" x14ac:dyDescent="0.2">
      <c r="A755" s="165" t="str">
        <f t="shared" si="68"/>
        <v>Otago</v>
      </c>
      <c r="B755" s="162" t="str">
        <f>B753</f>
        <v>Timaru</v>
      </c>
      <c r="C755" s="72" t="s">
        <v>28</v>
      </c>
      <c r="D755" s="58">
        <v>1</v>
      </c>
      <c r="E755" s="58">
        <v>2</v>
      </c>
      <c r="F755" s="58">
        <v>1</v>
      </c>
      <c r="G755" s="58">
        <v>6</v>
      </c>
      <c r="H755" s="58">
        <v>0</v>
      </c>
      <c r="I755" s="58">
        <v>0</v>
      </c>
      <c r="J755" s="58">
        <v>0</v>
      </c>
      <c r="K755" s="58">
        <v>0</v>
      </c>
      <c r="L755" s="58">
        <v>0</v>
      </c>
      <c r="M755" s="58">
        <v>0</v>
      </c>
      <c r="P755" s="140"/>
    </row>
    <row r="756" spans="1:16" x14ac:dyDescent="0.2">
      <c r="A756" s="165" t="str">
        <f t="shared" si="68"/>
        <v>Otago</v>
      </c>
      <c r="B756" s="161" t="str">
        <f t="shared" si="68"/>
        <v>Timaru</v>
      </c>
      <c r="C756" s="74" t="s">
        <v>2</v>
      </c>
      <c r="D756" s="67">
        <v>32</v>
      </c>
      <c r="E756" s="67">
        <v>30</v>
      </c>
      <c r="F756" s="67">
        <v>28</v>
      </c>
      <c r="G756" s="67">
        <v>28</v>
      </c>
      <c r="H756" s="67">
        <v>22</v>
      </c>
      <c r="I756" s="67">
        <v>10</v>
      </c>
      <c r="J756" s="67">
        <v>3</v>
      </c>
      <c r="K756" s="67">
        <v>5</v>
      </c>
      <c r="L756" s="67">
        <v>3</v>
      </c>
      <c r="M756" s="67">
        <v>2</v>
      </c>
      <c r="P756" s="140"/>
    </row>
    <row r="757" spans="1:16" x14ac:dyDescent="0.2">
      <c r="A757" s="165" t="str">
        <f t="shared" si="68"/>
        <v>Otago</v>
      </c>
      <c r="B757" s="162" t="s">
        <v>111</v>
      </c>
      <c r="C757" s="72" t="s">
        <v>23</v>
      </c>
      <c r="D757" s="58">
        <v>14</v>
      </c>
      <c r="E757" s="58">
        <v>25</v>
      </c>
      <c r="F757" s="58">
        <v>20</v>
      </c>
      <c r="G757" s="58">
        <v>11</v>
      </c>
      <c r="H757" s="58">
        <v>12</v>
      </c>
      <c r="I757" s="58">
        <v>14</v>
      </c>
      <c r="J757" s="58">
        <v>8</v>
      </c>
      <c r="K757" s="58">
        <v>2</v>
      </c>
      <c r="L757" s="58">
        <v>1</v>
      </c>
      <c r="M757" s="58">
        <v>1</v>
      </c>
      <c r="P757" s="140"/>
    </row>
    <row r="758" spans="1:16" x14ac:dyDescent="0.2">
      <c r="A758" s="165" t="str">
        <f t="shared" si="68"/>
        <v>Otago</v>
      </c>
      <c r="B758" s="162" t="str">
        <f t="shared" si="68"/>
        <v>Justice service area total</v>
      </c>
      <c r="C758" s="72" t="s">
        <v>114</v>
      </c>
      <c r="D758" s="58">
        <v>3</v>
      </c>
      <c r="E758" s="58">
        <v>3</v>
      </c>
      <c r="F758" s="58">
        <v>3</v>
      </c>
      <c r="G758" s="58">
        <v>1</v>
      </c>
      <c r="H758" s="58">
        <v>4</v>
      </c>
      <c r="I758" s="58">
        <v>1</v>
      </c>
      <c r="J758" s="58">
        <v>4</v>
      </c>
      <c r="K758" s="58">
        <v>0</v>
      </c>
      <c r="L758" s="58">
        <v>1</v>
      </c>
      <c r="M758" s="58">
        <v>1</v>
      </c>
      <c r="P758" s="140"/>
    </row>
    <row r="759" spans="1:16" x14ac:dyDescent="0.2">
      <c r="A759" s="165" t="str">
        <f t="shared" si="68"/>
        <v>Otago</v>
      </c>
      <c r="B759" s="162" t="str">
        <f t="shared" si="68"/>
        <v>Justice service area total</v>
      </c>
      <c r="C759" s="72" t="s">
        <v>113</v>
      </c>
      <c r="D759" s="58">
        <v>6</v>
      </c>
      <c r="E759" s="58">
        <v>10</v>
      </c>
      <c r="F759" s="58">
        <v>7</v>
      </c>
      <c r="G759" s="58">
        <v>7</v>
      </c>
      <c r="H759" s="58">
        <v>13</v>
      </c>
      <c r="I759" s="58">
        <v>3</v>
      </c>
      <c r="J759" s="58">
        <v>6</v>
      </c>
      <c r="K759" s="58">
        <v>5</v>
      </c>
      <c r="L759" s="58">
        <v>1</v>
      </c>
      <c r="M759" s="58">
        <v>0</v>
      </c>
      <c r="P759" s="140"/>
    </row>
    <row r="760" spans="1:16" x14ac:dyDescent="0.2">
      <c r="A760" s="165" t="str">
        <f t="shared" si="68"/>
        <v>Otago</v>
      </c>
      <c r="B760" s="162" t="str">
        <f t="shared" si="68"/>
        <v>Justice service area total</v>
      </c>
      <c r="C760" s="72" t="s">
        <v>112</v>
      </c>
      <c r="D760" s="58">
        <v>5</v>
      </c>
      <c r="E760" s="58">
        <v>10</v>
      </c>
      <c r="F760" s="58">
        <v>15</v>
      </c>
      <c r="G760" s="58">
        <v>7</v>
      </c>
      <c r="H760" s="58">
        <v>3</v>
      </c>
      <c r="I760" s="58">
        <v>8</v>
      </c>
      <c r="J760" s="58">
        <v>5</v>
      </c>
      <c r="K760" s="58">
        <v>1</v>
      </c>
      <c r="L760" s="58">
        <v>0</v>
      </c>
      <c r="M760" s="58">
        <v>3</v>
      </c>
      <c r="P760" s="140"/>
    </row>
    <row r="761" spans="1:16" x14ac:dyDescent="0.2">
      <c r="A761" s="165" t="str">
        <f t="shared" si="68"/>
        <v>Otago</v>
      </c>
      <c r="B761" s="162" t="str">
        <f t="shared" si="68"/>
        <v>Justice service area total</v>
      </c>
      <c r="C761" s="72" t="s">
        <v>24</v>
      </c>
      <c r="D761" s="58">
        <v>24</v>
      </c>
      <c r="E761" s="58">
        <v>33</v>
      </c>
      <c r="F761" s="58">
        <v>32</v>
      </c>
      <c r="G761" s="58">
        <v>19</v>
      </c>
      <c r="H761" s="58">
        <v>14</v>
      </c>
      <c r="I761" s="58">
        <v>9</v>
      </c>
      <c r="J761" s="58">
        <v>3</v>
      </c>
      <c r="K761" s="58">
        <v>6</v>
      </c>
      <c r="L761" s="58">
        <v>5</v>
      </c>
      <c r="M761" s="58">
        <v>4</v>
      </c>
      <c r="P761" s="140"/>
    </row>
    <row r="762" spans="1:16" x14ac:dyDescent="0.2">
      <c r="A762" s="165" t="str">
        <f t="shared" ref="A762:B767" si="69">A761</f>
        <v>Otago</v>
      </c>
      <c r="B762" s="162" t="str">
        <f t="shared" si="69"/>
        <v>Justice service area total</v>
      </c>
      <c r="C762" s="72" t="s">
        <v>25</v>
      </c>
      <c r="D762" s="58">
        <v>27</v>
      </c>
      <c r="E762" s="58">
        <v>33</v>
      </c>
      <c r="F762" s="58">
        <v>29</v>
      </c>
      <c r="G762" s="58">
        <v>30</v>
      </c>
      <c r="H762" s="58">
        <v>20</v>
      </c>
      <c r="I762" s="58">
        <v>14</v>
      </c>
      <c r="J762" s="58">
        <v>6</v>
      </c>
      <c r="K762" s="58">
        <v>3</v>
      </c>
      <c r="L762" s="58">
        <v>8</v>
      </c>
      <c r="M762" s="58">
        <v>1</v>
      </c>
      <c r="P762" s="140"/>
    </row>
    <row r="763" spans="1:16" x14ac:dyDescent="0.2">
      <c r="A763" s="165" t="str">
        <f t="shared" si="69"/>
        <v>Otago</v>
      </c>
      <c r="B763" s="162" t="str">
        <f t="shared" si="69"/>
        <v>Justice service area total</v>
      </c>
      <c r="C763" s="72" t="s">
        <v>26</v>
      </c>
      <c r="D763" s="58">
        <v>7</v>
      </c>
      <c r="E763" s="58">
        <v>7</v>
      </c>
      <c r="F763" s="58">
        <v>5</v>
      </c>
      <c r="G763" s="58">
        <v>3</v>
      </c>
      <c r="H763" s="58">
        <v>5</v>
      </c>
      <c r="I763" s="58">
        <v>2</v>
      </c>
      <c r="J763" s="58">
        <v>0</v>
      </c>
      <c r="K763" s="58">
        <v>0</v>
      </c>
      <c r="L763" s="58">
        <v>2</v>
      </c>
      <c r="M763" s="58">
        <v>1</v>
      </c>
      <c r="P763" s="140"/>
    </row>
    <row r="764" spans="1:16" x14ac:dyDescent="0.2">
      <c r="A764" s="165" t="str">
        <f t="shared" si="69"/>
        <v>Otago</v>
      </c>
      <c r="B764" s="162" t="str">
        <f t="shared" si="69"/>
        <v>Justice service area total</v>
      </c>
      <c r="C764" s="72" t="s">
        <v>27</v>
      </c>
      <c r="D764" s="58">
        <v>25</v>
      </c>
      <c r="E764" s="58">
        <v>19</v>
      </c>
      <c r="F764" s="58">
        <v>11</v>
      </c>
      <c r="G764" s="58">
        <v>10</v>
      </c>
      <c r="H764" s="58">
        <v>8</v>
      </c>
      <c r="I764" s="58">
        <v>6</v>
      </c>
      <c r="J764" s="58">
        <v>3</v>
      </c>
      <c r="K764" s="58">
        <v>1</v>
      </c>
      <c r="L764" s="58">
        <v>4</v>
      </c>
      <c r="M764" s="58">
        <v>3</v>
      </c>
      <c r="P764" s="140"/>
    </row>
    <row r="765" spans="1:16" x14ac:dyDescent="0.2">
      <c r="A765" s="165" t="str">
        <f t="shared" si="69"/>
        <v>Otago</v>
      </c>
      <c r="B765" s="162" t="str">
        <f>B764</f>
        <v>Justice service area total</v>
      </c>
      <c r="C765" s="72" t="s">
        <v>19</v>
      </c>
      <c r="D765" s="58">
        <v>3</v>
      </c>
      <c r="E765" s="58">
        <v>2</v>
      </c>
      <c r="F765" s="58">
        <v>1</v>
      </c>
      <c r="G765" s="58">
        <v>1</v>
      </c>
      <c r="H765" s="58">
        <v>0</v>
      </c>
      <c r="I765" s="58">
        <v>0</v>
      </c>
      <c r="J765" s="58">
        <v>0</v>
      </c>
      <c r="K765" s="58">
        <v>0</v>
      </c>
      <c r="L765" s="58">
        <v>0</v>
      </c>
      <c r="M765" s="58">
        <v>1</v>
      </c>
      <c r="P765" s="140"/>
    </row>
    <row r="766" spans="1:16" x14ac:dyDescent="0.2">
      <c r="A766" s="165" t="str">
        <f t="shared" si="69"/>
        <v>Otago</v>
      </c>
      <c r="B766" s="162" t="str">
        <f>B764</f>
        <v>Justice service area total</v>
      </c>
      <c r="C766" s="72" t="s">
        <v>28</v>
      </c>
      <c r="D766" s="58">
        <v>3</v>
      </c>
      <c r="E766" s="58">
        <v>3</v>
      </c>
      <c r="F766" s="58">
        <v>3</v>
      </c>
      <c r="G766" s="58">
        <v>8</v>
      </c>
      <c r="H766" s="58">
        <v>1</v>
      </c>
      <c r="I766" s="58">
        <v>2</v>
      </c>
      <c r="J766" s="58">
        <v>0</v>
      </c>
      <c r="K766" s="58">
        <v>1</v>
      </c>
      <c r="L766" s="58">
        <v>0</v>
      </c>
      <c r="M766" s="58">
        <v>1</v>
      </c>
      <c r="P766" s="140"/>
    </row>
    <row r="767" spans="1:16" x14ac:dyDescent="0.2">
      <c r="A767" s="166" t="str">
        <f t="shared" si="69"/>
        <v>Otago</v>
      </c>
      <c r="B767" s="161" t="str">
        <f t="shared" si="69"/>
        <v>Justice service area total</v>
      </c>
      <c r="C767" s="74" t="s">
        <v>2</v>
      </c>
      <c r="D767" s="80">
        <v>117</v>
      </c>
      <c r="E767" s="80">
        <v>145</v>
      </c>
      <c r="F767" s="80">
        <v>126</v>
      </c>
      <c r="G767" s="80">
        <v>97</v>
      </c>
      <c r="H767" s="80">
        <v>80</v>
      </c>
      <c r="I767" s="80">
        <v>59</v>
      </c>
      <c r="J767" s="80">
        <v>35</v>
      </c>
      <c r="K767" s="80">
        <v>19</v>
      </c>
      <c r="L767" s="80">
        <v>22</v>
      </c>
      <c r="M767" s="80">
        <v>16</v>
      </c>
      <c r="P767" s="140"/>
    </row>
    <row r="768" spans="1:16" x14ac:dyDescent="0.2">
      <c r="A768" s="164" t="s">
        <v>107</v>
      </c>
      <c r="B768" s="159" t="s">
        <v>82</v>
      </c>
      <c r="C768" s="63" t="s">
        <v>23</v>
      </c>
      <c r="D768" s="58">
        <v>0</v>
      </c>
      <c r="E768" s="58">
        <v>0</v>
      </c>
      <c r="F768" s="58">
        <v>0</v>
      </c>
      <c r="G768" s="58">
        <v>1</v>
      </c>
      <c r="H768" s="58">
        <v>1</v>
      </c>
      <c r="I768" s="58">
        <v>0</v>
      </c>
      <c r="J768" s="58">
        <v>0</v>
      </c>
      <c r="K768" s="58">
        <v>0</v>
      </c>
      <c r="L768" s="58">
        <v>0</v>
      </c>
      <c r="M768" s="58">
        <v>0</v>
      </c>
      <c r="P768" s="140"/>
    </row>
    <row r="769" spans="1:16" x14ac:dyDescent="0.2">
      <c r="A769" s="165" t="str">
        <f t="shared" ref="A769:B784" si="70">A768</f>
        <v>Southland</v>
      </c>
      <c r="B769" s="162" t="str">
        <f t="shared" si="70"/>
        <v>Alexandra</v>
      </c>
      <c r="C769" s="72" t="s">
        <v>114</v>
      </c>
      <c r="D769" s="58">
        <v>0</v>
      </c>
      <c r="E769" s="58">
        <v>0</v>
      </c>
      <c r="F769" s="58">
        <v>0</v>
      </c>
      <c r="G769" s="58">
        <v>0</v>
      </c>
      <c r="H769" s="58">
        <v>0</v>
      </c>
      <c r="I769" s="58">
        <v>0</v>
      </c>
      <c r="J769" s="58">
        <v>0</v>
      </c>
      <c r="K769" s="58">
        <v>1</v>
      </c>
      <c r="L769" s="58">
        <v>0</v>
      </c>
      <c r="M769" s="58">
        <v>0</v>
      </c>
      <c r="P769" s="140"/>
    </row>
    <row r="770" spans="1:16" x14ac:dyDescent="0.2">
      <c r="A770" s="165" t="str">
        <f t="shared" si="70"/>
        <v>Southland</v>
      </c>
      <c r="B770" s="162" t="str">
        <f t="shared" si="70"/>
        <v>Alexandra</v>
      </c>
      <c r="C770" s="72" t="s">
        <v>113</v>
      </c>
      <c r="D770" s="58">
        <v>0</v>
      </c>
      <c r="E770" s="58">
        <v>0</v>
      </c>
      <c r="F770" s="58">
        <v>0</v>
      </c>
      <c r="G770" s="58">
        <v>0</v>
      </c>
      <c r="H770" s="58">
        <v>2</v>
      </c>
      <c r="I770" s="58">
        <v>0</v>
      </c>
      <c r="J770" s="58">
        <v>0</v>
      </c>
      <c r="K770" s="58">
        <v>0</v>
      </c>
      <c r="L770" s="58">
        <v>0</v>
      </c>
      <c r="M770" s="58">
        <v>2</v>
      </c>
      <c r="P770" s="140"/>
    </row>
    <row r="771" spans="1:16" x14ac:dyDescent="0.2">
      <c r="A771" s="165" t="str">
        <f t="shared" si="70"/>
        <v>Southland</v>
      </c>
      <c r="B771" s="162" t="str">
        <f t="shared" si="70"/>
        <v>Alexandra</v>
      </c>
      <c r="C771" s="72" t="s">
        <v>112</v>
      </c>
      <c r="D771" s="58">
        <v>0</v>
      </c>
      <c r="E771" s="58">
        <v>0</v>
      </c>
      <c r="F771" s="58">
        <v>0</v>
      </c>
      <c r="G771" s="58">
        <v>0</v>
      </c>
      <c r="H771" s="58">
        <v>1</v>
      </c>
      <c r="I771" s="58">
        <v>1</v>
      </c>
      <c r="J771" s="58">
        <v>0</v>
      </c>
      <c r="K771" s="58">
        <v>0</v>
      </c>
      <c r="L771" s="58">
        <v>1</v>
      </c>
      <c r="M771" s="58">
        <v>0</v>
      </c>
      <c r="P771" s="140"/>
    </row>
    <row r="772" spans="1:16" x14ac:dyDescent="0.2">
      <c r="A772" s="165" t="str">
        <f t="shared" si="70"/>
        <v>Southland</v>
      </c>
      <c r="B772" s="162" t="str">
        <f>B768</f>
        <v>Alexandra</v>
      </c>
      <c r="C772" s="72" t="s">
        <v>24</v>
      </c>
      <c r="D772" s="58">
        <v>3</v>
      </c>
      <c r="E772" s="58">
        <v>1</v>
      </c>
      <c r="F772" s="58">
        <v>2</v>
      </c>
      <c r="G772" s="58">
        <v>2</v>
      </c>
      <c r="H772" s="58">
        <v>0</v>
      </c>
      <c r="I772" s="58">
        <v>0</v>
      </c>
      <c r="J772" s="58">
        <v>1</v>
      </c>
      <c r="K772" s="58">
        <v>2</v>
      </c>
      <c r="L772" s="58">
        <v>2</v>
      </c>
      <c r="M772" s="58">
        <v>2</v>
      </c>
      <c r="P772" s="140"/>
    </row>
    <row r="773" spans="1:16" x14ac:dyDescent="0.2">
      <c r="A773" s="165" t="str">
        <f t="shared" si="70"/>
        <v>Southland</v>
      </c>
      <c r="B773" s="162" t="str">
        <f t="shared" si="70"/>
        <v>Alexandra</v>
      </c>
      <c r="C773" s="72" t="s">
        <v>25</v>
      </c>
      <c r="D773" s="58">
        <v>1</v>
      </c>
      <c r="E773" s="58">
        <v>3</v>
      </c>
      <c r="F773" s="58">
        <v>1</v>
      </c>
      <c r="G773" s="58">
        <v>2</v>
      </c>
      <c r="H773" s="58">
        <v>2</v>
      </c>
      <c r="I773" s="58">
        <v>0</v>
      </c>
      <c r="J773" s="58">
        <v>2</v>
      </c>
      <c r="K773" s="58">
        <v>1</v>
      </c>
      <c r="L773" s="58">
        <v>1</v>
      </c>
      <c r="M773" s="58">
        <v>1</v>
      </c>
      <c r="P773" s="140"/>
    </row>
    <row r="774" spans="1:16" x14ac:dyDescent="0.2">
      <c r="A774" s="165" t="str">
        <f t="shared" si="70"/>
        <v>Southland</v>
      </c>
      <c r="B774" s="162" t="str">
        <f t="shared" si="70"/>
        <v>Alexandra</v>
      </c>
      <c r="C774" s="72" t="s">
        <v>26</v>
      </c>
      <c r="D774" s="58">
        <v>0</v>
      </c>
      <c r="E774" s="58">
        <v>1</v>
      </c>
      <c r="F774" s="58">
        <v>0</v>
      </c>
      <c r="G774" s="58">
        <v>2</v>
      </c>
      <c r="H774" s="58">
        <v>0</v>
      </c>
      <c r="I774" s="58">
        <v>0</v>
      </c>
      <c r="J774" s="58">
        <v>1</v>
      </c>
      <c r="K774" s="58">
        <v>0</v>
      </c>
      <c r="L774" s="58">
        <v>0</v>
      </c>
      <c r="M774" s="58">
        <v>0</v>
      </c>
      <c r="P774" s="140"/>
    </row>
    <row r="775" spans="1:16" x14ac:dyDescent="0.2">
      <c r="A775" s="165" t="str">
        <f t="shared" si="70"/>
        <v>Southland</v>
      </c>
      <c r="B775" s="162" t="str">
        <f t="shared" si="70"/>
        <v>Alexandra</v>
      </c>
      <c r="C775" s="72" t="s">
        <v>27</v>
      </c>
      <c r="D775" s="58">
        <v>0</v>
      </c>
      <c r="E775" s="58">
        <v>1</v>
      </c>
      <c r="F775" s="58">
        <v>0</v>
      </c>
      <c r="G775" s="58">
        <v>1</v>
      </c>
      <c r="H775" s="58">
        <v>1</v>
      </c>
      <c r="I775" s="58">
        <v>1</v>
      </c>
      <c r="J775" s="58">
        <v>0</v>
      </c>
      <c r="K775" s="58">
        <v>0</v>
      </c>
      <c r="L775" s="58">
        <v>0</v>
      </c>
      <c r="M775" s="58">
        <v>0</v>
      </c>
      <c r="P775" s="140"/>
    </row>
    <row r="776" spans="1:16" x14ac:dyDescent="0.2">
      <c r="A776" s="165" t="str">
        <f t="shared" si="70"/>
        <v>Southland</v>
      </c>
      <c r="B776" s="162" t="str">
        <f t="shared" si="70"/>
        <v>Alexandra</v>
      </c>
      <c r="C776" s="72" t="s">
        <v>19</v>
      </c>
      <c r="D776" s="58">
        <v>0</v>
      </c>
      <c r="E776" s="58">
        <v>0</v>
      </c>
      <c r="F776" s="58">
        <v>0</v>
      </c>
      <c r="G776" s="58">
        <v>0</v>
      </c>
      <c r="H776" s="58">
        <v>1</v>
      </c>
      <c r="I776" s="58">
        <v>0</v>
      </c>
      <c r="J776" s="58">
        <v>0</v>
      </c>
      <c r="K776" s="58">
        <v>0</v>
      </c>
      <c r="L776" s="58">
        <v>0</v>
      </c>
      <c r="M776" s="58">
        <v>0</v>
      </c>
      <c r="P776" s="140"/>
    </row>
    <row r="777" spans="1:16" x14ac:dyDescent="0.2">
      <c r="A777" s="165" t="str">
        <f t="shared" si="70"/>
        <v>Southland</v>
      </c>
      <c r="B777" s="162" t="str">
        <f t="shared" si="70"/>
        <v>Alexandra</v>
      </c>
      <c r="C777" s="72" t="s">
        <v>28</v>
      </c>
      <c r="D777" s="58">
        <v>0</v>
      </c>
      <c r="E777" s="58">
        <v>0</v>
      </c>
      <c r="F777" s="58">
        <v>0</v>
      </c>
      <c r="G777" s="58">
        <v>0</v>
      </c>
      <c r="H777" s="58">
        <v>0</v>
      </c>
      <c r="I777" s="58">
        <v>0</v>
      </c>
      <c r="J777" s="58">
        <v>0</v>
      </c>
      <c r="K777" s="58">
        <v>0</v>
      </c>
      <c r="L777" s="58">
        <v>0</v>
      </c>
      <c r="M777" s="58">
        <v>0</v>
      </c>
      <c r="P777" s="140"/>
    </row>
    <row r="778" spans="1:16" x14ac:dyDescent="0.2">
      <c r="A778" s="165" t="str">
        <f t="shared" si="70"/>
        <v>Southland</v>
      </c>
      <c r="B778" s="161" t="str">
        <f>B775</f>
        <v>Alexandra</v>
      </c>
      <c r="C778" s="74" t="s">
        <v>2</v>
      </c>
      <c r="D778" s="67">
        <v>4</v>
      </c>
      <c r="E778" s="67">
        <v>6</v>
      </c>
      <c r="F778" s="67">
        <v>3</v>
      </c>
      <c r="G778" s="67">
        <v>8</v>
      </c>
      <c r="H778" s="67">
        <v>8</v>
      </c>
      <c r="I778" s="67">
        <v>2</v>
      </c>
      <c r="J778" s="67">
        <v>4</v>
      </c>
      <c r="K778" s="67">
        <v>4</v>
      </c>
      <c r="L778" s="67">
        <v>4</v>
      </c>
      <c r="M778" s="67">
        <v>5</v>
      </c>
      <c r="P778" s="140"/>
    </row>
    <row r="779" spans="1:16" x14ac:dyDescent="0.2">
      <c r="A779" s="165" t="str">
        <f t="shared" si="70"/>
        <v>Southland</v>
      </c>
      <c r="B779" s="159" t="s">
        <v>83</v>
      </c>
      <c r="C779" s="63" t="s">
        <v>23</v>
      </c>
      <c r="D779" s="58">
        <v>0</v>
      </c>
      <c r="E779" s="58">
        <v>3</v>
      </c>
      <c r="F779" s="58">
        <v>2</v>
      </c>
      <c r="G779" s="58">
        <v>1</v>
      </c>
      <c r="H779" s="58">
        <v>0</v>
      </c>
      <c r="I779" s="58">
        <v>1</v>
      </c>
      <c r="J779" s="58">
        <v>0</v>
      </c>
      <c r="K779" s="58">
        <v>0</v>
      </c>
      <c r="L779" s="58">
        <v>0</v>
      </c>
      <c r="M779" s="58">
        <v>0</v>
      </c>
      <c r="P779" s="140"/>
    </row>
    <row r="780" spans="1:16" x14ac:dyDescent="0.2">
      <c r="A780" s="165" t="str">
        <f t="shared" si="70"/>
        <v>Southland</v>
      </c>
      <c r="B780" s="162" t="str">
        <f t="shared" si="70"/>
        <v>Gore</v>
      </c>
      <c r="C780" s="72" t="s">
        <v>114</v>
      </c>
      <c r="D780" s="58">
        <v>0</v>
      </c>
      <c r="E780" s="58">
        <v>0</v>
      </c>
      <c r="F780" s="58">
        <v>0</v>
      </c>
      <c r="G780" s="58">
        <v>1</v>
      </c>
      <c r="H780" s="58">
        <v>0</v>
      </c>
      <c r="I780" s="58">
        <v>0</v>
      </c>
      <c r="J780" s="58">
        <v>0</v>
      </c>
      <c r="K780" s="58">
        <v>0</v>
      </c>
      <c r="L780" s="58">
        <v>0</v>
      </c>
      <c r="M780" s="58">
        <v>0</v>
      </c>
      <c r="P780" s="140"/>
    </row>
    <row r="781" spans="1:16" x14ac:dyDescent="0.2">
      <c r="A781" s="165" t="str">
        <f t="shared" si="70"/>
        <v>Southland</v>
      </c>
      <c r="B781" s="162" t="str">
        <f t="shared" si="70"/>
        <v>Gore</v>
      </c>
      <c r="C781" s="72" t="s">
        <v>113</v>
      </c>
      <c r="D781" s="58">
        <v>0</v>
      </c>
      <c r="E781" s="58">
        <v>1</v>
      </c>
      <c r="F781" s="58">
        <v>0</v>
      </c>
      <c r="G781" s="58">
        <v>1</v>
      </c>
      <c r="H781" s="58">
        <v>1</v>
      </c>
      <c r="I781" s="58">
        <v>0</v>
      </c>
      <c r="J781" s="58">
        <v>0</v>
      </c>
      <c r="K781" s="58">
        <v>1</v>
      </c>
      <c r="L781" s="58">
        <v>1</v>
      </c>
      <c r="M781" s="58">
        <v>0</v>
      </c>
      <c r="P781" s="140"/>
    </row>
    <row r="782" spans="1:16" x14ac:dyDescent="0.2">
      <c r="A782" s="165" t="str">
        <f t="shared" si="70"/>
        <v>Southland</v>
      </c>
      <c r="B782" s="162" t="str">
        <f t="shared" si="70"/>
        <v>Gore</v>
      </c>
      <c r="C782" s="72" t="s">
        <v>112</v>
      </c>
      <c r="D782" s="58">
        <v>0</v>
      </c>
      <c r="E782" s="58">
        <v>0</v>
      </c>
      <c r="F782" s="58">
        <v>0</v>
      </c>
      <c r="G782" s="58">
        <v>0</v>
      </c>
      <c r="H782" s="58">
        <v>0</v>
      </c>
      <c r="I782" s="58">
        <v>0</v>
      </c>
      <c r="J782" s="58">
        <v>0</v>
      </c>
      <c r="K782" s="58">
        <v>0</v>
      </c>
      <c r="L782" s="58">
        <v>0</v>
      </c>
      <c r="M782" s="58">
        <v>0</v>
      </c>
      <c r="P782" s="140"/>
    </row>
    <row r="783" spans="1:16" x14ac:dyDescent="0.2">
      <c r="A783" s="165" t="str">
        <f t="shared" si="70"/>
        <v>Southland</v>
      </c>
      <c r="B783" s="162" t="str">
        <f t="shared" si="70"/>
        <v>Gore</v>
      </c>
      <c r="C783" s="72" t="s">
        <v>24</v>
      </c>
      <c r="D783" s="58">
        <v>1</v>
      </c>
      <c r="E783" s="58">
        <v>1</v>
      </c>
      <c r="F783" s="58">
        <v>0</v>
      </c>
      <c r="G783" s="58">
        <v>5</v>
      </c>
      <c r="H783" s="58">
        <v>0</v>
      </c>
      <c r="I783" s="58">
        <v>0</v>
      </c>
      <c r="J783" s="58">
        <v>1</v>
      </c>
      <c r="K783" s="58">
        <v>0</v>
      </c>
      <c r="L783" s="58">
        <v>1</v>
      </c>
      <c r="M783" s="58">
        <v>0</v>
      </c>
      <c r="P783" s="140"/>
    </row>
    <row r="784" spans="1:16" x14ac:dyDescent="0.2">
      <c r="A784" s="165" t="str">
        <f t="shared" si="70"/>
        <v>Southland</v>
      </c>
      <c r="B784" s="162" t="str">
        <f t="shared" si="70"/>
        <v>Gore</v>
      </c>
      <c r="C784" s="72" t="s">
        <v>25</v>
      </c>
      <c r="D784" s="58">
        <v>1</v>
      </c>
      <c r="E784" s="58">
        <v>2</v>
      </c>
      <c r="F784" s="58">
        <v>2</v>
      </c>
      <c r="G784" s="58">
        <v>3</v>
      </c>
      <c r="H784" s="58">
        <v>1</v>
      </c>
      <c r="I784" s="58">
        <v>0</v>
      </c>
      <c r="J784" s="58">
        <v>0</v>
      </c>
      <c r="K784" s="58">
        <v>2</v>
      </c>
      <c r="L784" s="58">
        <v>0</v>
      </c>
      <c r="M784" s="58">
        <v>0</v>
      </c>
      <c r="P784" s="140"/>
    </row>
    <row r="785" spans="1:16" x14ac:dyDescent="0.2">
      <c r="A785" s="165" t="str">
        <f t="shared" ref="A785:B800" si="71">A784</f>
        <v>Southland</v>
      </c>
      <c r="B785" s="162" t="str">
        <f t="shared" si="71"/>
        <v>Gore</v>
      </c>
      <c r="C785" s="72" t="s">
        <v>26</v>
      </c>
      <c r="D785" s="58">
        <v>2</v>
      </c>
      <c r="E785" s="58">
        <v>0</v>
      </c>
      <c r="F785" s="58">
        <v>0</v>
      </c>
      <c r="G785" s="58">
        <v>0</v>
      </c>
      <c r="H785" s="58">
        <v>1</v>
      </c>
      <c r="I785" s="58">
        <v>1</v>
      </c>
      <c r="J785" s="58">
        <v>0</v>
      </c>
      <c r="K785" s="58">
        <v>0</v>
      </c>
      <c r="L785" s="58">
        <v>0</v>
      </c>
      <c r="M785" s="58">
        <v>0</v>
      </c>
      <c r="P785" s="140"/>
    </row>
    <row r="786" spans="1:16" x14ac:dyDescent="0.2">
      <c r="A786" s="165" t="str">
        <f t="shared" si="71"/>
        <v>Southland</v>
      </c>
      <c r="B786" s="162" t="str">
        <f t="shared" si="71"/>
        <v>Gore</v>
      </c>
      <c r="C786" s="72" t="s">
        <v>27</v>
      </c>
      <c r="D786" s="58">
        <v>2</v>
      </c>
      <c r="E786" s="58">
        <v>2</v>
      </c>
      <c r="F786" s="58">
        <v>7</v>
      </c>
      <c r="G786" s="58">
        <v>3</v>
      </c>
      <c r="H786" s="58">
        <v>2</v>
      </c>
      <c r="I786" s="58">
        <v>0</v>
      </c>
      <c r="J786" s="58">
        <v>1</v>
      </c>
      <c r="K786" s="58">
        <v>2</v>
      </c>
      <c r="L786" s="58">
        <v>0</v>
      </c>
      <c r="M786" s="58">
        <v>1</v>
      </c>
      <c r="P786" s="140"/>
    </row>
    <row r="787" spans="1:16" x14ac:dyDescent="0.2">
      <c r="A787" s="165" t="str">
        <f t="shared" si="71"/>
        <v>Southland</v>
      </c>
      <c r="B787" s="162" t="str">
        <f>B786</f>
        <v>Gore</v>
      </c>
      <c r="C787" s="72" t="s">
        <v>19</v>
      </c>
      <c r="D787" s="58">
        <v>0</v>
      </c>
      <c r="E787" s="58">
        <v>0</v>
      </c>
      <c r="F787" s="58">
        <v>0</v>
      </c>
      <c r="G787" s="58">
        <v>0</v>
      </c>
      <c r="H787" s="58">
        <v>0</v>
      </c>
      <c r="I787" s="58">
        <v>0</v>
      </c>
      <c r="J787" s="58">
        <v>0</v>
      </c>
      <c r="K787" s="58">
        <v>0</v>
      </c>
      <c r="L787" s="58">
        <v>0</v>
      </c>
      <c r="M787" s="58">
        <v>0</v>
      </c>
      <c r="P787" s="140"/>
    </row>
    <row r="788" spans="1:16" x14ac:dyDescent="0.2">
      <c r="A788" s="165" t="str">
        <f t="shared" si="71"/>
        <v>Southland</v>
      </c>
      <c r="B788" s="162" t="str">
        <f>B786</f>
        <v>Gore</v>
      </c>
      <c r="C788" s="72" t="s">
        <v>28</v>
      </c>
      <c r="D788" s="58">
        <v>2</v>
      </c>
      <c r="E788" s="58">
        <v>1</v>
      </c>
      <c r="F788" s="58">
        <v>0</v>
      </c>
      <c r="G788" s="58">
        <v>0</v>
      </c>
      <c r="H788" s="58">
        <v>0</v>
      </c>
      <c r="I788" s="58">
        <v>1</v>
      </c>
      <c r="J788" s="58">
        <v>0</v>
      </c>
      <c r="K788" s="58">
        <v>0</v>
      </c>
      <c r="L788" s="58">
        <v>0</v>
      </c>
      <c r="M788" s="58">
        <v>0</v>
      </c>
      <c r="P788" s="140"/>
    </row>
    <row r="789" spans="1:16" x14ac:dyDescent="0.2">
      <c r="A789" s="165" t="str">
        <f t="shared" si="71"/>
        <v>Southland</v>
      </c>
      <c r="B789" s="161" t="str">
        <f t="shared" si="71"/>
        <v>Gore</v>
      </c>
      <c r="C789" s="74" t="s">
        <v>2</v>
      </c>
      <c r="D789" s="67">
        <v>8</v>
      </c>
      <c r="E789" s="67">
        <v>10</v>
      </c>
      <c r="F789" s="67">
        <v>11</v>
      </c>
      <c r="G789" s="67">
        <v>14</v>
      </c>
      <c r="H789" s="67">
        <v>5</v>
      </c>
      <c r="I789" s="67">
        <v>3</v>
      </c>
      <c r="J789" s="67">
        <v>2</v>
      </c>
      <c r="K789" s="67">
        <v>5</v>
      </c>
      <c r="L789" s="67">
        <v>2</v>
      </c>
      <c r="M789" s="67">
        <v>1</v>
      </c>
      <c r="P789" s="140"/>
    </row>
    <row r="790" spans="1:16" x14ac:dyDescent="0.2">
      <c r="A790" s="165" t="str">
        <f t="shared" si="71"/>
        <v>Southland</v>
      </c>
      <c r="B790" s="159" t="s">
        <v>84</v>
      </c>
      <c r="C790" s="63" t="s">
        <v>23</v>
      </c>
      <c r="D790" s="58">
        <v>5</v>
      </c>
      <c r="E790" s="58">
        <v>8</v>
      </c>
      <c r="F790" s="58">
        <v>5</v>
      </c>
      <c r="G790" s="58">
        <v>5</v>
      </c>
      <c r="H790" s="58">
        <v>4</v>
      </c>
      <c r="I790" s="58">
        <v>5</v>
      </c>
      <c r="J790" s="58">
        <v>4</v>
      </c>
      <c r="K790" s="58">
        <v>0</v>
      </c>
      <c r="L790" s="58">
        <v>1</v>
      </c>
      <c r="M790" s="58">
        <v>2</v>
      </c>
      <c r="P790" s="140"/>
    </row>
    <row r="791" spans="1:16" x14ac:dyDescent="0.2">
      <c r="A791" s="165" t="str">
        <f t="shared" si="71"/>
        <v>Southland</v>
      </c>
      <c r="B791" s="162" t="str">
        <f t="shared" si="71"/>
        <v>Invercargill</v>
      </c>
      <c r="C791" s="72" t="s">
        <v>114</v>
      </c>
      <c r="D791" s="58">
        <v>1</v>
      </c>
      <c r="E791" s="58">
        <v>3</v>
      </c>
      <c r="F791" s="58">
        <v>1</v>
      </c>
      <c r="G791" s="58">
        <v>1</v>
      </c>
      <c r="H791" s="58">
        <v>0</v>
      </c>
      <c r="I791" s="58">
        <v>0</v>
      </c>
      <c r="J791" s="58">
        <v>0</v>
      </c>
      <c r="K791" s="58">
        <v>0</v>
      </c>
      <c r="L791" s="58">
        <v>0</v>
      </c>
      <c r="M791" s="58">
        <v>2</v>
      </c>
      <c r="P791" s="140"/>
    </row>
    <row r="792" spans="1:16" x14ac:dyDescent="0.2">
      <c r="A792" s="165" t="str">
        <f t="shared" si="71"/>
        <v>Southland</v>
      </c>
      <c r="B792" s="162" t="str">
        <f t="shared" si="71"/>
        <v>Invercargill</v>
      </c>
      <c r="C792" s="72" t="s">
        <v>113</v>
      </c>
      <c r="D792" s="58">
        <v>6</v>
      </c>
      <c r="E792" s="58">
        <v>5</v>
      </c>
      <c r="F792" s="58">
        <v>1</v>
      </c>
      <c r="G792" s="58">
        <v>0</v>
      </c>
      <c r="H792" s="58">
        <v>1</v>
      </c>
      <c r="I792" s="58">
        <v>0</v>
      </c>
      <c r="J792" s="58">
        <v>0</v>
      </c>
      <c r="K792" s="58">
        <v>0</v>
      </c>
      <c r="L792" s="58">
        <v>0</v>
      </c>
      <c r="M792" s="58">
        <v>1</v>
      </c>
      <c r="P792" s="140"/>
    </row>
    <row r="793" spans="1:16" x14ac:dyDescent="0.2">
      <c r="A793" s="165" t="str">
        <f t="shared" si="71"/>
        <v>Southland</v>
      </c>
      <c r="B793" s="162" t="str">
        <f t="shared" si="71"/>
        <v>Invercargill</v>
      </c>
      <c r="C793" s="72" t="s">
        <v>112</v>
      </c>
      <c r="D793" s="58">
        <v>0</v>
      </c>
      <c r="E793" s="58">
        <v>1</v>
      </c>
      <c r="F793" s="58">
        <v>2</v>
      </c>
      <c r="G793" s="58">
        <v>0</v>
      </c>
      <c r="H793" s="58">
        <v>1</v>
      </c>
      <c r="I793" s="58">
        <v>0</v>
      </c>
      <c r="J793" s="58">
        <v>1</v>
      </c>
      <c r="K793" s="58">
        <v>0</v>
      </c>
      <c r="L793" s="58">
        <v>0</v>
      </c>
      <c r="M793" s="58">
        <v>1</v>
      </c>
      <c r="P793" s="140"/>
    </row>
    <row r="794" spans="1:16" x14ac:dyDescent="0.2">
      <c r="A794" s="165" t="str">
        <f t="shared" si="71"/>
        <v>Southland</v>
      </c>
      <c r="B794" s="162" t="str">
        <f t="shared" si="71"/>
        <v>Invercargill</v>
      </c>
      <c r="C794" s="72" t="s">
        <v>24</v>
      </c>
      <c r="D794" s="58">
        <v>14</v>
      </c>
      <c r="E794" s="58">
        <v>11</v>
      </c>
      <c r="F794" s="58">
        <v>15</v>
      </c>
      <c r="G794" s="58">
        <v>6</v>
      </c>
      <c r="H794" s="58">
        <v>6</v>
      </c>
      <c r="I794" s="58">
        <v>5</v>
      </c>
      <c r="J794" s="58">
        <v>0</v>
      </c>
      <c r="K794" s="58">
        <v>0</v>
      </c>
      <c r="L794" s="58">
        <v>1</v>
      </c>
      <c r="M794" s="58">
        <v>1</v>
      </c>
      <c r="P794" s="140"/>
    </row>
    <row r="795" spans="1:16" x14ac:dyDescent="0.2">
      <c r="A795" s="165" t="str">
        <f t="shared" si="71"/>
        <v>Southland</v>
      </c>
      <c r="B795" s="162" t="str">
        <f t="shared" si="71"/>
        <v>Invercargill</v>
      </c>
      <c r="C795" s="72" t="s">
        <v>25</v>
      </c>
      <c r="D795" s="58">
        <v>7</v>
      </c>
      <c r="E795" s="58">
        <v>27</v>
      </c>
      <c r="F795" s="58">
        <v>16</v>
      </c>
      <c r="G795" s="58">
        <v>11</v>
      </c>
      <c r="H795" s="58">
        <v>6</v>
      </c>
      <c r="I795" s="58">
        <v>3</v>
      </c>
      <c r="J795" s="58">
        <v>6</v>
      </c>
      <c r="K795" s="58">
        <v>5</v>
      </c>
      <c r="L795" s="58">
        <v>3</v>
      </c>
      <c r="M795" s="58">
        <v>1</v>
      </c>
      <c r="P795" s="140"/>
    </row>
    <row r="796" spans="1:16" x14ac:dyDescent="0.2">
      <c r="A796" s="165" t="str">
        <f t="shared" si="71"/>
        <v>Southland</v>
      </c>
      <c r="B796" s="162" t="str">
        <f t="shared" si="71"/>
        <v>Invercargill</v>
      </c>
      <c r="C796" s="72" t="s">
        <v>26</v>
      </c>
      <c r="D796" s="58">
        <v>6</v>
      </c>
      <c r="E796" s="58">
        <v>2</v>
      </c>
      <c r="F796" s="58">
        <v>2</v>
      </c>
      <c r="G796" s="58">
        <v>5</v>
      </c>
      <c r="H796" s="58">
        <v>5</v>
      </c>
      <c r="I796" s="58">
        <v>1</v>
      </c>
      <c r="J796" s="58">
        <v>1</v>
      </c>
      <c r="K796" s="58">
        <v>0</v>
      </c>
      <c r="L796" s="58">
        <v>0</v>
      </c>
      <c r="M796" s="58">
        <v>1</v>
      </c>
      <c r="P796" s="140"/>
    </row>
    <row r="797" spans="1:16" x14ac:dyDescent="0.2">
      <c r="A797" s="165" t="str">
        <f t="shared" si="71"/>
        <v>Southland</v>
      </c>
      <c r="B797" s="162" t="str">
        <f t="shared" si="71"/>
        <v>Invercargill</v>
      </c>
      <c r="C797" s="72" t="s">
        <v>27</v>
      </c>
      <c r="D797" s="58">
        <v>12</v>
      </c>
      <c r="E797" s="58">
        <v>15</v>
      </c>
      <c r="F797" s="58">
        <v>10</v>
      </c>
      <c r="G797" s="58">
        <v>4</v>
      </c>
      <c r="H797" s="58">
        <v>5</v>
      </c>
      <c r="I797" s="58">
        <v>5</v>
      </c>
      <c r="J797" s="58">
        <v>2</v>
      </c>
      <c r="K797" s="58">
        <v>0</v>
      </c>
      <c r="L797" s="58">
        <v>1</v>
      </c>
      <c r="M797" s="58">
        <v>3</v>
      </c>
      <c r="P797" s="140"/>
    </row>
    <row r="798" spans="1:16" x14ac:dyDescent="0.2">
      <c r="A798" s="165" t="str">
        <f t="shared" si="71"/>
        <v>Southland</v>
      </c>
      <c r="B798" s="162" t="str">
        <f>B797</f>
        <v>Invercargill</v>
      </c>
      <c r="C798" s="72" t="s">
        <v>19</v>
      </c>
      <c r="D798" s="58">
        <v>2</v>
      </c>
      <c r="E798" s="58">
        <v>2</v>
      </c>
      <c r="F798" s="58">
        <v>0</v>
      </c>
      <c r="G798" s="58">
        <v>0</v>
      </c>
      <c r="H798" s="58">
        <v>0</v>
      </c>
      <c r="I798" s="58">
        <v>0</v>
      </c>
      <c r="J798" s="58">
        <v>0</v>
      </c>
      <c r="K798" s="58">
        <v>0</v>
      </c>
      <c r="L798" s="58">
        <v>0</v>
      </c>
      <c r="M798" s="58">
        <v>2</v>
      </c>
      <c r="P798" s="140"/>
    </row>
    <row r="799" spans="1:16" x14ac:dyDescent="0.2">
      <c r="A799" s="165" t="str">
        <f t="shared" si="71"/>
        <v>Southland</v>
      </c>
      <c r="B799" s="162" t="str">
        <f>B797</f>
        <v>Invercargill</v>
      </c>
      <c r="C799" s="72" t="s">
        <v>28</v>
      </c>
      <c r="D799" s="58">
        <v>0</v>
      </c>
      <c r="E799" s="58">
        <v>0</v>
      </c>
      <c r="F799" s="58">
        <v>1</v>
      </c>
      <c r="G799" s="58">
        <v>3</v>
      </c>
      <c r="H799" s="58">
        <v>3</v>
      </c>
      <c r="I799" s="58">
        <v>1</v>
      </c>
      <c r="J799" s="58">
        <v>0</v>
      </c>
      <c r="K799" s="58">
        <v>1</v>
      </c>
      <c r="L799" s="58">
        <v>0</v>
      </c>
      <c r="M799" s="58">
        <v>0</v>
      </c>
      <c r="P799" s="140"/>
    </row>
    <row r="800" spans="1:16" ht="14.25" customHeight="1" x14ac:dyDescent="0.2">
      <c r="A800" s="165" t="str">
        <f t="shared" si="71"/>
        <v>Southland</v>
      </c>
      <c r="B800" s="161" t="str">
        <f t="shared" si="71"/>
        <v>Invercargill</v>
      </c>
      <c r="C800" s="74" t="s">
        <v>2</v>
      </c>
      <c r="D800" s="67">
        <v>53</v>
      </c>
      <c r="E800" s="67">
        <v>74</v>
      </c>
      <c r="F800" s="67">
        <v>53</v>
      </c>
      <c r="G800" s="67">
        <v>35</v>
      </c>
      <c r="H800" s="67">
        <v>31</v>
      </c>
      <c r="I800" s="67">
        <v>20</v>
      </c>
      <c r="J800" s="67">
        <v>14</v>
      </c>
      <c r="K800" s="67">
        <v>6</v>
      </c>
      <c r="L800" s="67">
        <v>6</v>
      </c>
      <c r="M800" s="67">
        <v>14</v>
      </c>
      <c r="P800" s="140"/>
    </row>
    <row r="801" spans="1:16" ht="14.25" customHeight="1" x14ac:dyDescent="0.2">
      <c r="A801" s="165" t="str">
        <f t="shared" ref="A801:B816" si="72">A800</f>
        <v>Southland</v>
      </c>
      <c r="B801" s="159" t="s">
        <v>85</v>
      </c>
      <c r="C801" s="63" t="s">
        <v>23</v>
      </c>
      <c r="D801" s="58">
        <v>0</v>
      </c>
      <c r="E801" s="58">
        <v>0</v>
      </c>
      <c r="F801" s="58">
        <v>0</v>
      </c>
      <c r="G801" s="58">
        <v>0</v>
      </c>
      <c r="H801" s="58">
        <v>0</v>
      </c>
      <c r="I801" s="58">
        <v>1</v>
      </c>
      <c r="J801" s="58">
        <v>0</v>
      </c>
      <c r="K801" s="58">
        <v>0</v>
      </c>
      <c r="L801" s="58">
        <v>0</v>
      </c>
      <c r="M801" s="58">
        <v>0</v>
      </c>
      <c r="P801" s="140"/>
    </row>
    <row r="802" spans="1:16" ht="14.25" customHeight="1" x14ac:dyDescent="0.2">
      <c r="A802" s="165" t="str">
        <f t="shared" si="72"/>
        <v>Southland</v>
      </c>
      <c r="B802" s="162" t="str">
        <f>B801</f>
        <v>Queenstown</v>
      </c>
      <c r="C802" s="72" t="s">
        <v>114</v>
      </c>
      <c r="D802" s="58">
        <v>0</v>
      </c>
      <c r="E802" s="58">
        <v>0</v>
      </c>
      <c r="F802" s="58">
        <v>0</v>
      </c>
      <c r="G802" s="58">
        <v>0</v>
      </c>
      <c r="H802" s="58">
        <v>1</v>
      </c>
      <c r="I802" s="58">
        <v>0</v>
      </c>
      <c r="J802" s="58">
        <v>0</v>
      </c>
      <c r="K802" s="58">
        <v>0</v>
      </c>
      <c r="L802" s="58">
        <v>0</v>
      </c>
      <c r="M802" s="58">
        <v>0</v>
      </c>
      <c r="P802" s="140"/>
    </row>
    <row r="803" spans="1:16" ht="14.25" customHeight="1" x14ac:dyDescent="0.2">
      <c r="A803" s="165" t="str">
        <f t="shared" si="72"/>
        <v>Southland</v>
      </c>
      <c r="B803" s="162" t="str">
        <f>B801</f>
        <v>Queenstown</v>
      </c>
      <c r="C803" s="72" t="s">
        <v>113</v>
      </c>
      <c r="D803" s="58">
        <v>0</v>
      </c>
      <c r="E803" s="58">
        <v>0</v>
      </c>
      <c r="F803" s="58">
        <v>0</v>
      </c>
      <c r="G803" s="58">
        <v>0</v>
      </c>
      <c r="H803" s="58">
        <v>0</v>
      </c>
      <c r="I803" s="58">
        <v>0</v>
      </c>
      <c r="J803" s="58">
        <v>0</v>
      </c>
      <c r="K803" s="58">
        <v>0</v>
      </c>
      <c r="L803" s="58">
        <v>0</v>
      </c>
      <c r="M803" s="58">
        <v>0</v>
      </c>
      <c r="P803" s="140"/>
    </row>
    <row r="804" spans="1:16" ht="14.25" customHeight="1" x14ac:dyDescent="0.2">
      <c r="A804" s="165" t="str">
        <f t="shared" si="72"/>
        <v>Southland</v>
      </c>
      <c r="B804" s="162" t="str">
        <f t="shared" si="72"/>
        <v>Queenstown</v>
      </c>
      <c r="C804" s="72" t="s">
        <v>112</v>
      </c>
      <c r="D804" s="58">
        <v>0</v>
      </c>
      <c r="E804" s="58">
        <v>0</v>
      </c>
      <c r="F804" s="58">
        <v>2</v>
      </c>
      <c r="G804" s="58">
        <v>0</v>
      </c>
      <c r="H804" s="58">
        <v>1</v>
      </c>
      <c r="I804" s="58">
        <v>0</v>
      </c>
      <c r="J804" s="58">
        <v>0</v>
      </c>
      <c r="K804" s="58">
        <v>0</v>
      </c>
      <c r="L804" s="58">
        <v>0</v>
      </c>
      <c r="M804" s="58">
        <v>0</v>
      </c>
      <c r="P804" s="140"/>
    </row>
    <row r="805" spans="1:16" ht="14.25" customHeight="1" x14ac:dyDescent="0.2">
      <c r="A805" s="165" t="str">
        <f t="shared" si="72"/>
        <v>Southland</v>
      </c>
      <c r="B805" s="162" t="str">
        <f t="shared" si="72"/>
        <v>Queenstown</v>
      </c>
      <c r="C805" s="72" t="s">
        <v>24</v>
      </c>
      <c r="D805" s="58">
        <v>1</v>
      </c>
      <c r="E805" s="58">
        <v>3</v>
      </c>
      <c r="F805" s="58">
        <v>0</v>
      </c>
      <c r="G805" s="58">
        <v>0</v>
      </c>
      <c r="H805" s="58">
        <v>1</v>
      </c>
      <c r="I805" s="58">
        <v>0</v>
      </c>
      <c r="J805" s="58">
        <v>1</v>
      </c>
      <c r="K805" s="58">
        <v>0</v>
      </c>
      <c r="L805" s="58">
        <v>0</v>
      </c>
      <c r="M805" s="58">
        <v>1</v>
      </c>
      <c r="P805" s="140"/>
    </row>
    <row r="806" spans="1:16" ht="14.25" customHeight="1" x14ac:dyDescent="0.2">
      <c r="A806" s="165" t="str">
        <f t="shared" si="72"/>
        <v>Southland</v>
      </c>
      <c r="B806" s="162" t="str">
        <f t="shared" si="72"/>
        <v>Queenstown</v>
      </c>
      <c r="C806" s="72" t="s">
        <v>25</v>
      </c>
      <c r="D806" s="58">
        <v>1</v>
      </c>
      <c r="E806" s="58">
        <v>1</v>
      </c>
      <c r="F806" s="58">
        <v>3</v>
      </c>
      <c r="G806" s="58">
        <v>1</v>
      </c>
      <c r="H806" s="58">
        <v>7</v>
      </c>
      <c r="I806" s="58">
        <v>0</v>
      </c>
      <c r="J806" s="58">
        <v>1</v>
      </c>
      <c r="K806" s="58">
        <v>2</v>
      </c>
      <c r="L806" s="58">
        <v>2</v>
      </c>
      <c r="M806" s="58">
        <v>1</v>
      </c>
      <c r="P806" s="140"/>
    </row>
    <row r="807" spans="1:16" ht="14.25" customHeight="1" x14ac:dyDescent="0.2">
      <c r="A807" s="165" t="str">
        <f t="shared" si="72"/>
        <v>Southland</v>
      </c>
      <c r="B807" s="162" t="str">
        <f t="shared" si="72"/>
        <v>Queenstown</v>
      </c>
      <c r="C807" s="72" t="s">
        <v>26</v>
      </c>
      <c r="D807" s="58">
        <v>0</v>
      </c>
      <c r="E807" s="58">
        <v>2</v>
      </c>
      <c r="F807" s="58">
        <v>3</v>
      </c>
      <c r="G807" s="58">
        <v>1</v>
      </c>
      <c r="H807" s="58">
        <v>0</v>
      </c>
      <c r="I807" s="58">
        <v>1</v>
      </c>
      <c r="J807" s="58">
        <v>0</v>
      </c>
      <c r="K807" s="58">
        <v>1</v>
      </c>
      <c r="L807" s="58">
        <v>0</v>
      </c>
      <c r="M807" s="58">
        <v>0</v>
      </c>
      <c r="P807" s="140"/>
    </row>
    <row r="808" spans="1:16" ht="14.25" customHeight="1" x14ac:dyDescent="0.2">
      <c r="A808" s="165" t="str">
        <f t="shared" si="72"/>
        <v>Southland</v>
      </c>
      <c r="B808" s="162" t="str">
        <f t="shared" si="72"/>
        <v>Queenstown</v>
      </c>
      <c r="C808" s="72" t="s">
        <v>27</v>
      </c>
      <c r="D808" s="58">
        <v>0</v>
      </c>
      <c r="E808" s="58">
        <v>2</v>
      </c>
      <c r="F808" s="58">
        <v>2</v>
      </c>
      <c r="G808" s="58">
        <v>0</v>
      </c>
      <c r="H808" s="58">
        <v>0</v>
      </c>
      <c r="I808" s="58">
        <v>1</v>
      </c>
      <c r="J808" s="58">
        <v>0</v>
      </c>
      <c r="K808" s="58">
        <v>1</v>
      </c>
      <c r="L808" s="58">
        <v>0</v>
      </c>
      <c r="M808" s="58">
        <v>1</v>
      </c>
      <c r="P808" s="140"/>
    </row>
    <row r="809" spans="1:16" ht="14.25" customHeight="1" x14ac:dyDescent="0.2">
      <c r="A809" s="165" t="str">
        <f t="shared" si="72"/>
        <v>Southland</v>
      </c>
      <c r="B809" s="162" t="str">
        <f t="shared" si="72"/>
        <v>Queenstown</v>
      </c>
      <c r="C809" s="72" t="s">
        <v>19</v>
      </c>
      <c r="D809" s="58">
        <v>0</v>
      </c>
      <c r="E809" s="58">
        <v>0</v>
      </c>
      <c r="F809" s="58">
        <v>0</v>
      </c>
      <c r="G809" s="58">
        <v>1</v>
      </c>
      <c r="H809" s="58">
        <v>0</v>
      </c>
      <c r="I809" s="58">
        <v>0</v>
      </c>
      <c r="J809" s="58">
        <v>0</v>
      </c>
      <c r="K809" s="58">
        <v>0</v>
      </c>
      <c r="L809" s="58">
        <v>1</v>
      </c>
      <c r="M809" s="58">
        <v>0</v>
      </c>
      <c r="P809" s="140"/>
    </row>
    <row r="810" spans="1:16" ht="14.25" customHeight="1" x14ac:dyDescent="0.2">
      <c r="A810" s="165" t="str">
        <f t="shared" si="72"/>
        <v>Southland</v>
      </c>
      <c r="B810" s="162" t="str">
        <f>B807</f>
        <v>Queenstown</v>
      </c>
      <c r="C810" s="72" t="s">
        <v>28</v>
      </c>
      <c r="D810" s="58">
        <v>1</v>
      </c>
      <c r="E810" s="58">
        <v>0</v>
      </c>
      <c r="F810" s="58">
        <v>1</v>
      </c>
      <c r="G810" s="58">
        <v>0</v>
      </c>
      <c r="H810" s="58">
        <v>0</v>
      </c>
      <c r="I810" s="58">
        <v>0</v>
      </c>
      <c r="J810" s="58">
        <v>0</v>
      </c>
      <c r="K810" s="58">
        <v>1</v>
      </c>
      <c r="L810" s="58">
        <v>0</v>
      </c>
      <c r="M810" s="58">
        <v>0</v>
      </c>
      <c r="P810" s="140"/>
    </row>
    <row r="811" spans="1:16" x14ac:dyDescent="0.2">
      <c r="A811" s="165" t="str">
        <f t="shared" si="72"/>
        <v>Southland</v>
      </c>
      <c r="B811" s="161" t="str">
        <f t="shared" si="72"/>
        <v>Queenstown</v>
      </c>
      <c r="C811" s="74" t="s">
        <v>2</v>
      </c>
      <c r="D811" s="67">
        <v>3</v>
      </c>
      <c r="E811" s="67">
        <v>8</v>
      </c>
      <c r="F811" s="67">
        <v>11</v>
      </c>
      <c r="G811" s="67">
        <v>3</v>
      </c>
      <c r="H811" s="67">
        <v>10</v>
      </c>
      <c r="I811" s="67">
        <v>3</v>
      </c>
      <c r="J811" s="67">
        <v>2</v>
      </c>
      <c r="K811" s="67">
        <v>5</v>
      </c>
      <c r="L811" s="67">
        <v>3</v>
      </c>
      <c r="M811" s="67">
        <v>3</v>
      </c>
      <c r="P811" s="140"/>
    </row>
    <row r="812" spans="1:16" x14ac:dyDescent="0.2">
      <c r="A812" s="165" t="str">
        <f t="shared" si="72"/>
        <v>Southland</v>
      </c>
      <c r="B812" s="162" t="s">
        <v>111</v>
      </c>
      <c r="C812" s="72" t="s">
        <v>23</v>
      </c>
      <c r="D812" s="58">
        <v>5</v>
      </c>
      <c r="E812" s="58">
        <v>11</v>
      </c>
      <c r="F812" s="58">
        <v>7</v>
      </c>
      <c r="G812" s="58">
        <v>7</v>
      </c>
      <c r="H812" s="58">
        <v>5</v>
      </c>
      <c r="I812" s="58">
        <v>7</v>
      </c>
      <c r="J812" s="58">
        <v>4</v>
      </c>
      <c r="K812" s="58">
        <v>0</v>
      </c>
      <c r="L812" s="58">
        <v>1</v>
      </c>
      <c r="M812" s="58">
        <v>2</v>
      </c>
      <c r="P812" s="140"/>
    </row>
    <row r="813" spans="1:16" x14ac:dyDescent="0.2">
      <c r="A813" s="165" t="str">
        <f t="shared" si="72"/>
        <v>Southland</v>
      </c>
      <c r="B813" s="162" t="str">
        <f t="shared" si="72"/>
        <v>Justice service area total</v>
      </c>
      <c r="C813" s="72" t="s">
        <v>114</v>
      </c>
      <c r="D813" s="58">
        <v>1</v>
      </c>
      <c r="E813" s="58">
        <v>3</v>
      </c>
      <c r="F813" s="58">
        <v>1</v>
      </c>
      <c r="G813" s="58">
        <v>2</v>
      </c>
      <c r="H813" s="58">
        <v>1</v>
      </c>
      <c r="I813" s="58">
        <v>0</v>
      </c>
      <c r="J813" s="58">
        <v>0</v>
      </c>
      <c r="K813" s="58">
        <v>1</v>
      </c>
      <c r="L813" s="58">
        <v>0</v>
      </c>
      <c r="M813" s="58">
        <v>2</v>
      </c>
      <c r="P813" s="140"/>
    </row>
    <row r="814" spans="1:16" x14ac:dyDescent="0.2">
      <c r="A814" s="165" t="str">
        <f t="shared" si="72"/>
        <v>Southland</v>
      </c>
      <c r="B814" s="162" t="str">
        <f t="shared" si="72"/>
        <v>Justice service area total</v>
      </c>
      <c r="C814" s="72" t="s">
        <v>113</v>
      </c>
      <c r="D814" s="58">
        <v>6</v>
      </c>
      <c r="E814" s="58">
        <v>6</v>
      </c>
      <c r="F814" s="58">
        <v>1</v>
      </c>
      <c r="G814" s="58">
        <v>1</v>
      </c>
      <c r="H814" s="58">
        <v>4</v>
      </c>
      <c r="I814" s="58">
        <v>0</v>
      </c>
      <c r="J814" s="58">
        <v>0</v>
      </c>
      <c r="K814" s="58">
        <v>1</v>
      </c>
      <c r="L814" s="58">
        <v>1</v>
      </c>
      <c r="M814" s="58">
        <v>3</v>
      </c>
      <c r="P814" s="140"/>
    </row>
    <row r="815" spans="1:16" x14ac:dyDescent="0.2">
      <c r="A815" s="165" t="str">
        <f t="shared" si="72"/>
        <v>Southland</v>
      </c>
      <c r="B815" s="162" t="str">
        <f t="shared" si="72"/>
        <v>Justice service area total</v>
      </c>
      <c r="C815" s="72" t="s">
        <v>112</v>
      </c>
      <c r="D815" s="58">
        <v>0</v>
      </c>
      <c r="E815" s="58">
        <v>1</v>
      </c>
      <c r="F815" s="58">
        <v>4</v>
      </c>
      <c r="G815" s="58">
        <v>0</v>
      </c>
      <c r="H815" s="58">
        <v>3</v>
      </c>
      <c r="I815" s="58">
        <v>1</v>
      </c>
      <c r="J815" s="58">
        <v>1</v>
      </c>
      <c r="K815" s="58">
        <v>0</v>
      </c>
      <c r="L815" s="58">
        <v>1</v>
      </c>
      <c r="M815" s="58">
        <v>1</v>
      </c>
      <c r="P815" s="140"/>
    </row>
    <row r="816" spans="1:16" x14ac:dyDescent="0.2">
      <c r="A816" s="165" t="str">
        <f t="shared" si="72"/>
        <v>Southland</v>
      </c>
      <c r="B816" s="162" t="str">
        <f t="shared" si="72"/>
        <v>Justice service area total</v>
      </c>
      <c r="C816" s="72" t="s">
        <v>24</v>
      </c>
      <c r="D816" s="58">
        <v>19</v>
      </c>
      <c r="E816" s="58">
        <v>16</v>
      </c>
      <c r="F816" s="58">
        <v>17</v>
      </c>
      <c r="G816" s="58">
        <v>13</v>
      </c>
      <c r="H816" s="58">
        <v>7</v>
      </c>
      <c r="I816" s="58">
        <v>5</v>
      </c>
      <c r="J816" s="58">
        <v>3</v>
      </c>
      <c r="K816" s="58">
        <v>2</v>
      </c>
      <c r="L816" s="58">
        <v>4</v>
      </c>
      <c r="M816" s="58">
        <v>4</v>
      </c>
      <c r="P816" s="140"/>
    </row>
    <row r="817" spans="1:16" x14ac:dyDescent="0.2">
      <c r="A817" s="165" t="str">
        <f t="shared" ref="A817:B822" si="73">A816</f>
        <v>Southland</v>
      </c>
      <c r="B817" s="162" t="str">
        <f t="shared" si="73"/>
        <v>Justice service area total</v>
      </c>
      <c r="C817" s="72" t="s">
        <v>25</v>
      </c>
      <c r="D817" s="58">
        <v>10</v>
      </c>
      <c r="E817" s="58">
        <v>33</v>
      </c>
      <c r="F817" s="58">
        <v>22</v>
      </c>
      <c r="G817" s="58">
        <v>17</v>
      </c>
      <c r="H817" s="58">
        <v>16</v>
      </c>
      <c r="I817" s="58">
        <v>3</v>
      </c>
      <c r="J817" s="58">
        <v>9</v>
      </c>
      <c r="K817" s="58">
        <v>10</v>
      </c>
      <c r="L817" s="58">
        <v>6</v>
      </c>
      <c r="M817" s="58">
        <v>3</v>
      </c>
      <c r="P817" s="140"/>
    </row>
    <row r="818" spans="1:16" x14ac:dyDescent="0.2">
      <c r="A818" s="165" t="str">
        <f t="shared" si="73"/>
        <v>Southland</v>
      </c>
      <c r="B818" s="162" t="str">
        <f t="shared" si="73"/>
        <v>Justice service area total</v>
      </c>
      <c r="C818" s="72" t="s">
        <v>26</v>
      </c>
      <c r="D818" s="58">
        <v>8</v>
      </c>
      <c r="E818" s="58">
        <v>5</v>
      </c>
      <c r="F818" s="58">
        <v>5</v>
      </c>
      <c r="G818" s="58">
        <v>8</v>
      </c>
      <c r="H818" s="58">
        <v>6</v>
      </c>
      <c r="I818" s="58">
        <v>3</v>
      </c>
      <c r="J818" s="58">
        <v>2</v>
      </c>
      <c r="K818" s="58">
        <v>1</v>
      </c>
      <c r="L818" s="58">
        <v>0</v>
      </c>
      <c r="M818" s="58">
        <v>1</v>
      </c>
      <c r="P818" s="140"/>
    </row>
    <row r="819" spans="1:16" x14ac:dyDescent="0.2">
      <c r="A819" s="165" t="str">
        <f t="shared" si="73"/>
        <v>Southland</v>
      </c>
      <c r="B819" s="162" t="str">
        <f t="shared" si="73"/>
        <v>Justice service area total</v>
      </c>
      <c r="C819" s="72" t="s">
        <v>27</v>
      </c>
      <c r="D819" s="58">
        <v>14</v>
      </c>
      <c r="E819" s="58">
        <v>20</v>
      </c>
      <c r="F819" s="58">
        <v>19</v>
      </c>
      <c r="G819" s="58">
        <v>8</v>
      </c>
      <c r="H819" s="58">
        <v>8</v>
      </c>
      <c r="I819" s="58">
        <v>7</v>
      </c>
      <c r="J819" s="58">
        <v>3</v>
      </c>
      <c r="K819" s="58">
        <v>3</v>
      </c>
      <c r="L819" s="58">
        <v>1</v>
      </c>
      <c r="M819" s="58">
        <v>5</v>
      </c>
      <c r="P819" s="140"/>
    </row>
    <row r="820" spans="1:16" x14ac:dyDescent="0.2">
      <c r="A820" s="165" t="str">
        <f t="shared" si="73"/>
        <v>Southland</v>
      </c>
      <c r="B820" s="162" t="str">
        <f>B819</f>
        <v>Justice service area total</v>
      </c>
      <c r="C820" s="72" t="s">
        <v>19</v>
      </c>
      <c r="D820" s="58">
        <v>2</v>
      </c>
      <c r="E820" s="58">
        <v>2</v>
      </c>
      <c r="F820" s="58">
        <v>0</v>
      </c>
      <c r="G820" s="58">
        <v>1</v>
      </c>
      <c r="H820" s="58">
        <v>1</v>
      </c>
      <c r="I820" s="58">
        <v>0</v>
      </c>
      <c r="J820" s="58">
        <v>0</v>
      </c>
      <c r="K820" s="58">
        <v>0</v>
      </c>
      <c r="L820" s="58">
        <v>1</v>
      </c>
      <c r="M820" s="58">
        <v>2</v>
      </c>
      <c r="P820" s="140"/>
    </row>
    <row r="821" spans="1:16" x14ac:dyDescent="0.2">
      <c r="A821" s="165" t="str">
        <f t="shared" si="73"/>
        <v>Southland</v>
      </c>
      <c r="B821" s="162" t="str">
        <f>B819</f>
        <v>Justice service area total</v>
      </c>
      <c r="C821" s="72" t="s">
        <v>28</v>
      </c>
      <c r="D821" s="58">
        <v>3</v>
      </c>
      <c r="E821" s="58">
        <v>1</v>
      </c>
      <c r="F821" s="58">
        <v>2</v>
      </c>
      <c r="G821" s="58">
        <v>3</v>
      </c>
      <c r="H821" s="58">
        <v>3</v>
      </c>
      <c r="I821" s="58">
        <v>2</v>
      </c>
      <c r="J821" s="58">
        <v>0</v>
      </c>
      <c r="K821" s="58">
        <v>2</v>
      </c>
      <c r="L821" s="58">
        <v>0</v>
      </c>
      <c r="M821" s="58">
        <v>0</v>
      </c>
      <c r="P821" s="140"/>
    </row>
    <row r="822" spans="1:16" x14ac:dyDescent="0.2">
      <c r="A822" s="166" t="str">
        <f t="shared" si="73"/>
        <v>Southland</v>
      </c>
      <c r="B822" s="161" t="str">
        <f t="shared" si="73"/>
        <v>Justice service area total</v>
      </c>
      <c r="C822" s="74" t="s">
        <v>2</v>
      </c>
      <c r="D822" s="80">
        <v>68</v>
      </c>
      <c r="E822" s="80">
        <v>98</v>
      </c>
      <c r="F822" s="80">
        <v>78</v>
      </c>
      <c r="G822" s="80">
        <v>60</v>
      </c>
      <c r="H822" s="80">
        <v>54</v>
      </c>
      <c r="I822" s="80">
        <v>28</v>
      </c>
      <c r="J822" s="80">
        <v>22</v>
      </c>
      <c r="K822" s="80">
        <v>20</v>
      </c>
      <c r="L822" s="80">
        <v>15</v>
      </c>
      <c r="M822" s="80">
        <v>23</v>
      </c>
      <c r="P822" s="140"/>
    </row>
    <row r="823" spans="1:16" x14ac:dyDescent="0.2">
      <c r="D823" s="59"/>
      <c r="E823" s="59"/>
      <c r="F823" s="59"/>
      <c r="G823" s="59"/>
      <c r="H823" s="59"/>
      <c r="I823" s="59"/>
      <c r="J823" s="59"/>
      <c r="K823" s="59"/>
      <c r="L823" s="59"/>
      <c r="M823" s="59"/>
    </row>
    <row r="824" spans="1:16" x14ac:dyDescent="0.2">
      <c r="D824" s="23"/>
      <c r="E824" s="23"/>
      <c r="F824" s="23"/>
      <c r="G824" s="23"/>
      <c r="H824" s="23"/>
      <c r="I824" s="23"/>
      <c r="J824" s="23"/>
      <c r="K824" s="23"/>
      <c r="L824" s="23"/>
      <c r="M824" s="23"/>
    </row>
  </sheetData>
  <sheetProtection formatCells="0" formatColumns="0" formatRows="0" insertColumns="0" insertRows="0" insertHyperlinks="0" deleteColumns="0" deleteRows="0" sort="0" autoFilter="0" pivotTables="0"/>
  <autoFilter ref="A19:C822" xr:uid="{00000000-0009-0000-0000-000009000000}"/>
  <mergeCells count="96">
    <mergeCell ref="B350:B360"/>
    <mergeCell ref="B449:B459"/>
    <mergeCell ref="A768:A822"/>
    <mergeCell ref="B812:B822"/>
    <mergeCell ref="A75:A107"/>
    <mergeCell ref="A108:A129"/>
    <mergeCell ref="A130:A173"/>
    <mergeCell ref="A306:A360"/>
    <mergeCell ref="A361:A437"/>
    <mergeCell ref="A438:A503"/>
    <mergeCell ref="A504:A558"/>
    <mergeCell ref="B163:B173"/>
    <mergeCell ref="B174:B184"/>
    <mergeCell ref="B185:B195"/>
    <mergeCell ref="B196:B206"/>
    <mergeCell ref="B207:B217"/>
    <mergeCell ref="B218:B228"/>
    <mergeCell ref="B460:B470"/>
    <mergeCell ref="B317:B327"/>
    <mergeCell ref="B328:B338"/>
    <mergeCell ref="B42:B52"/>
    <mergeCell ref="B53:B63"/>
    <mergeCell ref="B64:B74"/>
    <mergeCell ref="B75:B85"/>
    <mergeCell ref="B97:B107"/>
    <mergeCell ref="B273:B283"/>
    <mergeCell ref="B284:B294"/>
    <mergeCell ref="B295:B305"/>
    <mergeCell ref="B306:B316"/>
    <mergeCell ref="B361:B371"/>
    <mergeCell ref="B108:B118"/>
    <mergeCell ref="B119:B129"/>
    <mergeCell ref="B438:B448"/>
    <mergeCell ref="B515:B525"/>
    <mergeCell ref="B427:B437"/>
    <mergeCell ref="A691:A723"/>
    <mergeCell ref="A724:A767"/>
    <mergeCell ref="B614:B624"/>
    <mergeCell ref="B625:B635"/>
    <mergeCell ref="B526:B536"/>
    <mergeCell ref="B537:B547"/>
    <mergeCell ref="B702:B712"/>
    <mergeCell ref="B669:B679"/>
    <mergeCell ref="B680:B690"/>
    <mergeCell ref="B691:B701"/>
    <mergeCell ref="B372:B382"/>
    <mergeCell ref="B383:B393"/>
    <mergeCell ref="B405:B415"/>
    <mergeCell ref="B416:B426"/>
    <mergeCell ref="B394:B404"/>
    <mergeCell ref="A1:M1"/>
    <mergeCell ref="A2:M2"/>
    <mergeCell ref="A3:M3"/>
    <mergeCell ref="A4:M4"/>
    <mergeCell ref="A5:M5"/>
    <mergeCell ref="D18:M18"/>
    <mergeCell ref="A559:A591"/>
    <mergeCell ref="A592:A624"/>
    <mergeCell ref="A625:A690"/>
    <mergeCell ref="B229:B239"/>
    <mergeCell ref="B240:B250"/>
    <mergeCell ref="B251:B261"/>
    <mergeCell ref="B262:B272"/>
    <mergeCell ref="B647:B657"/>
    <mergeCell ref="B658:B668"/>
    <mergeCell ref="A251:A305"/>
    <mergeCell ref="B548:B558"/>
    <mergeCell ref="B581:B591"/>
    <mergeCell ref="B592:B602"/>
    <mergeCell ref="B603:B613"/>
    <mergeCell ref="B559:B569"/>
    <mergeCell ref="A7:B17"/>
    <mergeCell ref="B20:B30"/>
    <mergeCell ref="B31:B41"/>
    <mergeCell ref="A20:A74"/>
    <mergeCell ref="B636:B646"/>
    <mergeCell ref="B570:B580"/>
    <mergeCell ref="B152:B162"/>
    <mergeCell ref="B86:B96"/>
    <mergeCell ref="B339:B349"/>
    <mergeCell ref="B130:B140"/>
    <mergeCell ref="B141:B151"/>
    <mergeCell ref="B493:B503"/>
    <mergeCell ref="B504:B514"/>
    <mergeCell ref="B471:B481"/>
    <mergeCell ref="B482:B492"/>
    <mergeCell ref="A174:A250"/>
    <mergeCell ref="B790:B800"/>
    <mergeCell ref="B801:B811"/>
    <mergeCell ref="B713:B723"/>
    <mergeCell ref="B724:B734"/>
    <mergeCell ref="B735:B745"/>
    <mergeCell ref="B746:B756"/>
    <mergeCell ref="B757:B767"/>
    <mergeCell ref="B768:B778"/>
    <mergeCell ref="B779:B789"/>
  </mergeCells>
  <hyperlinks>
    <hyperlink ref="A3:G3" location="'Definitions and data notes'!A1" display="For more information on how to interpret these figures, please read the Definitions and data notes." xr:uid="{23DCF32C-E3B0-4183-823C-B702DAA1283C}"/>
    <hyperlink ref="A4:G4" location="Contents!A1" display="Back to Contents page" xr:uid="{78B4B772-8456-4BD9-BF22-94536E54D164}"/>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6" tint="0.59999389629810485"/>
    <pageSetUpPr fitToPage="1"/>
  </sheetPr>
  <dimension ref="A1:V33"/>
  <sheetViews>
    <sheetView workbookViewId="0">
      <pane ySplit="8" topLeftCell="A9" activePane="bottomLeft" state="frozen"/>
      <selection activeCell="A8" sqref="A8:XFD37"/>
      <selection pane="bottomLeft" sqref="A1:U1"/>
    </sheetView>
  </sheetViews>
  <sheetFormatPr defaultRowHeight="14.25" x14ac:dyDescent="0.2"/>
  <cols>
    <col min="1" max="2" width="20.625" customWidth="1"/>
    <col min="3" max="22" width="8.125" customWidth="1"/>
  </cols>
  <sheetData>
    <row r="1" spans="1:22" s="68" customFormat="1" ht="15" x14ac:dyDescent="0.2">
      <c r="A1" s="152" t="s">
        <v>237</v>
      </c>
      <c r="B1" s="152"/>
      <c r="C1" s="152"/>
      <c r="D1" s="152"/>
      <c r="E1" s="152"/>
      <c r="F1" s="152"/>
      <c r="G1" s="152"/>
      <c r="H1" s="152"/>
      <c r="I1" s="152"/>
      <c r="J1" s="152"/>
      <c r="K1" s="152"/>
      <c r="L1" s="152"/>
      <c r="M1" s="152"/>
      <c r="N1" s="152"/>
      <c r="O1" s="152"/>
      <c r="P1" s="152"/>
      <c r="Q1" s="152"/>
      <c r="R1" s="152"/>
      <c r="S1" s="152"/>
      <c r="T1" s="152"/>
      <c r="U1" s="152"/>
      <c r="V1" s="99"/>
    </row>
    <row r="2" spans="1:22" s="30" customFormat="1" ht="14.25" customHeight="1" x14ac:dyDescent="0.2">
      <c r="A2" s="150" t="s">
        <v>208</v>
      </c>
      <c r="B2" s="150"/>
      <c r="C2" s="150"/>
      <c r="D2" s="150"/>
      <c r="E2" s="150"/>
      <c r="F2" s="150"/>
      <c r="G2" s="150"/>
      <c r="H2" s="150"/>
      <c r="I2" s="150"/>
      <c r="J2" s="150"/>
      <c r="K2" s="150"/>
      <c r="L2" s="150"/>
      <c r="M2" s="150"/>
      <c r="N2" s="150"/>
      <c r="O2" s="150"/>
      <c r="P2" s="150"/>
      <c r="Q2" s="150"/>
      <c r="R2" s="150"/>
      <c r="S2" s="150"/>
      <c r="T2" s="150"/>
      <c r="U2" s="150"/>
      <c r="V2" s="147"/>
    </row>
    <row r="3" spans="1:22" s="30" customFormat="1" ht="25.5" customHeight="1" x14ac:dyDescent="0.2">
      <c r="A3" s="150" t="s">
        <v>157</v>
      </c>
      <c r="B3" s="150"/>
      <c r="C3" s="150"/>
      <c r="D3" s="150"/>
      <c r="E3" s="150"/>
      <c r="F3" s="150"/>
      <c r="G3" s="150"/>
      <c r="H3" s="150"/>
      <c r="I3" s="150"/>
      <c r="J3" s="150"/>
      <c r="K3" s="150"/>
      <c r="L3" s="150"/>
      <c r="M3" s="150"/>
      <c r="N3" s="150"/>
      <c r="O3" s="150"/>
      <c r="P3" s="150"/>
      <c r="Q3" s="150"/>
      <c r="R3" s="150"/>
      <c r="S3" s="150"/>
      <c r="T3" s="150"/>
      <c r="U3" s="150"/>
      <c r="V3" s="147"/>
    </row>
    <row r="4" spans="1:22" s="30" customFormat="1" ht="14.25" customHeight="1" x14ac:dyDescent="0.2">
      <c r="A4" s="153" t="s">
        <v>120</v>
      </c>
      <c r="B4" s="153"/>
      <c r="C4" s="153"/>
      <c r="D4" s="153"/>
      <c r="E4" s="153"/>
      <c r="F4" s="153"/>
      <c r="G4" s="153"/>
      <c r="H4" s="153"/>
      <c r="I4" s="153"/>
      <c r="J4" s="153"/>
      <c r="K4" s="153"/>
      <c r="L4" s="153"/>
      <c r="M4" s="153"/>
      <c r="N4" s="153"/>
      <c r="O4" s="153"/>
      <c r="P4" s="153"/>
      <c r="Q4" s="153"/>
      <c r="R4" s="153"/>
      <c r="S4" s="153"/>
      <c r="T4" s="153"/>
      <c r="U4" s="153"/>
      <c r="V4" s="148"/>
    </row>
    <row r="5" spans="1:22" s="30" customFormat="1" ht="14.25" customHeight="1" x14ac:dyDescent="0.2">
      <c r="A5" s="153" t="s">
        <v>121</v>
      </c>
      <c r="B5" s="153"/>
      <c r="C5" s="153"/>
      <c r="D5" s="153"/>
      <c r="E5" s="153"/>
      <c r="F5" s="153"/>
      <c r="G5" s="153"/>
      <c r="H5" s="153"/>
      <c r="I5" s="153"/>
      <c r="J5" s="153"/>
      <c r="K5" s="153"/>
      <c r="L5" s="153"/>
      <c r="M5" s="153"/>
      <c r="N5" s="153"/>
      <c r="O5" s="153"/>
      <c r="P5" s="153"/>
      <c r="Q5" s="153"/>
      <c r="R5" s="153"/>
      <c r="S5" s="153"/>
      <c r="T5" s="153"/>
      <c r="U5" s="153"/>
      <c r="V5" s="148"/>
    </row>
    <row r="6" spans="1:22" s="30" customFormat="1" ht="14.25" customHeight="1" x14ac:dyDescent="0.2">
      <c r="A6" s="150" t="s">
        <v>264</v>
      </c>
      <c r="B6" s="150"/>
      <c r="C6" s="150"/>
      <c r="D6" s="150"/>
      <c r="E6" s="150"/>
      <c r="F6" s="150"/>
      <c r="G6" s="150"/>
      <c r="H6" s="150"/>
      <c r="I6" s="150"/>
      <c r="J6" s="150"/>
      <c r="K6" s="150"/>
      <c r="L6" s="150"/>
      <c r="M6" s="150"/>
      <c r="N6" s="150"/>
      <c r="O6" s="150"/>
      <c r="P6" s="150"/>
      <c r="Q6" s="150"/>
      <c r="R6" s="150"/>
      <c r="S6" s="150"/>
      <c r="T6" s="150"/>
      <c r="U6" s="150"/>
      <c r="V6" s="147"/>
    </row>
    <row r="7" spans="1:22" s="68" customFormat="1" ht="14.25" customHeight="1" x14ac:dyDescent="0.2">
      <c r="A7" s="86"/>
      <c r="B7" s="154" t="s">
        <v>146</v>
      </c>
      <c r="C7" s="154"/>
      <c r="D7" s="154"/>
      <c r="E7" s="154"/>
      <c r="F7" s="154"/>
      <c r="G7" s="154"/>
      <c r="H7" s="154"/>
      <c r="I7" s="154"/>
      <c r="J7" s="154"/>
      <c r="K7" s="154"/>
      <c r="L7" s="155" t="s">
        <v>141</v>
      </c>
      <c r="M7" s="154"/>
      <c r="N7" s="154"/>
      <c r="O7" s="154"/>
      <c r="P7" s="154"/>
      <c r="Q7" s="154"/>
      <c r="R7" s="154"/>
      <c r="S7" s="154"/>
      <c r="T7" s="154"/>
      <c r="U7" s="154"/>
    </row>
    <row r="8" spans="1:22" s="68" customFormat="1" x14ac:dyDescent="0.2">
      <c r="A8" s="53"/>
      <c r="B8" s="55" t="s">
        <v>132</v>
      </c>
      <c r="C8" s="55" t="s">
        <v>133</v>
      </c>
      <c r="D8" s="55" t="s">
        <v>134</v>
      </c>
      <c r="E8" s="55" t="s">
        <v>135</v>
      </c>
      <c r="F8" s="55" t="s">
        <v>136</v>
      </c>
      <c r="G8" s="55" t="s">
        <v>183</v>
      </c>
      <c r="H8" s="55" t="s">
        <v>184</v>
      </c>
      <c r="I8" s="55" t="s">
        <v>185</v>
      </c>
      <c r="J8" s="55" t="s">
        <v>186</v>
      </c>
      <c r="K8" s="55" t="s">
        <v>225</v>
      </c>
      <c r="L8" s="82" t="s">
        <v>132</v>
      </c>
      <c r="M8" s="55" t="s">
        <v>133</v>
      </c>
      <c r="N8" s="55" t="s">
        <v>134</v>
      </c>
      <c r="O8" s="55" t="s">
        <v>135</v>
      </c>
      <c r="P8" s="55" t="s">
        <v>136</v>
      </c>
      <c r="Q8" s="55" t="s">
        <v>183</v>
      </c>
      <c r="R8" s="55" t="s">
        <v>184</v>
      </c>
      <c r="S8" s="55" t="s">
        <v>185</v>
      </c>
      <c r="T8" s="55" t="s">
        <v>186</v>
      </c>
      <c r="U8" s="55" t="s">
        <v>225</v>
      </c>
    </row>
    <row r="9" spans="1:22" s="68" customFormat="1" x14ac:dyDescent="0.2">
      <c r="A9" s="91" t="s">
        <v>2</v>
      </c>
      <c r="B9" s="92">
        <v>1981</v>
      </c>
      <c r="C9" s="92">
        <v>2205</v>
      </c>
      <c r="D9" s="92">
        <v>2156</v>
      </c>
      <c r="E9" s="92">
        <v>1869</v>
      </c>
      <c r="F9" s="92">
        <v>1521</v>
      </c>
      <c r="G9" s="92">
        <v>916</v>
      </c>
      <c r="H9" s="92">
        <v>721</v>
      </c>
      <c r="I9" s="92">
        <v>547</v>
      </c>
      <c r="J9" s="92">
        <v>589</v>
      </c>
      <c r="K9" s="92">
        <v>524</v>
      </c>
      <c r="L9" s="93">
        <v>1</v>
      </c>
      <c r="M9" s="94">
        <v>1</v>
      </c>
      <c r="N9" s="94">
        <v>1</v>
      </c>
      <c r="O9" s="94">
        <v>1</v>
      </c>
      <c r="P9" s="94">
        <v>1</v>
      </c>
      <c r="Q9" s="94">
        <v>1</v>
      </c>
      <c r="R9" s="94">
        <v>1</v>
      </c>
      <c r="S9" s="94">
        <v>1</v>
      </c>
      <c r="T9" s="94">
        <v>1</v>
      </c>
      <c r="U9" s="94">
        <v>1</v>
      </c>
    </row>
    <row r="10" spans="1:22" s="68" customFormat="1" x14ac:dyDescent="0.2">
      <c r="A10" s="95" t="s">
        <v>37</v>
      </c>
      <c r="B10" s="96"/>
      <c r="C10" s="96"/>
      <c r="D10" s="96"/>
      <c r="E10" s="96"/>
      <c r="F10" s="96"/>
      <c r="G10" s="96"/>
      <c r="H10" s="96"/>
      <c r="I10" s="96"/>
      <c r="J10" s="96"/>
      <c r="K10" s="96"/>
      <c r="L10" s="97"/>
      <c r="M10" s="98"/>
      <c r="N10" s="98"/>
      <c r="O10" s="98"/>
      <c r="P10" s="98"/>
      <c r="Q10" s="98"/>
      <c r="R10" s="98"/>
      <c r="S10" s="98"/>
      <c r="T10" s="98"/>
      <c r="U10" s="98"/>
    </row>
    <row r="11" spans="1:22" s="68" customFormat="1" x14ac:dyDescent="0.2">
      <c r="A11" s="72" t="s">
        <v>16</v>
      </c>
      <c r="B11" s="58">
        <v>433</v>
      </c>
      <c r="C11" s="58">
        <v>468</v>
      </c>
      <c r="D11" s="58">
        <v>455</v>
      </c>
      <c r="E11" s="58">
        <v>412</v>
      </c>
      <c r="F11" s="58">
        <v>307</v>
      </c>
      <c r="G11" s="58">
        <v>155</v>
      </c>
      <c r="H11" s="58">
        <v>93</v>
      </c>
      <c r="I11" s="58">
        <v>62</v>
      </c>
      <c r="J11" s="58">
        <v>73</v>
      </c>
      <c r="K11" s="58">
        <v>69</v>
      </c>
      <c r="L11" s="83">
        <v>0.22</v>
      </c>
      <c r="M11" s="78">
        <v>0.21</v>
      </c>
      <c r="N11" s="78">
        <v>0.21</v>
      </c>
      <c r="O11" s="78">
        <v>0.22</v>
      </c>
      <c r="P11" s="78">
        <v>0.2</v>
      </c>
      <c r="Q11" s="78">
        <v>0.17</v>
      </c>
      <c r="R11" s="78">
        <v>0.13</v>
      </c>
      <c r="S11" s="78">
        <v>0.11</v>
      </c>
      <c r="T11" s="78">
        <v>0.12</v>
      </c>
      <c r="U11" s="78">
        <v>0.13</v>
      </c>
    </row>
    <row r="12" spans="1:22" s="68" customFormat="1" x14ac:dyDescent="0.2">
      <c r="A12" s="72" t="s">
        <v>17</v>
      </c>
      <c r="B12" s="58">
        <v>1546</v>
      </c>
      <c r="C12" s="58">
        <v>1737</v>
      </c>
      <c r="D12" s="58">
        <v>1701</v>
      </c>
      <c r="E12" s="58">
        <v>1456</v>
      </c>
      <c r="F12" s="58">
        <v>1214</v>
      </c>
      <c r="G12" s="58">
        <v>761</v>
      </c>
      <c r="H12" s="58">
        <v>628</v>
      </c>
      <c r="I12" s="58">
        <v>485</v>
      </c>
      <c r="J12" s="58">
        <v>516</v>
      </c>
      <c r="K12" s="58">
        <v>455</v>
      </c>
      <c r="L12" s="83">
        <v>0.78</v>
      </c>
      <c r="M12" s="78">
        <v>0.79</v>
      </c>
      <c r="N12" s="78">
        <v>0.79</v>
      </c>
      <c r="O12" s="78">
        <v>0.78</v>
      </c>
      <c r="P12" s="78">
        <v>0.8</v>
      </c>
      <c r="Q12" s="78">
        <v>0.83</v>
      </c>
      <c r="R12" s="78">
        <v>0.87</v>
      </c>
      <c r="S12" s="78">
        <v>0.89</v>
      </c>
      <c r="T12" s="78">
        <v>0.88</v>
      </c>
      <c r="U12" s="78">
        <v>0.87</v>
      </c>
    </row>
    <row r="13" spans="1:22" s="68" customFormat="1" x14ac:dyDescent="0.2">
      <c r="A13" s="61" t="s">
        <v>15</v>
      </c>
      <c r="B13" s="67">
        <v>2</v>
      </c>
      <c r="C13" s="67">
        <v>0</v>
      </c>
      <c r="D13" s="67">
        <v>0</v>
      </c>
      <c r="E13" s="67">
        <v>1</v>
      </c>
      <c r="F13" s="67">
        <v>0</v>
      </c>
      <c r="G13" s="67">
        <v>0</v>
      </c>
      <c r="H13" s="67">
        <v>0</v>
      </c>
      <c r="I13" s="67">
        <v>0</v>
      </c>
      <c r="J13" s="67">
        <v>0</v>
      </c>
      <c r="K13" s="67">
        <v>0</v>
      </c>
      <c r="L13" s="89" t="s">
        <v>250</v>
      </c>
      <c r="M13" s="90">
        <v>0</v>
      </c>
      <c r="N13" s="90">
        <v>0</v>
      </c>
      <c r="O13" s="90" t="s">
        <v>250</v>
      </c>
      <c r="P13" s="90">
        <v>0</v>
      </c>
      <c r="Q13" s="90">
        <v>0</v>
      </c>
      <c r="R13" s="90">
        <v>0</v>
      </c>
      <c r="S13" s="90">
        <v>0</v>
      </c>
      <c r="T13" s="90">
        <v>0</v>
      </c>
      <c r="U13" s="90">
        <v>0</v>
      </c>
    </row>
    <row r="14" spans="1:22" s="68" customFormat="1" x14ac:dyDescent="0.2">
      <c r="A14" s="95" t="s">
        <v>36</v>
      </c>
      <c r="B14" s="96"/>
      <c r="C14" s="96"/>
      <c r="D14" s="96"/>
      <c r="E14" s="96"/>
      <c r="F14" s="96"/>
      <c r="G14" s="96"/>
      <c r="H14" s="96"/>
      <c r="I14" s="96"/>
      <c r="J14" s="96"/>
      <c r="K14" s="96"/>
      <c r="L14" s="97"/>
      <c r="M14" s="98"/>
      <c r="N14" s="98"/>
      <c r="O14" s="98"/>
      <c r="P14" s="98"/>
      <c r="Q14" s="98"/>
      <c r="R14" s="98"/>
      <c r="S14" s="98"/>
      <c r="T14" s="98"/>
      <c r="U14" s="98"/>
    </row>
    <row r="15" spans="1:22" s="68" customFormat="1" x14ac:dyDescent="0.2">
      <c r="A15" s="72" t="s">
        <v>18</v>
      </c>
      <c r="B15" s="58">
        <v>741</v>
      </c>
      <c r="C15" s="58">
        <v>812</v>
      </c>
      <c r="D15" s="58">
        <v>750</v>
      </c>
      <c r="E15" s="58">
        <v>652</v>
      </c>
      <c r="F15" s="58">
        <v>546</v>
      </c>
      <c r="G15" s="58">
        <v>332</v>
      </c>
      <c r="H15" s="58">
        <v>258</v>
      </c>
      <c r="I15" s="58">
        <v>188</v>
      </c>
      <c r="J15" s="58">
        <v>210</v>
      </c>
      <c r="K15" s="58">
        <v>177</v>
      </c>
      <c r="L15" s="83">
        <v>0.37</v>
      </c>
      <c r="M15" s="78">
        <v>0.37</v>
      </c>
      <c r="N15" s="78">
        <v>0.35</v>
      </c>
      <c r="O15" s="78">
        <v>0.35</v>
      </c>
      <c r="P15" s="78">
        <v>0.36</v>
      </c>
      <c r="Q15" s="78">
        <v>0.36</v>
      </c>
      <c r="R15" s="78">
        <v>0.36</v>
      </c>
      <c r="S15" s="78">
        <v>0.34</v>
      </c>
      <c r="T15" s="78">
        <v>0.36</v>
      </c>
      <c r="U15" s="78">
        <v>0.34</v>
      </c>
    </row>
    <row r="16" spans="1:22" s="68" customFormat="1" x14ac:dyDescent="0.2">
      <c r="A16" s="72" t="s">
        <v>35</v>
      </c>
      <c r="B16" s="58">
        <v>1108</v>
      </c>
      <c r="C16" s="58">
        <v>1229</v>
      </c>
      <c r="D16" s="58">
        <v>1257</v>
      </c>
      <c r="E16" s="58">
        <v>1075</v>
      </c>
      <c r="F16" s="58">
        <v>885</v>
      </c>
      <c r="G16" s="58">
        <v>551</v>
      </c>
      <c r="H16" s="58">
        <v>426</v>
      </c>
      <c r="I16" s="58">
        <v>328</v>
      </c>
      <c r="J16" s="58">
        <v>315</v>
      </c>
      <c r="K16" s="58">
        <v>299</v>
      </c>
      <c r="L16" s="83">
        <v>0.56000000000000005</v>
      </c>
      <c r="M16" s="78">
        <v>0.56000000000000005</v>
      </c>
      <c r="N16" s="78">
        <v>0.57999999999999996</v>
      </c>
      <c r="O16" s="78">
        <v>0.57999999999999996</v>
      </c>
      <c r="P16" s="78">
        <v>0.57999999999999996</v>
      </c>
      <c r="Q16" s="78">
        <v>0.6</v>
      </c>
      <c r="R16" s="78">
        <v>0.59</v>
      </c>
      <c r="S16" s="78">
        <v>0.6</v>
      </c>
      <c r="T16" s="78">
        <v>0.53</v>
      </c>
      <c r="U16" s="78">
        <v>0.56999999999999995</v>
      </c>
    </row>
    <row r="17" spans="1:21" s="68" customFormat="1" x14ac:dyDescent="0.2">
      <c r="A17" s="72" t="s">
        <v>96</v>
      </c>
      <c r="B17" s="58">
        <v>223</v>
      </c>
      <c r="C17" s="58">
        <v>245</v>
      </c>
      <c r="D17" s="58">
        <v>220</v>
      </c>
      <c r="E17" s="58">
        <v>198</v>
      </c>
      <c r="F17" s="58">
        <v>150</v>
      </c>
      <c r="G17" s="58">
        <v>74</v>
      </c>
      <c r="H17" s="58">
        <v>63</v>
      </c>
      <c r="I17" s="58">
        <v>63</v>
      </c>
      <c r="J17" s="58">
        <v>74</v>
      </c>
      <c r="K17" s="58">
        <v>51</v>
      </c>
      <c r="L17" s="83">
        <v>0.11</v>
      </c>
      <c r="M17" s="78">
        <v>0.11</v>
      </c>
      <c r="N17" s="78">
        <v>0.1</v>
      </c>
      <c r="O17" s="78">
        <v>0.11</v>
      </c>
      <c r="P17" s="78">
        <v>0.1</v>
      </c>
      <c r="Q17" s="78">
        <v>0.08</v>
      </c>
      <c r="R17" s="78">
        <v>0.09</v>
      </c>
      <c r="S17" s="78">
        <v>0.12</v>
      </c>
      <c r="T17" s="78">
        <v>0.13</v>
      </c>
      <c r="U17" s="78">
        <v>0.1</v>
      </c>
    </row>
    <row r="18" spans="1:21" s="68" customFormat="1" x14ac:dyDescent="0.2">
      <c r="A18" s="72" t="s">
        <v>137</v>
      </c>
      <c r="B18" s="58">
        <v>48</v>
      </c>
      <c r="C18" s="58">
        <v>48</v>
      </c>
      <c r="D18" s="58">
        <v>52</v>
      </c>
      <c r="E18" s="58">
        <v>33</v>
      </c>
      <c r="F18" s="58">
        <v>41</v>
      </c>
      <c r="G18" s="58">
        <v>18</v>
      </c>
      <c r="H18" s="58">
        <v>12</v>
      </c>
      <c r="I18" s="58">
        <v>12</v>
      </c>
      <c r="J18" s="58">
        <v>11</v>
      </c>
      <c r="K18" s="58">
        <v>11</v>
      </c>
      <c r="L18" s="83">
        <v>0.02</v>
      </c>
      <c r="M18" s="78">
        <v>0.02</v>
      </c>
      <c r="N18" s="78">
        <v>0.02</v>
      </c>
      <c r="O18" s="78">
        <v>0.02</v>
      </c>
      <c r="P18" s="78">
        <v>0.03</v>
      </c>
      <c r="Q18" s="78">
        <v>0.02</v>
      </c>
      <c r="R18" s="78">
        <v>0.02</v>
      </c>
      <c r="S18" s="78">
        <v>0.02</v>
      </c>
      <c r="T18" s="78">
        <v>0.02</v>
      </c>
      <c r="U18" s="78">
        <v>0.02</v>
      </c>
    </row>
    <row r="19" spans="1:21" s="68" customFormat="1" x14ac:dyDescent="0.2">
      <c r="A19" s="72" t="s">
        <v>19</v>
      </c>
      <c r="B19" s="58">
        <v>36</v>
      </c>
      <c r="C19" s="58">
        <v>37</v>
      </c>
      <c r="D19" s="58">
        <v>53</v>
      </c>
      <c r="E19" s="58">
        <v>37</v>
      </c>
      <c r="F19" s="58">
        <v>30</v>
      </c>
      <c r="G19" s="58">
        <v>15</v>
      </c>
      <c r="H19" s="58">
        <v>12</v>
      </c>
      <c r="I19" s="58">
        <v>10</v>
      </c>
      <c r="J19" s="58">
        <v>8</v>
      </c>
      <c r="K19" s="58">
        <v>14</v>
      </c>
      <c r="L19" s="83">
        <v>0.02</v>
      </c>
      <c r="M19" s="78">
        <v>0.02</v>
      </c>
      <c r="N19" s="78">
        <v>0.02</v>
      </c>
      <c r="O19" s="78">
        <v>0.02</v>
      </c>
      <c r="P19" s="78">
        <v>0.02</v>
      </c>
      <c r="Q19" s="78">
        <v>0.02</v>
      </c>
      <c r="R19" s="78">
        <v>0.02</v>
      </c>
      <c r="S19" s="78">
        <v>0.02</v>
      </c>
      <c r="T19" s="78">
        <v>0.01</v>
      </c>
      <c r="U19" s="78">
        <v>0.03</v>
      </c>
    </row>
    <row r="20" spans="1:21" s="68" customFormat="1" x14ac:dyDescent="0.2">
      <c r="A20" s="61" t="s">
        <v>15</v>
      </c>
      <c r="B20" s="67">
        <v>3</v>
      </c>
      <c r="C20" s="67">
        <v>6</v>
      </c>
      <c r="D20" s="67">
        <v>10</v>
      </c>
      <c r="E20" s="67">
        <v>8</v>
      </c>
      <c r="F20" s="67">
        <v>4</v>
      </c>
      <c r="G20" s="67">
        <v>3</v>
      </c>
      <c r="H20" s="67">
        <v>3</v>
      </c>
      <c r="I20" s="67">
        <v>2</v>
      </c>
      <c r="J20" s="67">
        <v>2</v>
      </c>
      <c r="K20" s="67">
        <v>7</v>
      </c>
      <c r="L20" s="89" t="s">
        <v>250</v>
      </c>
      <c r="M20" s="90" t="s">
        <v>250</v>
      </c>
      <c r="N20" s="90" t="s">
        <v>250</v>
      </c>
      <c r="O20" s="90" t="s">
        <v>250</v>
      </c>
      <c r="P20" s="90" t="s">
        <v>250</v>
      </c>
      <c r="Q20" s="90" t="s">
        <v>250</v>
      </c>
      <c r="R20" s="90" t="s">
        <v>250</v>
      </c>
      <c r="S20" s="90" t="s">
        <v>250</v>
      </c>
      <c r="T20" s="90" t="s">
        <v>250</v>
      </c>
      <c r="U20" s="90">
        <v>0.01</v>
      </c>
    </row>
    <row r="21" spans="1:21" s="68" customFormat="1" x14ac:dyDescent="0.2">
      <c r="A21" s="95" t="s">
        <v>38</v>
      </c>
      <c r="B21" s="96"/>
      <c r="C21" s="96"/>
      <c r="D21" s="96"/>
      <c r="E21" s="96"/>
      <c r="F21" s="96"/>
      <c r="G21" s="96"/>
      <c r="H21" s="96"/>
      <c r="I21" s="96"/>
      <c r="J21" s="96"/>
      <c r="K21" s="96"/>
      <c r="L21" s="97"/>
      <c r="M21" s="98"/>
      <c r="N21" s="98"/>
      <c r="O21" s="98"/>
      <c r="P21" s="98"/>
      <c r="Q21" s="98"/>
      <c r="R21" s="98"/>
      <c r="S21" s="98"/>
      <c r="T21" s="98"/>
      <c r="U21" s="98"/>
    </row>
    <row r="22" spans="1:21" s="68" customFormat="1" x14ac:dyDescent="0.2">
      <c r="A22" s="72" t="s">
        <v>89</v>
      </c>
      <c r="B22" s="58">
        <v>188</v>
      </c>
      <c r="C22" s="58">
        <v>206</v>
      </c>
      <c r="D22" s="58">
        <v>181</v>
      </c>
      <c r="E22" s="58">
        <v>158</v>
      </c>
      <c r="F22" s="58">
        <v>97</v>
      </c>
      <c r="G22" s="58">
        <v>35</v>
      </c>
      <c r="H22" s="58">
        <v>26</v>
      </c>
      <c r="I22" s="58">
        <v>18</v>
      </c>
      <c r="J22" s="58">
        <v>18</v>
      </c>
      <c r="K22" s="58">
        <v>28</v>
      </c>
      <c r="L22" s="83">
        <v>0.09</v>
      </c>
      <c r="M22" s="78">
        <v>0.09</v>
      </c>
      <c r="N22" s="78">
        <v>0.08</v>
      </c>
      <c r="O22" s="78">
        <v>0.08</v>
      </c>
      <c r="P22" s="78">
        <v>0.06</v>
      </c>
      <c r="Q22" s="78">
        <v>0.04</v>
      </c>
      <c r="R22" s="78">
        <v>0.04</v>
      </c>
      <c r="S22" s="78">
        <v>0.03</v>
      </c>
      <c r="T22" s="78">
        <v>0.03</v>
      </c>
      <c r="U22" s="78">
        <v>0.05</v>
      </c>
    </row>
    <row r="23" spans="1:21" s="68" customFormat="1" x14ac:dyDescent="0.2">
      <c r="A23" s="72" t="s">
        <v>6</v>
      </c>
      <c r="B23" s="58">
        <v>418</v>
      </c>
      <c r="C23" s="58">
        <v>487</v>
      </c>
      <c r="D23" s="58">
        <v>415</v>
      </c>
      <c r="E23" s="58">
        <v>340</v>
      </c>
      <c r="F23" s="58">
        <v>263</v>
      </c>
      <c r="G23" s="58">
        <v>156</v>
      </c>
      <c r="H23" s="58">
        <v>136</v>
      </c>
      <c r="I23" s="58">
        <v>88</v>
      </c>
      <c r="J23" s="58">
        <v>74</v>
      </c>
      <c r="K23" s="58">
        <v>60</v>
      </c>
      <c r="L23" s="83">
        <v>0.21</v>
      </c>
      <c r="M23" s="78">
        <v>0.22</v>
      </c>
      <c r="N23" s="78">
        <v>0.19</v>
      </c>
      <c r="O23" s="78">
        <v>0.18</v>
      </c>
      <c r="P23" s="78">
        <v>0.17</v>
      </c>
      <c r="Q23" s="78">
        <v>0.17</v>
      </c>
      <c r="R23" s="78">
        <v>0.19</v>
      </c>
      <c r="S23" s="78">
        <v>0.16</v>
      </c>
      <c r="T23" s="78">
        <v>0.13</v>
      </c>
      <c r="U23" s="78">
        <v>0.11</v>
      </c>
    </row>
    <row r="24" spans="1:21" s="68" customFormat="1" x14ac:dyDescent="0.2">
      <c r="A24" s="72" t="s">
        <v>7</v>
      </c>
      <c r="B24" s="58">
        <v>389</v>
      </c>
      <c r="C24" s="58">
        <v>432</v>
      </c>
      <c r="D24" s="58">
        <v>446</v>
      </c>
      <c r="E24" s="58">
        <v>390</v>
      </c>
      <c r="F24" s="58">
        <v>326</v>
      </c>
      <c r="G24" s="58">
        <v>187</v>
      </c>
      <c r="H24" s="58">
        <v>158</v>
      </c>
      <c r="I24" s="58">
        <v>101</v>
      </c>
      <c r="J24" s="58">
        <v>109</v>
      </c>
      <c r="K24" s="58">
        <v>119</v>
      </c>
      <c r="L24" s="83">
        <v>0.2</v>
      </c>
      <c r="M24" s="78">
        <v>0.2</v>
      </c>
      <c r="N24" s="78">
        <v>0.21</v>
      </c>
      <c r="O24" s="78">
        <v>0.21</v>
      </c>
      <c r="P24" s="78">
        <v>0.21</v>
      </c>
      <c r="Q24" s="78">
        <v>0.2</v>
      </c>
      <c r="R24" s="78">
        <v>0.22</v>
      </c>
      <c r="S24" s="78">
        <v>0.18</v>
      </c>
      <c r="T24" s="78">
        <v>0.19</v>
      </c>
      <c r="U24" s="78">
        <v>0.23</v>
      </c>
    </row>
    <row r="25" spans="1:21" s="68" customFormat="1" x14ac:dyDescent="0.2">
      <c r="A25" s="72" t="s">
        <v>8</v>
      </c>
      <c r="B25" s="58">
        <v>249</v>
      </c>
      <c r="C25" s="58">
        <v>317</v>
      </c>
      <c r="D25" s="58">
        <v>316</v>
      </c>
      <c r="E25" s="58">
        <v>297</v>
      </c>
      <c r="F25" s="58">
        <v>261</v>
      </c>
      <c r="G25" s="58">
        <v>157</v>
      </c>
      <c r="H25" s="58">
        <v>118</v>
      </c>
      <c r="I25" s="58">
        <v>107</v>
      </c>
      <c r="J25" s="58">
        <v>114</v>
      </c>
      <c r="K25" s="58">
        <v>99</v>
      </c>
      <c r="L25" s="83">
        <v>0.13</v>
      </c>
      <c r="M25" s="78">
        <v>0.14000000000000001</v>
      </c>
      <c r="N25" s="78">
        <v>0.15</v>
      </c>
      <c r="O25" s="78">
        <v>0.16</v>
      </c>
      <c r="P25" s="78">
        <v>0.17</v>
      </c>
      <c r="Q25" s="78">
        <v>0.17</v>
      </c>
      <c r="R25" s="78">
        <v>0.16</v>
      </c>
      <c r="S25" s="78">
        <v>0.2</v>
      </c>
      <c r="T25" s="78">
        <v>0.19</v>
      </c>
      <c r="U25" s="78">
        <v>0.19</v>
      </c>
    </row>
    <row r="26" spans="1:21" s="68" customFormat="1" x14ac:dyDescent="0.2">
      <c r="A26" s="72" t="s">
        <v>9</v>
      </c>
      <c r="B26" s="58">
        <v>218</v>
      </c>
      <c r="C26" s="58">
        <v>234</v>
      </c>
      <c r="D26" s="58">
        <v>256</v>
      </c>
      <c r="E26" s="58">
        <v>226</v>
      </c>
      <c r="F26" s="58">
        <v>194</v>
      </c>
      <c r="G26" s="58">
        <v>137</v>
      </c>
      <c r="H26" s="58">
        <v>96</v>
      </c>
      <c r="I26" s="58">
        <v>81</v>
      </c>
      <c r="J26" s="58">
        <v>87</v>
      </c>
      <c r="K26" s="58">
        <v>77</v>
      </c>
      <c r="L26" s="83">
        <v>0.11</v>
      </c>
      <c r="M26" s="78">
        <v>0.11</v>
      </c>
      <c r="N26" s="78">
        <v>0.12</v>
      </c>
      <c r="O26" s="78">
        <v>0.12</v>
      </c>
      <c r="P26" s="78">
        <v>0.13</v>
      </c>
      <c r="Q26" s="78">
        <v>0.15</v>
      </c>
      <c r="R26" s="78">
        <v>0.13</v>
      </c>
      <c r="S26" s="78">
        <v>0.15</v>
      </c>
      <c r="T26" s="78">
        <v>0.15</v>
      </c>
      <c r="U26" s="78">
        <v>0.15</v>
      </c>
    </row>
    <row r="27" spans="1:21" s="68" customFormat="1" x14ac:dyDescent="0.2">
      <c r="A27" s="72" t="s">
        <v>10</v>
      </c>
      <c r="B27" s="58">
        <v>229</v>
      </c>
      <c r="C27" s="58">
        <v>231</v>
      </c>
      <c r="D27" s="58">
        <v>196</v>
      </c>
      <c r="E27" s="58">
        <v>168</v>
      </c>
      <c r="F27" s="58">
        <v>140</v>
      </c>
      <c r="G27" s="58">
        <v>88</v>
      </c>
      <c r="H27" s="58">
        <v>79</v>
      </c>
      <c r="I27" s="58">
        <v>50</v>
      </c>
      <c r="J27" s="58">
        <v>83</v>
      </c>
      <c r="K27" s="58">
        <v>49</v>
      </c>
      <c r="L27" s="83">
        <v>0.12</v>
      </c>
      <c r="M27" s="78">
        <v>0.1</v>
      </c>
      <c r="N27" s="78">
        <v>0.09</v>
      </c>
      <c r="O27" s="78">
        <v>0.09</v>
      </c>
      <c r="P27" s="78">
        <v>0.09</v>
      </c>
      <c r="Q27" s="78">
        <v>0.1</v>
      </c>
      <c r="R27" s="78">
        <v>0.11</v>
      </c>
      <c r="S27" s="78">
        <v>0.09</v>
      </c>
      <c r="T27" s="78">
        <v>0.14000000000000001</v>
      </c>
      <c r="U27" s="78">
        <v>0.09</v>
      </c>
    </row>
    <row r="28" spans="1:21" s="68" customFormat="1" x14ac:dyDescent="0.2">
      <c r="A28" s="72" t="s">
        <v>11</v>
      </c>
      <c r="B28" s="58">
        <v>147</v>
      </c>
      <c r="C28" s="58">
        <v>146</v>
      </c>
      <c r="D28" s="58">
        <v>149</v>
      </c>
      <c r="E28" s="58">
        <v>141</v>
      </c>
      <c r="F28" s="58">
        <v>130</v>
      </c>
      <c r="G28" s="58">
        <v>77</v>
      </c>
      <c r="H28" s="58">
        <v>49</v>
      </c>
      <c r="I28" s="58">
        <v>40</v>
      </c>
      <c r="J28" s="58">
        <v>48</v>
      </c>
      <c r="K28" s="58">
        <v>42</v>
      </c>
      <c r="L28" s="83">
        <v>7.0000000000000007E-2</v>
      </c>
      <c r="M28" s="78">
        <v>7.0000000000000007E-2</v>
      </c>
      <c r="N28" s="78">
        <v>7.0000000000000007E-2</v>
      </c>
      <c r="O28" s="78">
        <v>0.08</v>
      </c>
      <c r="P28" s="78">
        <v>0.09</v>
      </c>
      <c r="Q28" s="78">
        <v>0.08</v>
      </c>
      <c r="R28" s="78">
        <v>7.0000000000000007E-2</v>
      </c>
      <c r="S28" s="78">
        <v>7.0000000000000007E-2</v>
      </c>
      <c r="T28" s="78">
        <v>0.08</v>
      </c>
      <c r="U28" s="78">
        <v>0.08</v>
      </c>
    </row>
    <row r="29" spans="1:21" s="68" customFormat="1" x14ac:dyDescent="0.2">
      <c r="A29" s="72" t="s">
        <v>12</v>
      </c>
      <c r="B29" s="58">
        <v>78</v>
      </c>
      <c r="C29" s="58">
        <v>80</v>
      </c>
      <c r="D29" s="58">
        <v>104</v>
      </c>
      <c r="E29" s="58">
        <v>78</v>
      </c>
      <c r="F29" s="58">
        <v>68</v>
      </c>
      <c r="G29" s="58">
        <v>37</v>
      </c>
      <c r="H29" s="58">
        <v>28</v>
      </c>
      <c r="I29" s="58">
        <v>34</v>
      </c>
      <c r="J29" s="58">
        <v>28</v>
      </c>
      <c r="K29" s="58">
        <v>24</v>
      </c>
      <c r="L29" s="83">
        <v>0.04</v>
      </c>
      <c r="M29" s="78">
        <v>0.04</v>
      </c>
      <c r="N29" s="78">
        <v>0.05</v>
      </c>
      <c r="O29" s="78">
        <v>0.04</v>
      </c>
      <c r="P29" s="78">
        <v>0.04</v>
      </c>
      <c r="Q29" s="78">
        <v>0.04</v>
      </c>
      <c r="R29" s="78">
        <v>0.04</v>
      </c>
      <c r="S29" s="78">
        <v>0.06</v>
      </c>
      <c r="T29" s="78">
        <v>0.05</v>
      </c>
      <c r="U29" s="78">
        <v>0.05</v>
      </c>
    </row>
    <row r="30" spans="1:21" s="68" customFormat="1" x14ac:dyDescent="0.2">
      <c r="A30" s="72" t="s">
        <v>13</v>
      </c>
      <c r="B30" s="58">
        <v>43</v>
      </c>
      <c r="C30" s="58">
        <v>45</v>
      </c>
      <c r="D30" s="58">
        <v>52</v>
      </c>
      <c r="E30" s="58">
        <v>39</v>
      </c>
      <c r="F30" s="58">
        <v>24</v>
      </c>
      <c r="G30" s="58">
        <v>28</v>
      </c>
      <c r="H30" s="58">
        <v>18</v>
      </c>
      <c r="I30" s="58">
        <v>16</v>
      </c>
      <c r="J30" s="58">
        <v>13</v>
      </c>
      <c r="K30" s="58">
        <v>13</v>
      </c>
      <c r="L30" s="83">
        <v>0.02</v>
      </c>
      <c r="M30" s="78">
        <v>0.02</v>
      </c>
      <c r="N30" s="78">
        <v>0.02</v>
      </c>
      <c r="O30" s="78">
        <v>0.02</v>
      </c>
      <c r="P30" s="78">
        <v>0.02</v>
      </c>
      <c r="Q30" s="78">
        <v>0.03</v>
      </c>
      <c r="R30" s="78">
        <v>0.02</v>
      </c>
      <c r="S30" s="78">
        <v>0.03</v>
      </c>
      <c r="T30" s="78">
        <v>0.02</v>
      </c>
      <c r="U30" s="78">
        <v>0.02</v>
      </c>
    </row>
    <row r="31" spans="1:21" s="68" customFormat="1" x14ac:dyDescent="0.2">
      <c r="A31" s="72" t="s">
        <v>14</v>
      </c>
      <c r="B31" s="58">
        <v>12</v>
      </c>
      <c r="C31" s="58">
        <v>11</v>
      </c>
      <c r="D31" s="58">
        <v>24</v>
      </c>
      <c r="E31" s="58">
        <v>15</v>
      </c>
      <c r="F31" s="58">
        <v>9</v>
      </c>
      <c r="G31" s="58">
        <v>6</v>
      </c>
      <c r="H31" s="58">
        <v>8</v>
      </c>
      <c r="I31" s="58">
        <v>7</v>
      </c>
      <c r="J31" s="58">
        <v>7</v>
      </c>
      <c r="K31" s="58">
        <v>9</v>
      </c>
      <c r="L31" s="83">
        <v>0.01</v>
      </c>
      <c r="M31" s="78" t="s">
        <v>250</v>
      </c>
      <c r="N31" s="78">
        <v>0.01</v>
      </c>
      <c r="O31" s="78">
        <v>0.01</v>
      </c>
      <c r="P31" s="78">
        <v>0.01</v>
      </c>
      <c r="Q31" s="78">
        <v>0.01</v>
      </c>
      <c r="R31" s="78">
        <v>0.01</v>
      </c>
      <c r="S31" s="78">
        <v>0.01</v>
      </c>
      <c r="T31" s="78">
        <v>0.01</v>
      </c>
      <c r="U31" s="78">
        <v>0.02</v>
      </c>
    </row>
    <row r="32" spans="1:21" s="68" customFormat="1" x14ac:dyDescent="0.2">
      <c r="A32" s="87" t="s">
        <v>90</v>
      </c>
      <c r="B32" s="58">
        <v>10</v>
      </c>
      <c r="C32" s="58">
        <v>16</v>
      </c>
      <c r="D32" s="58">
        <v>17</v>
      </c>
      <c r="E32" s="58">
        <v>16</v>
      </c>
      <c r="F32" s="58">
        <v>9</v>
      </c>
      <c r="G32" s="58">
        <v>7</v>
      </c>
      <c r="H32" s="58">
        <v>5</v>
      </c>
      <c r="I32" s="58">
        <v>5</v>
      </c>
      <c r="J32" s="58">
        <v>7</v>
      </c>
      <c r="K32" s="58">
        <v>4</v>
      </c>
      <c r="L32" s="83">
        <v>0.01</v>
      </c>
      <c r="M32" s="78">
        <v>0.01</v>
      </c>
      <c r="N32" s="78">
        <v>0.01</v>
      </c>
      <c r="O32" s="78">
        <v>0.01</v>
      </c>
      <c r="P32" s="78">
        <v>0.01</v>
      </c>
      <c r="Q32" s="78">
        <v>0.01</v>
      </c>
      <c r="R32" s="78">
        <v>0.01</v>
      </c>
      <c r="S32" s="78">
        <v>0.01</v>
      </c>
      <c r="T32" s="78">
        <v>0.01</v>
      </c>
      <c r="U32" s="78">
        <v>0.01</v>
      </c>
    </row>
    <row r="33" spans="1:21" s="68" customFormat="1" x14ac:dyDescent="0.2">
      <c r="A33" s="61" t="s">
        <v>15</v>
      </c>
      <c r="B33" s="67">
        <v>0</v>
      </c>
      <c r="C33" s="67">
        <v>0</v>
      </c>
      <c r="D33" s="67">
        <v>0</v>
      </c>
      <c r="E33" s="67">
        <v>1</v>
      </c>
      <c r="F33" s="67">
        <v>0</v>
      </c>
      <c r="G33" s="67">
        <v>1</v>
      </c>
      <c r="H33" s="67">
        <v>0</v>
      </c>
      <c r="I33" s="67">
        <v>0</v>
      </c>
      <c r="J33" s="67">
        <v>1</v>
      </c>
      <c r="K33" s="67">
        <v>0</v>
      </c>
      <c r="L33" s="89">
        <v>0</v>
      </c>
      <c r="M33" s="90">
        <v>0</v>
      </c>
      <c r="N33" s="90">
        <v>0</v>
      </c>
      <c r="O33" s="90" t="s">
        <v>250</v>
      </c>
      <c r="P33" s="90">
        <v>0</v>
      </c>
      <c r="Q33" s="90" t="s">
        <v>250</v>
      </c>
      <c r="R33" s="90">
        <v>0</v>
      </c>
      <c r="S33" s="90">
        <v>0</v>
      </c>
      <c r="T33" s="90" t="s">
        <v>250</v>
      </c>
      <c r="U33" s="90">
        <v>0</v>
      </c>
    </row>
  </sheetData>
  <sheetProtection formatCells="0" formatColumns="0" formatRows="0" insertColumns="0" insertRows="0" insertHyperlinks="0" deleteColumns="0" deleteRows="0" sort="0" autoFilter="0" pivotTables="0"/>
  <mergeCells count="8">
    <mergeCell ref="A1:U1"/>
    <mergeCell ref="A4:U4"/>
    <mergeCell ref="A5:U5"/>
    <mergeCell ref="A6:U6"/>
    <mergeCell ref="B7:K7"/>
    <mergeCell ref="L7:U7"/>
    <mergeCell ref="A2:U2"/>
    <mergeCell ref="A3:U3"/>
  </mergeCells>
  <hyperlinks>
    <hyperlink ref="A4:G4" location="'Definitions and data notes'!A1" display="For more information on how to interpret these figures, please read the Definitions and data notes." xr:uid="{748635E8-3A56-4BB0-B8E6-94C207407CFF}"/>
    <hyperlink ref="A5:G5" location="Contents!A1" display="Back to Contents page" xr:uid="{2CC0F655-9805-4804-893C-95B18E7CDEA3}"/>
  </hyperlinks>
  <pageMargins left="0.7" right="0.7" top="0.75" bottom="0.75" header="0.3" footer="0.3"/>
  <pageSetup paperSize="8" scale="8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5" tint="0.79998168889431442"/>
    <pageSetUpPr fitToPage="1"/>
  </sheetPr>
  <dimension ref="A1:P378"/>
  <sheetViews>
    <sheetView zoomScaleNormal="100" workbookViewId="0">
      <pane ySplit="13" topLeftCell="A14" activePane="bottomLeft" state="frozen"/>
      <selection pane="bottomLeft" sqref="A1:M1"/>
    </sheetView>
  </sheetViews>
  <sheetFormatPr defaultColWidth="9" defaultRowHeight="14.25" x14ac:dyDescent="0.2"/>
  <cols>
    <col min="1" max="3" width="20.625" style="34" customWidth="1"/>
    <col min="4" max="13" width="8.625" style="34" customWidth="1"/>
    <col min="14" max="15" width="9" style="34"/>
    <col min="16" max="16" width="9" style="139"/>
    <col min="17" max="16384" width="9" style="34"/>
  </cols>
  <sheetData>
    <row r="1" spans="1:16" s="52" customFormat="1" ht="15" x14ac:dyDescent="0.2">
      <c r="A1" s="152" t="s">
        <v>238</v>
      </c>
      <c r="B1" s="152"/>
      <c r="C1" s="152"/>
      <c r="D1" s="152"/>
      <c r="E1" s="152"/>
      <c r="F1" s="152"/>
      <c r="G1" s="152"/>
      <c r="H1" s="152"/>
      <c r="I1" s="152"/>
      <c r="J1" s="152"/>
      <c r="K1" s="152"/>
      <c r="L1" s="152"/>
      <c r="M1" s="152"/>
      <c r="P1" s="101"/>
    </row>
    <row r="2" spans="1:16" s="30" customFormat="1" ht="14.25" customHeight="1" x14ac:dyDescent="0.2">
      <c r="A2" s="150" t="s">
        <v>209</v>
      </c>
      <c r="B2" s="150"/>
      <c r="C2" s="150"/>
      <c r="D2" s="150"/>
      <c r="E2" s="150"/>
      <c r="F2" s="150"/>
      <c r="G2" s="150"/>
      <c r="H2" s="150"/>
      <c r="I2" s="150"/>
      <c r="J2" s="150"/>
      <c r="K2" s="150"/>
      <c r="L2" s="150"/>
      <c r="M2" s="150"/>
      <c r="P2" s="139"/>
    </row>
    <row r="3" spans="1:16" s="30" customFormat="1" ht="14.25" customHeight="1" x14ac:dyDescent="0.2">
      <c r="A3" s="153" t="s">
        <v>120</v>
      </c>
      <c r="B3" s="153"/>
      <c r="C3" s="153"/>
      <c r="D3" s="153"/>
      <c r="E3" s="153"/>
      <c r="F3" s="153"/>
      <c r="G3" s="153"/>
      <c r="H3" s="153"/>
      <c r="I3" s="153"/>
      <c r="J3" s="153"/>
      <c r="K3" s="153"/>
      <c r="L3" s="153"/>
      <c r="M3" s="153"/>
      <c r="P3" s="139"/>
    </row>
    <row r="4" spans="1:16" s="30" customFormat="1" ht="14.25" customHeight="1" x14ac:dyDescent="0.2">
      <c r="A4" s="153" t="s">
        <v>121</v>
      </c>
      <c r="B4" s="153"/>
      <c r="C4" s="153"/>
      <c r="D4" s="153"/>
      <c r="E4" s="153"/>
      <c r="F4" s="153"/>
      <c r="G4" s="153"/>
      <c r="H4" s="153"/>
      <c r="I4" s="153"/>
      <c r="J4" s="153"/>
      <c r="K4" s="153"/>
      <c r="L4" s="153"/>
      <c r="M4" s="153"/>
      <c r="P4" s="139"/>
    </row>
    <row r="5" spans="1:16" s="30" customFormat="1" x14ac:dyDescent="0.2">
      <c r="A5" s="150" t="s">
        <v>265</v>
      </c>
      <c r="B5" s="150"/>
      <c r="C5" s="150"/>
      <c r="D5" s="150"/>
      <c r="E5" s="150"/>
      <c r="F5" s="150"/>
      <c r="G5" s="150"/>
      <c r="H5" s="150"/>
      <c r="I5" s="150"/>
      <c r="J5" s="150"/>
      <c r="K5" s="150"/>
      <c r="L5" s="150"/>
      <c r="M5" s="150"/>
      <c r="P5" s="139"/>
    </row>
    <row r="6" spans="1:16" s="51" customFormat="1" ht="15" customHeight="1" x14ac:dyDescent="0.2">
      <c r="A6" s="53"/>
      <c r="B6" s="53"/>
      <c r="C6" s="53" t="s">
        <v>5</v>
      </c>
      <c r="D6" s="55" t="s">
        <v>132</v>
      </c>
      <c r="E6" s="55" t="s">
        <v>133</v>
      </c>
      <c r="F6" s="55" t="s">
        <v>134</v>
      </c>
      <c r="G6" s="55" t="s">
        <v>135</v>
      </c>
      <c r="H6" s="55" t="s">
        <v>136</v>
      </c>
      <c r="I6" s="55" t="s">
        <v>183</v>
      </c>
      <c r="J6" s="55" t="s">
        <v>184</v>
      </c>
      <c r="K6" s="55" t="s">
        <v>185</v>
      </c>
      <c r="L6" s="55" t="s">
        <v>186</v>
      </c>
      <c r="M6" s="55" t="s">
        <v>225</v>
      </c>
      <c r="P6" s="139"/>
    </row>
    <row r="7" spans="1:16" s="51" customFormat="1" x14ac:dyDescent="0.2">
      <c r="A7" s="157" t="s">
        <v>95</v>
      </c>
      <c r="B7" s="157"/>
      <c r="C7" s="54" t="s">
        <v>21</v>
      </c>
      <c r="D7" s="73">
        <v>2869</v>
      </c>
      <c r="E7" s="73">
        <v>3289</v>
      </c>
      <c r="F7" s="73">
        <v>3320</v>
      </c>
      <c r="G7" s="73">
        <v>3278</v>
      </c>
      <c r="H7" s="73">
        <v>2713</v>
      </c>
      <c r="I7" s="73">
        <v>942</v>
      </c>
      <c r="J7" s="73">
        <v>562</v>
      </c>
      <c r="K7" s="73">
        <v>322</v>
      </c>
      <c r="L7" s="73">
        <v>327</v>
      </c>
      <c r="M7" s="73">
        <v>367</v>
      </c>
      <c r="P7" s="139"/>
    </row>
    <row r="8" spans="1:16" s="51" customFormat="1" x14ac:dyDescent="0.2">
      <c r="A8" s="157"/>
      <c r="B8" s="157"/>
      <c r="C8" s="54" t="s">
        <v>88</v>
      </c>
      <c r="D8" s="73">
        <v>278</v>
      </c>
      <c r="E8" s="73">
        <v>334</v>
      </c>
      <c r="F8" s="73">
        <v>317</v>
      </c>
      <c r="G8" s="73">
        <v>338</v>
      </c>
      <c r="H8" s="73">
        <v>320</v>
      </c>
      <c r="I8" s="73">
        <v>134</v>
      </c>
      <c r="J8" s="73">
        <v>50</v>
      </c>
      <c r="K8" s="73">
        <v>43</v>
      </c>
      <c r="L8" s="73">
        <v>46</v>
      </c>
      <c r="M8" s="73">
        <v>37</v>
      </c>
      <c r="P8" s="139"/>
    </row>
    <row r="9" spans="1:16" s="51" customFormat="1" x14ac:dyDescent="0.2">
      <c r="A9" s="157"/>
      <c r="B9" s="157"/>
      <c r="C9" s="54" t="s">
        <v>22</v>
      </c>
      <c r="D9" s="73">
        <v>973</v>
      </c>
      <c r="E9" s="73">
        <v>1059</v>
      </c>
      <c r="F9" s="73">
        <v>1132</v>
      </c>
      <c r="G9" s="73">
        <v>1104</v>
      </c>
      <c r="H9" s="73">
        <v>1072</v>
      </c>
      <c r="I9" s="73">
        <v>408</v>
      </c>
      <c r="J9" s="73">
        <v>286</v>
      </c>
      <c r="K9" s="73">
        <v>186</v>
      </c>
      <c r="L9" s="73">
        <v>204</v>
      </c>
      <c r="M9" s="73">
        <v>213</v>
      </c>
      <c r="P9" s="139"/>
    </row>
    <row r="10" spans="1:16" s="51" customFormat="1" x14ac:dyDescent="0.2">
      <c r="A10" s="157"/>
      <c r="B10" s="157"/>
      <c r="C10" s="56" t="s">
        <v>19</v>
      </c>
      <c r="D10" s="59">
        <v>14</v>
      </c>
      <c r="E10" s="59">
        <v>8</v>
      </c>
      <c r="F10" s="59">
        <v>21</v>
      </c>
      <c r="G10" s="59">
        <v>20</v>
      </c>
      <c r="H10" s="59">
        <v>19</v>
      </c>
      <c r="I10" s="59">
        <v>14</v>
      </c>
      <c r="J10" s="59">
        <v>8</v>
      </c>
      <c r="K10" s="59">
        <v>10</v>
      </c>
      <c r="L10" s="59">
        <v>11</v>
      </c>
      <c r="M10" s="59">
        <v>5</v>
      </c>
      <c r="P10" s="139"/>
    </row>
    <row r="11" spans="1:16" s="51" customFormat="1" x14ac:dyDescent="0.2">
      <c r="A11" s="158"/>
      <c r="B11" s="158"/>
      <c r="C11" s="61" t="s">
        <v>2</v>
      </c>
      <c r="D11" s="60">
        <v>4134</v>
      </c>
      <c r="E11" s="60">
        <v>4690</v>
      </c>
      <c r="F11" s="60">
        <v>4790</v>
      </c>
      <c r="G11" s="60">
        <v>4740</v>
      </c>
      <c r="H11" s="60">
        <v>4124</v>
      </c>
      <c r="I11" s="60">
        <v>1498</v>
      </c>
      <c r="J11" s="60">
        <v>906</v>
      </c>
      <c r="K11" s="60">
        <v>561</v>
      </c>
      <c r="L11" s="60">
        <v>588</v>
      </c>
      <c r="M11" s="60">
        <v>622</v>
      </c>
      <c r="P11" s="139"/>
    </row>
    <row r="12" spans="1:16" s="51" customFormat="1" ht="24" x14ac:dyDescent="0.2">
      <c r="A12" s="57" t="s">
        <v>93</v>
      </c>
      <c r="B12" s="57" t="s">
        <v>94</v>
      </c>
      <c r="C12" s="57" t="s">
        <v>109</v>
      </c>
      <c r="D12" s="163"/>
      <c r="E12" s="163"/>
      <c r="F12" s="163"/>
      <c r="G12" s="163"/>
      <c r="H12" s="163"/>
      <c r="I12" s="163"/>
      <c r="J12" s="163"/>
      <c r="K12" s="163"/>
      <c r="L12" s="163"/>
      <c r="M12" s="163"/>
      <c r="P12" s="139"/>
    </row>
    <row r="13" spans="1:16" s="51" customFormat="1" x14ac:dyDescent="0.2">
      <c r="A13" s="53" t="s">
        <v>110</v>
      </c>
      <c r="B13" s="53" t="s">
        <v>92</v>
      </c>
      <c r="C13" s="53" t="s">
        <v>5</v>
      </c>
      <c r="D13" s="55" t="s">
        <v>132</v>
      </c>
      <c r="E13" s="55" t="s">
        <v>133</v>
      </c>
      <c r="F13" s="55" t="s">
        <v>134</v>
      </c>
      <c r="G13" s="55" t="s">
        <v>135</v>
      </c>
      <c r="H13" s="55" t="s">
        <v>136</v>
      </c>
      <c r="I13" s="55" t="s">
        <v>183</v>
      </c>
      <c r="J13" s="55" t="s">
        <v>184</v>
      </c>
      <c r="K13" s="55" t="s">
        <v>185</v>
      </c>
      <c r="L13" s="55" t="s">
        <v>186</v>
      </c>
      <c r="M13" s="55" t="s">
        <v>225</v>
      </c>
      <c r="P13" s="139"/>
    </row>
    <row r="14" spans="1:16" s="51" customFormat="1" x14ac:dyDescent="0.2">
      <c r="A14" s="160" t="s">
        <v>100</v>
      </c>
      <c r="B14" s="160" t="s">
        <v>44</v>
      </c>
      <c r="C14" s="72" t="s">
        <v>21</v>
      </c>
      <c r="D14" s="58">
        <v>9</v>
      </c>
      <c r="E14" s="58">
        <v>15</v>
      </c>
      <c r="F14" s="58">
        <v>10</v>
      </c>
      <c r="G14" s="58">
        <v>9</v>
      </c>
      <c r="H14" s="58">
        <v>7</v>
      </c>
      <c r="I14" s="58">
        <v>3</v>
      </c>
      <c r="J14" s="58">
        <v>3</v>
      </c>
      <c r="K14" s="58">
        <v>0</v>
      </c>
      <c r="L14" s="58">
        <v>0</v>
      </c>
      <c r="M14" s="58">
        <v>0</v>
      </c>
      <c r="P14" s="140"/>
    </row>
    <row r="15" spans="1:16" s="51" customFormat="1" x14ac:dyDescent="0.2">
      <c r="A15" s="160" t="s">
        <v>100</v>
      </c>
      <c r="B15" s="160" t="str">
        <f t="shared" ref="B15:B18" si="0">B14</f>
        <v>Dargaville</v>
      </c>
      <c r="C15" s="72" t="s">
        <v>88</v>
      </c>
      <c r="D15" s="58">
        <v>0</v>
      </c>
      <c r="E15" s="58">
        <v>0</v>
      </c>
      <c r="F15" s="58">
        <v>1</v>
      </c>
      <c r="G15" s="58">
        <v>0</v>
      </c>
      <c r="H15" s="58">
        <v>0</v>
      </c>
      <c r="I15" s="58">
        <v>1</v>
      </c>
      <c r="J15" s="58">
        <v>0</v>
      </c>
      <c r="K15" s="58">
        <v>0</v>
      </c>
      <c r="L15" s="58">
        <v>0</v>
      </c>
      <c r="M15" s="58">
        <v>0</v>
      </c>
      <c r="P15" s="140"/>
    </row>
    <row r="16" spans="1:16" s="51" customFormat="1" x14ac:dyDescent="0.2">
      <c r="A16" s="160" t="s">
        <v>100</v>
      </c>
      <c r="B16" s="160" t="str">
        <f t="shared" si="0"/>
        <v>Dargaville</v>
      </c>
      <c r="C16" s="72" t="s">
        <v>22</v>
      </c>
      <c r="D16" s="58">
        <v>2</v>
      </c>
      <c r="E16" s="58">
        <v>3</v>
      </c>
      <c r="F16" s="58">
        <v>0</v>
      </c>
      <c r="G16" s="58">
        <v>0</v>
      </c>
      <c r="H16" s="58">
        <v>3</v>
      </c>
      <c r="I16" s="58">
        <v>1</v>
      </c>
      <c r="J16" s="58">
        <v>0</v>
      </c>
      <c r="K16" s="58">
        <v>0</v>
      </c>
      <c r="L16" s="58">
        <v>0</v>
      </c>
      <c r="M16" s="58">
        <v>0</v>
      </c>
      <c r="P16" s="140"/>
    </row>
    <row r="17" spans="1:16" s="51" customFormat="1" x14ac:dyDescent="0.2">
      <c r="A17" s="160" t="s">
        <v>100</v>
      </c>
      <c r="B17" s="160" t="str">
        <f t="shared" si="0"/>
        <v>Dargaville</v>
      </c>
      <c r="C17" s="72" t="s">
        <v>19</v>
      </c>
      <c r="D17" s="58">
        <v>0</v>
      </c>
      <c r="E17" s="58">
        <v>0</v>
      </c>
      <c r="F17" s="58">
        <v>0</v>
      </c>
      <c r="G17" s="58">
        <v>0</v>
      </c>
      <c r="H17" s="58">
        <v>0</v>
      </c>
      <c r="I17" s="58">
        <v>0</v>
      </c>
      <c r="J17" s="58">
        <v>0</v>
      </c>
      <c r="K17" s="58">
        <v>0</v>
      </c>
      <c r="L17" s="58">
        <v>0</v>
      </c>
      <c r="M17" s="58">
        <v>0</v>
      </c>
      <c r="P17" s="140"/>
    </row>
    <row r="18" spans="1:16" s="51" customFormat="1" x14ac:dyDescent="0.2">
      <c r="A18" s="160" t="s">
        <v>100</v>
      </c>
      <c r="B18" s="161" t="str">
        <f t="shared" si="0"/>
        <v>Dargaville</v>
      </c>
      <c r="C18" s="74" t="s">
        <v>2</v>
      </c>
      <c r="D18" s="71">
        <v>11</v>
      </c>
      <c r="E18" s="71">
        <v>18</v>
      </c>
      <c r="F18" s="71">
        <v>11</v>
      </c>
      <c r="G18" s="71">
        <v>9</v>
      </c>
      <c r="H18" s="71">
        <v>10</v>
      </c>
      <c r="I18" s="71">
        <v>5</v>
      </c>
      <c r="J18" s="71">
        <v>3</v>
      </c>
      <c r="K18" s="71">
        <v>0</v>
      </c>
      <c r="L18" s="71">
        <v>0</v>
      </c>
      <c r="M18" s="71">
        <v>0</v>
      </c>
      <c r="P18" s="140"/>
    </row>
    <row r="19" spans="1:16" s="51" customFormat="1" x14ac:dyDescent="0.2">
      <c r="A19" s="160" t="s">
        <v>100</v>
      </c>
      <c r="B19" s="159" t="s">
        <v>45</v>
      </c>
      <c r="C19" s="63" t="s">
        <v>21</v>
      </c>
      <c r="D19" s="66">
        <v>63</v>
      </c>
      <c r="E19" s="66">
        <v>78</v>
      </c>
      <c r="F19" s="66">
        <v>92</v>
      </c>
      <c r="G19" s="66">
        <v>59</v>
      </c>
      <c r="H19" s="66">
        <v>43</v>
      </c>
      <c r="I19" s="66">
        <v>21</v>
      </c>
      <c r="J19" s="66">
        <v>10</v>
      </c>
      <c r="K19" s="66">
        <v>8</v>
      </c>
      <c r="L19" s="66">
        <v>4</v>
      </c>
      <c r="M19" s="66">
        <v>5</v>
      </c>
      <c r="P19" s="140"/>
    </row>
    <row r="20" spans="1:16" s="51" customFormat="1" x14ac:dyDescent="0.2">
      <c r="A20" s="160" t="s">
        <v>100</v>
      </c>
      <c r="B20" s="160" t="str">
        <f t="shared" ref="B20:B23" si="1">B19</f>
        <v>Kaikohe</v>
      </c>
      <c r="C20" s="72" t="s">
        <v>88</v>
      </c>
      <c r="D20" s="58">
        <v>1</v>
      </c>
      <c r="E20" s="58">
        <v>3</v>
      </c>
      <c r="F20" s="58">
        <v>4</v>
      </c>
      <c r="G20" s="58">
        <v>0</v>
      </c>
      <c r="H20" s="58">
        <v>3</v>
      </c>
      <c r="I20" s="58">
        <v>0</v>
      </c>
      <c r="J20" s="58">
        <v>0</v>
      </c>
      <c r="K20" s="58">
        <v>0</v>
      </c>
      <c r="L20" s="58">
        <v>0</v>
      </c>
      <c r="M20" s="58">
        <v>0</v>
      </c>
      <c r="P20" s="140"/>
    </row>
    <row r="21" spans="1:16" s="51" customFormat="1" x14ac:dyDescent="0.2">
      <c r="A21" s="160" t="s">
        <v>100</v>
      </c>
      <c r="B21" s="160" t="str">
        <f t="shared" si="1"/>
        <v>Kaikohe</v>
      </c>
      <c r="C21" s="72" t="s">
        <v>22</v>
      </c>
      <c r="D21" s="58">
        <v>16</v>
      </c>
      <c r="E21" s="58">
        <v>19</v>
      </c>
      <c r="F21" s="58">
        <v>20</v>
      </c>
      <c r="G21" s="58">
        <v>19</v>
      </c>
      <c r="H21" s="58">
        <v>19</v>
      </c>
      <c r="I21" s="58">
        <v>5</v>
      </c>
      <c r="J21" s="58">
        <v>1</v>
      </c>
      <c r="K21" s="58">
        <v>0</v>
      </c>
      <c r="L21" s="58">
        <v>2</v>
      </c>
      <c r="M21" s="58">
        <v>1</v>
      </c>
      <c r="P21" s="140"/>
    </row>
    <row r="22" spans="1:16" s="51" customFormat="1" x14ac:dyDescent="0.2">
      <c r="A22" s="160" t="s">
        <v>100</v>
      </c>
      <c r="B22" s="160" t="str">
        <f t="shared" si="1"/>
        <v>Kaikohe</v>
      </c>
      <c r="C22" s="72" t="s">
        <v>19</v>
      </c>
      <c r="D22" s="58">
        <v>0</v>
      </c>
      <c r="E22" s="58">
        <v>0</v>
      </c>
      <c r="F22" s="58">
        <v>0</v>
      </c>
      <c r="G22" s="58">
        <v>0</v>
      </c>
      <c r="H22" s="58">
        <v>0</v>
      </c>
      <c r="I22" s="58">
        <v>0</v>
      </c>
      <c r="J22" s="58">
        <v>0</v>
      </c>
      <c r="K22" s="58">
        <v>0</v>
      </c>
      <c r="L22" s="58">
        <v>1</v>
      </c>
      <c r="M22" s="58">
        <v>0</v>
      </c>
      <c r="P22" s="140"/>
    </row>
    <row r="23" spans="1:16" s="51" customFormat="1" x14ac:dyDescent="0.2">
      <c r="A23" s="160" t="s">
        <v>100</v>
      </c>
      <c r="B23" s="161" t="str">
        <f t="shared" si="1"/>
        <v>Kaikohe</v>
      </c>
      <c r="C23" s="74" t="s">
        <v>2</v>
      </c>
      <c r="D23" s="71">
        <v>80</v>
      </c>
      <c r="E23" s="71">
        <v>100</v>
      </c>
      <c r="F23" s="71">
        <v>116</v>
      </c>
      <c r="G23" s="71">
        <v>78</v>
      </c>
      <c r="H23" s="71">
        <v>65</v>
      </c>
      <c r="I23" s="71">
        <v>26</v>
      </c>
      <c r="J23" s="71">
        <v>11</v>
      </c>
      <c r="K23" s="71">
        <v>8</v>
      </c>
      <c r="L23" s="71">
        <v>7</v>
      </c>
      <c r="M23" s="71">
        <v>6</v>
      </c>
      <c r="P23" s="140"/>
    </row>
    <row r="24" spans="1:16" s="51" customFormat="1" x14ac:dyDescent="0.2">
      <c r="A24" s="160" t="s">
        <v>100</v>
      </c>
      <c r="B24" s="159" t="s">
        <v>277</v>
      </c>
      <c r="C24" s="63" t="s">
        <v>21</v>
      </c>
      <c r="D24" s="66">
        <v>30</v>
      </c>
      <c r="E24" s="66">
        <v>46</v>
      </c>
      <c r="F24" s="66">
        <v>51</v>
      </c>
      <c r="G24" s="66">
        <v>41</v>
      </c>
      <c r="H24" s="66">
        <v>24</v>
      </c>
      <c r="I24" s="66">
        <v>10</v>
      </c>
      <c r="J24" s="66">
        <v>6</v>
      </c>
      <c r="K24" s="66">
        <v>2</v>
      </c>
      <c r="L24" s="66">
        <v>2</v>
      </c>
      <c r="M24" s="66">
        <v>3</v>
      </c>
      <c r="P24" s="140"/>
    </row>
    <row r="25" spans="1:16" s="51" customFormat="1" x14ac:dyDescent="0.2">
      <c r="A25" s="160" t="s">
        <v>100</v>
      </c>
      <c r="B25" s="160" t="str">
        <f t="shared" ref="B25:B28" si="2">B24</f>
        <v>Kaitaia</v>
      </c>
      <c r="C25" s="72" t="s">
        <v>88</v>
      </c>
      <c r="D25" s="58">
        <v>7</v>
      </c>
      <c r="E25" s="58">
        <v>1</v>
      </c>
      <c r="F25" s="58">
        <v>1</v>
      </c>
      <c r="G25" s="58">
        <v>2</v>
      </c>
      <c r="H25" s="58">
        <v>0</v>
      </c>
      <c r="I25" s="58">
        <v>0</v>
      </c>
      <c r="J25" s="58">
        <v>0</v>
      </c>
      <c r="K25" s="58">
        <v>1</v>
      </c>
      <c r="L25" s="58">
        <v>1</v>
      </c>
      <c r="M25" s="58">
        <v>0</v>
      </c>
      <c r="P25" s="140"/>
    </row>
    <row r="26" spans="1:16" s="51" customFormat="1" x14ac:dyDescent="0.2">
      <c r="A26" s="160" t="s">
        <v>100</v>
      </c>
      <c r="B26" s="160" t="str">
        <f t="shared" si="2"/>
        <v>Kaitaia</v>
      </c>
      <c r="C26" s="72" t="s">
        <v>22</v>
      </c>
      <c r="D26" s="58">
        <v>13</v>
      </c>
      <c r="E26" s="58">
        <v>11</v>
      </c>
      <c r="F26" s="58">
        <v>14</v>
      </c>
      <c r="G26" s="58">
        <v>9</v>
      </c>
      <c r="H26" s="58">
        <v>14</v>
      </c>
      <c r="I26" s="58">
        <v>3</v>
      </c>
      <c r="J26" s="58">
        <v>0</v>
      </c>
      <c r="K26" s="58">
        <v>1</v>
      </c>
      <c r="L26" s="58">
        <v>1</v>
      </c>
      <c r="M26" s="58">
        <v>3</v>
      </c>
      <c r="P26" s="140"/>
    </row>
    <row r="27" spans="1:16" s="51" customFormat="1" x14ac:dyDescent="0.2">
      <c r="A27" s="160" t="s">
        <v>100</v>
      </c>
      <c r="B27" s="160" t="str">
        <f t="shared" si="2"/>
        <v>Kaitaia</v>
      </c>
      <c r="C27" s="72" t="s">
        <v>19</v>
      </c>
      <c r="D27" s="58">
        <v>0</v>
      </c>
      <c r="E27" s="58">
        <v>0</v>
      </c>
      <c r="F27" s="58">
        <v>0</v>
      </c>
      <c r="G27" s="58">
        <v>0</v>
      </c>
      <c r="H27" s="58">
        <v>0</v>
      </c>
      <c r="I27" s="58">
        <v>0</v>
      </c>
      <c r="J27" s="58">
        <v>0</v>
      </c>
      <c r="K27" s="58">
        <v>0</v>
      </c>
      <c r="L27" s="58">
        <v>0</v>
      </c>
      <c r="M27" s="58">
        <v>1</v>
      </c>
      <c r="P27" s="140"/>
    </row>
    <row r="28" spans="1:16" s="51" customFormat="1" x14ac:dyDescent="0.2">
      <c r="A28" s="160" t="s">
        <v>100</v>
      </c>
      <c r="B28" s="161" t="str">
        <f t="shared" si="2"/>
        <v>Kaitaia</v>
      </c>
      <c r="C28" s="74" t="s">
        <v>2</v>
      </c>
      <c r="D28" s="71">
        <v>50</v>
      </c>
      <c r="E28" s="71">
        <v>58</v>
      </c>
      <c r="F28" s="71">
        <v>66</v>
      </c>
      <c r="G28" s="71">
        <v>52</v>
      </c>
      <c r="H28" s="71">
        <v>38</v>
      </c>
      <c r="I28" s="71">
        <v>13</v>
      </c>
      <c r="J28" s="71">
        <v>6</v>
      </c>
      <c r="K28" s="71">
        <v>4</v>
      </c>
      <c r="L28" s="71">
        <v>4</v>
      </c>
      <c r="M28" s="71">
        <v>7</v>
      </c>
      <c r="P28" s="140"/>
    </row>
    <row r="29" spans="1:16" s="51" customFormat="1" x14ac:dyDescent="0.2">
      <c r="A29" s="160" t="s">
        <v>100</v>
      </c>
      <c r="B29" s="159" t="s">
        <v>178</v>
      </c>
      <c r="C29" s="63" t="s">
        <v>21</v>
      </c>
      <c r="D29" s="66">
        <v>103</v>
      </c>
      <c r="E29" s="66">
        <v>94</v>
      </c>
      <c r="F29" s="66">
        <v>95</v>
      </c>
      <c r="G29" s="66">
        <v>89</v>
      </c>
      <c r="H29" s="66">
        <v>88</v>
      </c>
      <c r="I29" s="66">
        <v>38</v>
      </c>
      <c r="J29" s="66">
        <v>29</v>
      </c>
      <c r="K29" s="66">
        <v>11</v>
      </c>
      <c r="L29" s="66">
        <v>11</v>
      </c>
      <c r="M29" s="66">
        <v>8</v>
      </c>
      <c r="P29" s="140"/>
    </row>
    <row r="30" spans="1:16" s="51" customFormat="1" x14ac:dyDescent="0.2">
      <c r="A30" s="160" t="s">
        <v>100</v>
      </c>
      <c r="B30" s="160" t="str">
        <f t="shared" ref="B30:B33" si="3">B29</f>
        <v>Whangārei</v>
      </c>
      <c r="C30" s="72" t="s">
        <v>88</v>
      </c>
      <c r="D30" s="58">
        <v>2</v>
      </c>
      <c r="E30" s="58">
        <v>5</v>
      </c>
      <c r="F30" s="58">
        <v>6</v>
      </c>
      <c r="G30" s="58">
        <v>4</v>
      </c>
      <c r="H30" s="58">
        <v>2</v>
      </c>
      <c r="I30" s="58">
        <v>0</v>
      </c>
      <c r="J30" s="58">
        <v>1</v>
      </c>
      <c r="K30" s="58">
        <v>0</v>
      </c>
      <c r="L30" s="58">
        <v>0</v>
      </c>
      <c r="M30" s="58">
        <v>2</v>
      </c>
      <c r="P30" s="140"/>
    </row>
    <row r="31" spans="1:16" s="51" customFormat="1" x14ac:dyDescent="0.2">
      <c r="A31" s="160" t="s">
        <v>100</v>
      </c>
      <c r="B31" s="160" t="str">
        <f t="shared" si="3"/>
        <v>Whangārei</v>
      </c>
      <c r="C31" s="72" t="s">
        <v>22</v>
      </c>
      <c r="D31" s="58">
        <v>23</v>
      </c>
      <c r="E31" s="58">
        <v>28</v>
      </c>
      <c r="F31" s="58">
        <v>21</v>
      </c>
      <c r="G31" s="58">
        <v>20</v>
      </c>
      <c r="H31" s="58">
        <v>23</v>
      </c>
      <c r="I31" s="58">
        <v>7</v>
      </c>
      <c r="J31" s="58">
        <v>10</v>
      </c>
      <c r="K31" s="58">
        <v>4</v>
      </c>
      <c r="L31" s="58">
        <v>6</v>
      </c>
      <c r="M31" s="58">
        <v>5</v>
      </c>
      <c r="P31" s="140"/>
    </row>
    <row r="32" spans="1:16" s="51" customFormat="1" x14ac:dyDescent="0.2">
      <c r="A32" s="160" t="s">
        <v>100</v>
      </c>
      <c r="B32" s="160" t="str">
        <f t="shared" si="3"/>
        <v>Whangārei</v>
      </c>
      <c r="C32" s="72" t="s">
        <v>19</v>
      </c>
      <c r="D32" s="58">
        <v>0</v>
      </c>
      <c r="E32" s="58">
        <v>0</v>
      </c>
      <c r="F32" s="58">
        <v>0</v>
      </c>
      <c r="G32" s="58">
        <v>1</v>
      </c>
      <c r="H32" s="58">
        <v>1</v>
      </c>
      <c r="I32" s="58">
        <v>0</v>
      </c>
      <c r="J32" s="58">
        <v>2</v>
      </c>
      <c r="K32" s="58">
        <v>0</v>
      </c>
      <c r="L32" s="58">
        <v>1</v>
      </c>
      <c r="M32" s="58">
        <v>0</v>
      </c>
      <c r="P32" s="140"/>
    </row>
    <row r="33" spans="1:16" s="51" customFormat="1" x14ac:dyDescent="0.2">
      <c r="A33" s="160" t="s">
        <v>100</v>
      </c>
      <c r="B33" s="161" t="str">
        <f t="shared" si="3"/>
        <v>Whangārei</v>
      </c>
      <c r="C33" s="74" t="s">
        <v>2</v>
      </c>
      <c r="D33" s="71">
        <v>128</v>
      </c>
      <c r="E33" s="71">
        <v>127</v>
      </c>
      <c r="F33" s="71">
        <v>122</v>
      </c>
      <c r="G33" s="71">
        <v>114</v>
      </c>
      <c r="H33" s="71">
        <v>114</v>
      </c>
      <c r="I33" s="71">
        <v>45</v>
      </c>
      <c r="J33" s="71">
        <v>42</v>
      </c>
      <c r="K33" s="71">
        <v>15</v>
      </c>
      <c r="L33" s="71">
        <v>18</v>
      </c>
      <c r="M33" s="71">
        <v>15</v>
      </c>
      <c r="P33" s="140"/>
    </row>
    <row r="34" spans="1:16" s="51" customFormat="1" x14ac:dyDescent="0.2">
      <c r="A34" s="160" t="s">
        <v>100</v>
      </c>
      <c r="B34" s="160" t="s">
        <v>111</v>
      </c>
      <c r="C34" s="72" t="s">
        <v>21</v>
      </c>
      <c r="D34" s="58">
        <v>205</v>
      </c>
      <c r="E34" s="58">
        <v>233</v>
      </c>
      <c r="F34" s="58">
        <v>248</v>
      </c>
      <c r="G34" s="58">
        <v>198</v>
      </c>
      <c r="H34" s="58">
        <v>162</v>
      </c>
      <c r="I34" s="58">
        <v>72</v>
      </c>
      <c r="J34" s="58">
        <v>48</v>
      </c>
      <c r="K34" s="58">
        <v>21</v>
      </c>
      <c r="L34" s="58">
        <v>17</v>
      </c>
      <c r="M34" s="58">
        <v>16</v>
      </c>
      <c r="P34" s="140"/>
    </row>
    <row r="35" spans="1:16" s="51" customFormat="1" x14ac:dyDescent="0.2">
      <c r="A35" s="160" t="s">
        <v>100</v>
      </c>
      <c r="B35" s="160" t="str">
        <f t="shared" ref="B35:B38" si="4">B34</f>
        <v>Justice service area total</v>
      </c>
      <c r="C35" s="72" t="s">
        <v>88</v>
      </c>
      <c r="D35" s="58">
        <v>10</v>
      </c>
      <c r="E35" s="58">
        <v>9</v>
      </c>
      <c r="F35" s="58">
        <v>12</v>
      </c>
      <c r="G35" s="58">
        <v>6</v>
      </c>
      <c r="H35" s="58">
        <v>5</v>
      </c>
      <c r="I35" s="58">
        <v>1</v>
      </c>
      <c r="J35" s="58">
        <v>1</v>
      </c>
      <c r="K35" s="58">
        <v>1</v>
      </c>
      <c r="L35" s="58">
        <v>1</v>
      </c>
      <c r="M35" s="58">
        <v>2</v>
      </c>
      <c r="P35" s="140"/>
    </row>
    <row r="36" spans="1:16" s="51" customFormat="1" x14ac:dyDescent="0.2">
      <c r="A36" s="160" t="s">
        <v>100</v>
      </c>
      <c r="B36" s="160" t="str">
        <f t="shared" si="4"/>
        <v>Justice service area total</v>
      </c>
      <c r="C36" s="72" t="s">
        <v>22</v>
      </c>
      <c r="D36" s="58">
        <v>54</v>
      </c>
      <c r="E36" s="58">
        <v>61</v>
      </c>
      <c r="F36" s="58">
        <v>55</v>
      </c>
      <c r="G36" s="58">
        <v>48</v>
      </c>
      <c r="H36" s="58">
        <v>59</v>
      </c>
      <c r="I36" s="58">
        <v>16</v>
      </c>
      <c r="J36" s="58">
        <v>11</v>
      </c>
      <c r="K36" s="58">
        <v>5</v>
      </c>
      <c r="L36" s="58">
        <v>9</v>
      </c>
      <c r="M36" s="58">
        <v>9</v>
      </c>
      <c r="P36" s="140"/>
    </row>
    <row r="37" spans="1:16" s="51" customFormat="1" x14ac:dyDescent="0.2">
      <c r="A37" s="160" t="s">
        <v>100</v>
      </c>
      <c r="B37" s="160" t="str">
        <f t="shared" si="4"/>
        <v>Justice service area total</v>
      </c>
      <c r="C37" s="72" t="s">
        <v>19</v>
      </c>
      <c r="D37" s="58">
        <v>0</v>
      </c>
      <c r="E37" s="58">
        <v>0</v>
      </c>
      <c r="F37" s="58">
        <v>0</v>
      </c>
      <c r="G37" s="58">
        <v>1</v>
      </c>
      <c r="H37" s="58">
        <v>1</v>
      </c>
      <c r="I37" s="58">
        <v>0</v>
      </c>
      <c r="J37" s="58">
        <v>2</v>
      </c>
      <c r="K37" s="58">
        <v>0</v>
      </c>
      <c r="L37" s="58">
        <v>2</v>
      </c>
      <c r="M37" s="58">
        <v>1</v>
      </c>
      <c r="P37" s="140"/>
    </row>
    <row r="38" spans="1:16" s="51" customFormat="1" x14ac:dyDescent="0.2">
      <c r="A38" s="161" t="s">
        <v>100</v>
      </c>
      <c r="B38" s="161" t="str">
        <f t="shared" si="4"/>
        <v>Justice service area total</v>
      </c>
      <c r="C38" s="74" t="s">
        <v>2</v>
      </c>
      <c r="D38" s="69">
        <v>269</v>
      </c>
      <c r="E38" s="69">
        <v>303</v>
      </c>
      <c r="F38" s="69">
        <v>315</v>
      </c>
      <c r="G38" s="69">
        <v>253</v>
      </c>
      <c r="H38" s="69">
        <v>227</v>
      </c>
      <c r="I38" s="69">
        <v>89</v>
      </c>
      <c r="J38" s="69">
        <v>62</v>
      </c>
      <c r="K38" s="69">
        <v>27</v>
      </c>
      <c r="L38" s="69">
        <v>29</v>
      </c>
      <c r="M38" s="69">
        <v>28</v>
      </c>
      <c r="P38" s="140"/>
    </row>
    <row r="39" spans="1:16" s="51" customFormat="1" x14ac:dyDescent="0.2">
      <c r="A39" s="160" t="s">
        <v>119</v>
      </c>
      <c r="B39" s="159" t="s">
        <v>46</v>
      </c>
      <c r="C39" s="63" t="s">
        <v>21</v>
      </c>
      <c r="D39" s="66">
        <v>56</v>
      </c>
      <c r="E39" s="66">
        <v>65</v>
      </c>
      <c r="F39" s="66">
        <v>51</v>
      </c>
      <c r="G39" s="66">
        <v>60</v>
      </c>
      <c r="H39" s="66">
        <v>45</v>
      </c>
      <c r="I39" s="66">
        <v>11</v>
      </c>
      <c r="J39" s="66">
        <v>5</v>
      </c>
      <c r="K39" s="66">
        <v>4</v>
      </c>
      <c r="L39" s="66">
        <v>3</v>
      </c>
      <c r="M39" s="66">
        <v>10</v>
      </c>
      <c r="P39" s="140"/>
    </row>
    <row r="40" spans="1:16" s="51" customFormat="1" x14ac:dyDescent="0.2">
      <c r="A40" s="160" t="str">
        <f>A39</f>
        <v>Waitematā</v>
      </c>
      <c r="B40" s="160" t="str">
        <f t="shared" ref="B40:B43" si="5">B39</f>
        <v>North Shore</v>
      </c>
      <c r="C40" s="72" t="s">
        <v>88</v>
      </c>
      <c r="D40" s="58">
        <v>17</v>
      </c>
      <c r="E40" s="58">
        <v>18</v>
      </c>
      <c r="F40" s="58">
        <v>18</v>
      </c>
      <c r="G40" s="58">
        <v>15</v>
      </c>
      <c r="H40" s="58">
        <v>8</v>
      </c>
      <c r="I40" s="58">
        <v>6</v>
      </c>
      <c r="J40" s="58">
        <v>2</v>
      </c>
      <c r="K40" s="58">
        <v>1</v>
      </c>
      <c r="L40" s="58">
        <v>0</v>
      </c>
      <c r="M40" s="58">
        <v>0</v>
      </c>
      <c r="P40" s="140"/>
    </row>
    <row r="41" spans="1:16" s="51" customFormat="1" x14ac:dyDescent="0.2">
      <c r="A41" s="160" t="str">
        <f t="shared" ref="A41:B51" si="6">A40</f>
        <v>Waitematā</v>
      </c>
      <c r="B41" s="160" t="str">
        <f t="shared" si="5"/>
        <v>North Shore</v>
      </c>
      <c r="C41" s="72" t="s">
        <v>22</v>
      </c>
      <c r="D41" s="58">
        <v>31</v>
      </c>
      <c r="E41" s="58">
        <v>38</v>
      </c>
      <c r="F41" s="58">
        <v>29</v>
      </c>
      <c r="G41" s="58">
        <v>32</v>
      </c>
      <c r="H41" s="58">
        <v>25</v>
      </c>
      <c r="I41" s="58">
        <v>10</v>
      </c>
      <c r="J41" s="58">
        <v>3</v>
      </c>
      <c r="K41" s="58">
        <v>0</v>
      </c>
      <c r="L41" s="58">
        <v>2</v>
      </c>
      <c r="M41" s="58">
        <v>0</v>
      </c>
      <c r="P41" s="140"/>
    </row>
    <row r="42" spans="1:16" s="51" customFormat="1" x14ac:dyDescent="0.2">
      <c r="A42" s="160" t="str">
        <f t="shared" si="6"/>
        <v>Waitematā</v>
      </c>
      <c r="B42" s="160" t="str">
        <f t="shared" si="5"/>
        <v>North Shore</v>
      </c>
      <c r="C42" s="72" t="s">
        <v>19</v>
      </c>
      <c r="D42" s="58">
        <v>0</v>
      </c>
      <c r="E42" s="58">
        <v>0</v>
      </c>
      <c r="F42" s="58">
        <v>2</v>
      </c>
      <c r="G42" s="58">
        <v>0</v>
      </c>
      <c r="H42" s="58">
        <v>1</v>
      </c>
      <c r="I42" s="58">
        <v>1</v>
      </c>
      <c r="J42" s="58">
        <v>0</v>
      </c>
      <c r="K42" s="58">
        <v>0</v>
      </c>
      <c r="L42" s="58">
        <v>0</v>
      </c>
      <c r="M42" s="58">
        <v>0</v>
      </c>
      <c r="P42" s="140"/>
    </row>
    <row r="43" spans="1:16" s="51" customFormat="1" x14ac:dyDescent="0.2">
      <c r="A43" s="160" t="str">
        <f t="shared" si="6"/>
        <v>Waitematā</v>
      </c>
      <c r="B43" s="161" t="str">
        <f t="shared" si="5"/>
        <v>North Shore</v>
      </c>
      <c r="C43" s="74" t="s">
        <v>2</v>
      </c>
      <c r="D43" s="71">
        <v>104</v>
      </c>
      <c r="E43" s="71">
        <v>121</v>
      </c>
      <c r="F43" s="71">
        <v>100</v>
      </c>
      <c r="G43" s="71">
        <v>107</v>
      </c>
      <c r="H43" s="71">
        <v>79</v>
      </c>
      <c r="I43" s="71">
        <v>28</v>
      </c>
      <c r="J43" s="71">
        <v>10</v>
      </c>
      <c r="K43" s="71">
        <v>5</v>
      </c>
      <c r="L43" s="71">
        <v>5</v>
      </c>
      <c r="M43" s="71">
        <v>10</v>
      </c>
      <c r="P43" s="140"/>
    </row>
    <row r="44" spans="1:16" s="51" customFormat="1" x14ac:dyDescent="0.2">
      <c r="A44" s="160" t="str">
        <f t="shared" si="6"/>
        <v>Waitematā</v>
      </c>
      <c r="B44" s="159" t="s">
        <v>159</v>
      </c>
      <c r="C44" s="63" t="s">
        <v>21</v>
      </c>
      <c r="D44" s="66">
        <v>100</v>
      </c>
      <c r="E44" s="66">
        <v>123</v>
      </c>
      <c r="F44" s="66">
        <v>139</v>
      </c>
      <c r="G44" s="66">
        <v>133</v>
      </c>
      <c r="H44" s="66">
        <v>155</v>
      </c>
      <c r="I44" s="66">
        <v>54</v>
      </c>
      <c r="J44" s="66">
        <v>19</v>
      </c>
      <c r="K44" s="66">
        <v>4</v>
      </c>
      <c r="L44" s="66">
        <v>6</v>
      </c>
      <c r="M44" s="66">
        <v>8</v>
      </c>
      <c r="P44" s="140"/>
    </row>
    <row r="45" spans="1:16" s="51" customFormat="1" x14ac:dyDescent="0.2">
      <c r="A45" s="160" t="str">
        <f t="shared" si="6"/>
        <v>Waitematā</v>
      </c>
      <c r="B45" s="160" t="str">
        <f t="shared" si="6"/>
        <v>Waitākere</v>
      </c>
      <c r="C45" s="72" t="s">
        <v>88</v>
      </c>
      <c r="D45" s="58">
        <v>12</v>
      </c>
      <c r="E45" s="58">
        <v>17</v>
      </c>
      <c r="F45" s="58">
        <v>19</v>
      </c>
      <c r="G45" s="58">
        <v>27</v>
      </c>
      <c r="H45" s="58">
        <v>26</v>
      </c>
      <c r="I45" s="58">
        <v>9</v>
      </c>
      <c r="J45" s="58">
        <v>1</v>
      </c>
      <c r="K45" s="58">
        <v>1</v>
      </c>
      <c r="L45" s="58">
        <v>3</v>
      </c>
      <c r="M45" s="58">
        <v>1</v>
      </c>
      <c r="P45" s="140"/>
    </row>
    <row r="46" spans="1:16" s="51" customFormat="1" x14ac:dyDescent="0.2">
      <c r="A46" s="160" t="str">
        <f t="shared" si="6"/>
        <v>Waitematā</v>
      </c>
      <c r="B46" s="160" t="str">
        <f t="shared" si="6"/>
        <v>Waitākere</v>
      </c>
      <c r="C46" s="72" t="s">
        <v>22</v>
      </c>
      <c r="D46" s="58">
        <v>55</v>
      </c>
      <c r="E46" s="58">
        <v>54</v>
      </c>
      <c r="F46" s="58">
        <v>53</v>
      </c>
      <c r="G46" s="58">
        <v>52</v>
      </c>
      <c r="H46" s="58">
        <v>41</v>
      </c>
      <c r="I46" s="58">
        <v>23</v>
      </c>
      <c r="J46" s="58">
        <v>4</v>
      </c>
      <c r="K46" s="58">
        <v>2</v>
      </c>
      <c r="L46" s="58">
        <v>6</v>
      </c>
      <c r="M46" s="58">
        <v>3</v>
      </c>
      <c r="P46" s="140"/>
    </row>
    <row r="47" spans="1:16" s="51" customFormat="1" x14ac:dyDescent="0.2">
      <c r="A47" s="160" t="str">
        <f t="shared" si="6"/>
        <v>Waitematā</v>
      </c>
      <c r="B47" s="160" t="str">
        <f t="shared" si="6"/>
        <v>Waitākere</v>
      </c>
      <c r="C47" s="72" t="s">
        <v>19</v>
      </c>
      <c r="D47" s="58">
        <v>0</v>
      </c>
      <c r="E47" s="58">
        <v>1</v>
      </c>
      <c r="F47" s="58">
        <v>2</v>
      </c>
      <c r="G47" s="58">
        <v>3</v>
      </c>
      <c r="H47" s="58">
        <v>3</v>
      </c>
      <c r="I47" s="58">
        <v>0</v>
      </c>
      <c r="J47" s="58">
        <v>0</v>
      </c>
      <c r="K47" s="58">
        <v>0</v>
      </c>
      <c r="L47" s="58">
        <v>0</v>
      </c>
      <c r="M47" s="58">
        <v>0</v>
      </c>
      <c r="P47" s="140"/>
    </row>
    <row r="48" spans="1:16" s="51" customFormat="1" x14ac:dyDescent="0.2">
      <c r="A48" s="160" t="str">
        <f t="shared" si="6"/>
        <v>Waitematā</v>
      </c>
      <c r="B48" s="161" t="str">
        <f t="shared" si="6"/>
        <v>Waitākere</v>
      </c>
      <c r="C48" s="74" t="s">
        <v>2</v>
      </c>
      <c r="D48" s="71">
        <v>167</v>
      </c>
      <c r="E48" s="71">
        <v>195</v>
      </c>
      <c r="F48" s="71">
        <v>213</v>
      </c>
      <c r="G48" s="71">
        <v>215</v>
      </c>
      <c r="H48" s="71">
        <v>225</v>
      </c>
      <c r="I48" s="71">
        <v>86</v>
      </c>
      <c r="J48" s="71">
        <v>24</v>
      </c>
      <c r="K48" s="71">
        <v>7</v>
      </c>
      <c r="L48" s="71">
        <v>15</v>
      </c>
      <c r="M48" s="71">
        <v>12</v>
      </c>
      <c r="P48" s="140"/>
    </row>
    <row r="49" spans="1:16" s="51" customFormat="1" x14ac:dyDescent="0.2">
      <c r="A49" s="160" t="str">
        <f t="shared" si="6"/>
        <v>Waitematā</v>
      </c>
      <c r="B49" s="160" t="s">
        <v>111</v>
      </c>
      <c r="C49" s="72" t="s">
        <v>21</v>
      </c>
      <c r="D49" s="58">
        <v>156</v>
      </c>
      <c r="E49" s="58">
        <v>188</v>
      </c>
      <c r="F49" s="58">
        <v>190</v>
      </c>
      <c r="G49" s="58">
        <v>193</v>
      </c>
      <c r="H49" s="58">
        <v>200</v>
      </c>
      <c r="I49" s="58">
        <v>65</v>
      </c>
      <c r="J49" s="58">
        <v>24</v>
      </c>
      <c r="K49" s="58">
        <v>8</v>
      </c>
      <c r="L49" s="58">
        <v>9</v>
      </c>
      <c r="M49" s="58">
        <v>18</v>
      </c>
      <c r="P49" s="140"/>
    </row>
    <row r="50" spans="1:16" s="51" customFormat="1" x14ac:dyDescent="0.2">
      <c r="A50" s="160" t="str">
        <f t="shared" si="6"/>
        <v>Waitematā</v>
      </c>
      <c r="B50" s="160" t="str">
        <f t="shared" si="6"/>
        <v>Justice service area total</v>
      </c>
      <c r="C50" s="72" t="s">
        <v>88</v>
      </c>
      <c r="D50" s="58">
        <v>29</v>
      </c>
      <c r="E50" s="58">
        <v>35</v>
      </c>
      <c r="F50" s="58">
        <v>37</v>
      </c>
      <c r="G50" s="58">
        <v>42</v>
      </c>
      <c r="H50" s="58">
        <v>34</v>
      </c>
      <c r="I50" s="58">
        <v>15</v>
      </c>
      <c r="J50" s="58">
        <v>3</v>
      </c>
      <c r="K50" s="58">
        <v>2</v>
      </c>
      <c r="L50" s="58">
        <v>3</v>
      </c>
      <c r="M50" s="58">
        <v>1</v>
      </c>
      <c r="P50" s="140"/>
    </row>
    <row r="51" spans="1:16" s="51" customFormat="1" x14ac:dyDescent="0.2">
      <c r="A51" s="160" t="str">
        <f t="shared" si="6"/>
        <v>Waitematā</v>
      </c>
      <c r="B51" s="160" t="str">
        <f t="shared" si="6"/>
        <v>Justice service area total</v>
      </c>
      <c r="C51" s="72" t="s">
        <v>22</v>
      </c>
      <c r="D51" s="58">
        <v>86</v>
      </c>
      <c r="E51" s="58">
        <v>92</v>
      </c>
      <c r="F51" s="58">
        <v>82</v>
      </c>
      <c r="G51" s="58">
        <v>84</v>
      </c>
      <c r="H51" s="58">
        <v>66</v>
      </c>
      <c r="I51" s="58">
        <v>33</v>
      </c>
      <c r="J51" s="58">
        <v>7</v>
      </c>
      <c r="K51" s="58">
        <v>2</v>
      </c>
      <c r="L51" s="58">
        <v>8</v>
      </c>
      <c r="M51" s="58">
        <v>3</v>
      </c>
      <c r="P51" s="140"/>
    </row>
    <row r="52" spans="1:16" s="51" customFormat="1" x14ac:dyDescent="0.2">
      <c r="A52" s="160" t="str">
        <f t="shared" ref="A52:B53" si="7">A51</f>
        <v>Waitematā</v>
      </c>
      <c r="B52" s="160" t="str">
        <f t="shared" si="7"/>
        <v>Justice service area total</v>
      </c>
      <c r="C52" s="72" t="s">
        <v>19</v>
      </c>
      <c r="D52" s="58">
        <v>0</v>
      </c>
      <c r="E52" s="58">
        <v>1</v>
      </c>
      <c r="F52" s="58">
        <v>4</v>
      </c>
      <c r="G52" s="58">
        <v>3</v>
      </c>
      <c r="H52" s="58">
        <v>4</v>
      </c>
      <c r="I52" s="58">
        <v>1</v>
      </c>
      <c r="J52" s="58">
        <v>0</v>
      </c>
      <c r="K52" s="58">
        <v>0</v>
      </c>
      <c r="L52" s="58">
        <v>0</v>
      </c>
      <c r="M52" s="58">
        <v>0</v>
      </c>
      <c r="P52" s="140"/>
    </row>
    <row r="53" spans="1:16" s="51" customFormat="1" x14ac:dyDescent="0.2">
      <c r="A53" s="161" t="str">
        <f t="shared" si="7"/>
        <v>Waitematā</v>
      </c>
      <c r="B53" s="161" t="str">
        <f t="shared" si="7"/>
        <v>Justice service area total</v>
      </c>
      <c r="C53" s="74" t="s">
        <v>2</v>
      </c>
      <c r="D53" s="69">
        <v>271</v>
      </c>
      <c r="E53" s="69">
        <v>316</v>
      </c>
      <c r="F53" s="69">
        <v>313</v>
      </c>
      <c r="G53" s="69">
        <v>322</v>
      </c>
      <c r="H53" s="69">
        <v>304</v>
      </c>
      <c r="I53" s="69">
        <v>114</v>
      </c>
      <c r="J53" s="69">
        <v>34</v>
      </c>
      <c r="K53" s="69">
        <v>12</v>
      </c>
      <c r="L53" s="69">
        <v>20</v>
      </c>
      <c r="M53" s="69">
        <v>22</v>
      </c>
      <c r="P53" s="140"/>
    </row>
    <row r="54" spans="1:16" s="51" customFormat="1" x14ac:dyDescent="0.2">
      <c r="A54" s="159" t="s">
        <v>29</v>
      </c>
      <c r="B54" s="159" t="s">
        <v>29</v>
      </c>
      <c r="C54" s="63" t="s">
        <v>21</v>
      </c>
      <c r="D54" s="66">
        <v>182</v>
      </c>
      <c r="E54" s="66">
        <v>200</v>
      </c>
      <c r="F54" s="66">
        <v>225</v>
      </c>
      <c r="G54" s="66">
        <v>186</v>
      </c>
      <c r="H54" s="66">
        <v>173</v>
      </c>
      <c r="I54" s="66">
        <v>126</v>
      </c>
      <c r="J54" s="66">
        <v>70</v>
      </c>
      <c r="K54" s="66">
        <v>35</v>
      </c>
      <c r="L54" s="66">
        <v>41</v>
      </c>
      <c r="M54" s="66">
        <v>64</v>
      </c>
      <c r="P54" s="140"/>
    </row>
    <row r="55" spans="1:16" s="51" customFormat="1" x14ac:dyDescent="0.2">
      <c r="A55" s="160" t="str">
        <f>A54</f>
        <v>Auckland</v>
      </c>
      <c r="B55" s="160" t="str">
        <f t="shared" ref="B55:B58" si="8">B54</f>
        <v>Auckland</v>
      </c>
      <c r="C55" s="72" t="s">
        <v>88</v>
      </c>
      <c r="D55" s="58">
        <v>58</v>
      </c>
      <c r="E55" s="58">
        <v>54</v>
      </c>
      <c r="F55" s="58">
        <v>61</v>
      </c>
      <c r="G55" s="58">
        <v>56</v>
      </c>
      <c r="H55" s="58">
        <v>53</v>
      </c>
      <c r="I55" s="58">
        <v>29</v>
      </c>
      <c r="J55" s="58">
        <v>5</v>
      </c>
      <c r="K55" s="58">
        <v>4</v>
      </c>
      <c r="L55" s="58">
        <v>6</v>
      </c>
      <c r="M55" s="58">
        <v>7</v>
      </c>
      <c r="P55" s="140"/>
    </row>
    <row r="56" spans="1:16" s="51" customFormat="1" x14ac:dyDescent="0.2">
      <c r="A56" s="160" t="str">
        <f t="shared" ref="A56:B63" si="9">A55</f>
        <v>Auckland</v>
      </c>
      <c r="B56" s="160" t="str">
        <f t="shared" si="8"/>
        <v>Auckland</v>
      </c>
      <c r="C56" s="72" t="s">
        <v>22</v>
      </c>
      <c r="D56" s="58">
        <v>103</v>
      </c>
      <c r="E56" s="58">
        <v>118</v>
      </c>
      <c r="F56" s="58">
        <v>93</v>
      </c>
      <c r="G56" s="58">
        <v>90</v>
      </c>
      <c r="H56" s="58">
        <v>99</v>
      </c>
      <c r="I56" s="58">
        <v>54</v>
      </c>
      <c r="J56" s="58">
        <v>56</v>
      </c>
      <c r="K56" s="58">
        <v>33</v>
      </c>
      <c r="L56" s="58">
        <v>48</v>
      </c>
      <c r="M56" s="58">
        <v>31</v>
      </c>
      <c r="P56" s="140"/>
    </row>
    <row r="57" spans="1:16" s="51" customFormat="1" x14ac:dyDescent="0.2">
      <c r="A57" s="160" t="str">
        <f t="shared" si="9"/>
        <v>Auckland</v>
      </c>
      <c r="B57" s="160" t="str">
        <f t="shared" si="8"/>
        <v>Auckland</v>
      </c>
      <c r="C57" s="72" t="s">
        <v>19</v>
      </c>
      <c r="D57" s="58">
        <v>1</v>
      </c>
      <c r="E57" s="58">
        <v>1</v>
      </c>
      <c r="F57" s="58">
        <v>5</v>
      </c>
      <c r="G57" s="58">
        <v>2</v>
      </c>
      <c r="H57" s="58">
        <v>1</v>
      </c>
      <c r="I57" s="58">
        <v>2</v>
      </c>
      <c r="J57" s="58">
        <v>2</v>
      </c>
      <c r="K57" s="58">
        <v>1</v>
      </c>
      <c r="L57" s="58">
        <v>2</v>
      </c>
      <c r="M57" s="58">
        <v>0</v>
      </c>
      <c r="P57" s="140"/>
    </row>
    <row r="58" spans="1:16" s="51" customFormat="1" x14ac:dyDescent="0.2">
      <c r="A58" s="160" t="str">
        <f t="shared" si="9"/>
        <v>Auckland</v>
      </c>
      <c r="B58" s="161" t="str">
        <f t="shared" si="8"/>
        <v>Auckland</v>
      </c>
      <c r="C58" s="74" t="s">
        <v>2</v>
      </c>
      <c r="D58" s="71">
        <v>344</v>
      </c>
      <c r="E58" s="71">
        <v>373</v>
      </c>
      <c r="F58" s="71">
        <v>384</v>
      </c>
      <c r="G58" s="71">
        <v>334</v>
      </c>
      <c r="H58" s="71">
        <v>326</v>
      </c>
      <c r="I58" s="71">
        <v>211</v>
      </c>
      <c r="J58" s="71">
        <v>133</v>
      </c>
      <c r="K58" s="71">
        <v>73</v>
      </c>
      <c r="L58" s="71">
        <v>97</v>
      </c>
      <c r="M58" s="71">
        <v>102</v>
      </c>
      <c r="P58" s="140"/>
    </row>
    <row r="59" spans="1:16" s="51" customFormat="1" x14ac:dyDescent="0.2">
      <c r="A59" s="160" t="str">
        <f t="shared" si="9"/>
        <v>Auckland</v>
      </c>
      <c r="B59" s="160" t="s">
        <v>111</v>
      </c>
      <c r="C59" s="72" t="s">
        <v>21</v>
      </c>
      <c r="D59" s="58">
        <v>182</v>
      </c>
      <c r="E59" s="58">
        <v>200</v>
      </c>
      <c r="F59" s="58">
        <v>225</v>
      </c>
      <c r="G59" s="58">
        <v>186</v>
      </c>
      <c r="H59" s="58">
        <v>173</v>
      </c>
      <c r="I59" s="58">
        <v>126</v>
      </c>
      <c r="J59" s="58">
        <v>70</v>
      </c>
      <c r="K59" s="58">
        <v>35</v>
      </c>
      <c r="L59" s="58">
        <v>41</v>
      </c>
      <c r="M59" s="58">
        <v>64</v>
      </c>
      <c r="P59" s="140"/>
    </row>
    <row r="60" spans="1:16" s="51" customFormat="1" x14ac:dyDescent="0.2">
      <c r="A60" s="160" t="str">
        <f t="shared" si="9"/>
        <v>Auckland</v>
      </c>
      <c r="B60" s="160" t="str">
        <f t="shared" si="9"/>
        <v>Justice service area total</v>
      </c>
      <c r="C60" s="72" t="s">
        <v>88</v>
      </c>
      <c r="D60" s="58">
        <v>58</v>
      </c>
      <c r="E60" s="58">
        <v>54</v>
      </c>
      <c r="F60" s="58">
        <v>61</v>
      </c>
      <c r="G60" s="58">
        <v>56</v>
      </c>
      <c r="H60" s="58">
        <v>53</v>
      </c>
      <c r="I60" s="58">
        <v>29</v>
      </c>
      <c r="J60" s="58">
        <v>5</v>
      </c>
      <c r="K60" s="58">
        <v>4</v>
      </c>
      <c r="L60" s="58">
        <v>6</v>
      </c>
      <c r="M60" s="58">
        <v>7</v>
      </c>
      <c r="P60" s="140"/>
    </row>
    <row r="61" spans="1:16" s="51" customFormat="1" x14ac:dyDescent="0.2">
      <c r="A61" s="160" t="str">
        <f t="shared" si="9"/>
        <v>Auckland</v>
      </c>
      <c r="B61" s="160" t="str">
        <f t="shared" si="9"/>
        <v>Justice service area total</v>
      </c>
      <c r="C61" s="72" t="s">
        <v>22</v>
      </c>
      <c r="D61" s="58">
        <v>103</v>
      </c>
      <c r="E61" s="58">
        <v>118</v>
      </c>
      <c r="F61" s="58">
        <v>93</v>
      </c>
      <c r="G61" s="58">
        <v>90</v>
      </c>
      <c r="H61" s="58">
        <v>99</v>
      </c>
      <c r="I61" s="58">
        <v>54</v>
      </c>
      <c r="J61" s="58">
        <v>56</v>
      </c>
      <c r="K61" s="58">
        <v>33</v>
      </c>
      <c r="L61" s="58">
        <v>48</v>
      </c>
      <c r="M61" s="58">
        <v>31</v>
      </c>
      <c r="P61" s="140"/>
    </row>
    <row r="62" spans="1:16" s="51" customFormat="1" x14ac:dyDescent="0.2">
      <c r="A62" s="160" t="str">
        <f t="shared" si="9"/>
        <v>Auckland</v>
      </c>
      <c r="B62" s="160" t="str">
        <f t="shared" si="9"/>
        <v>Justice service area total</v>
      </c>
      <c r="C62" s="72" t="s">
        <v>19</v>
      </c>
      <c r="D62" s="58">
        <v>1</v>
      </c>
      <c r="E62" s="58">
        <v>1</v>
      </c>
      <c r="F62" s="58">
        <v>5</v>
      </c>
      <c r="G62" s="58">
        <v>2</v>
      </c>
      <c r="H62" s="58">
        <v>1</v>
      </c>
      <c r="I62" s="58">
        <v>2</v>
      </c>
      <c r="J62" s="58">
        <v>2</v>
      </c>
      <c r="K62" s="58">
        <v>1</v>
      </c>
      <c r="L62" s="58">
        <v>2</v>
      </c>
      <c r="M62" s="58">
        <v>0</v>
      </c>
      <c r="P62" s="140"/>
    </row>
    <row r="63" spans="1:16" s="51" customFormat="1" x14ac:dyDescent="0.2">
      <c r="A63" s="161" t="str">
        <f t="shared" si="9"/>
        <v>Auckland</v>
      </c>
      <c r="B63" s="161" t="str">
        <f t="shared" si="9"/>
        <v>Justice service area total</v>
      </c>
      <c r="C63" s="74" t="s">
        <v>2</v>
      </c>
      <c r="D63" s="69">
        <v>344</v>
      </c>
      <c r="E63" s="69">
        <v>373</v>
      </c>
      <c r="F63" s="69">
        <v>384</v>
      </c>
      <c r="G63" s="69">
        <v>334</v>
      </c>
      <c r="H63" s="69">
        <v>326</v>
      </c>
      <c r="I63" s="69">
        <v>211</v>
      </c>
      <c r="J63" s="69">
        <v>133</v>
      </c>
      <c r="K63" s="69">
        <v>73</v>
      </c>
      <c r="L63" s="69">
        <v>97</v>
      </c>
      <c r="M63" s="69">
        <v>102</v>
      </c>
      <c r="P63" s="140"/>
    </row>
    <row r="64" spans="1:16" s="51" customFormat="1" ht="14.25" customHeight="1" x14ac:dyDescent="0.2">
      <c r="A64" s="159" t="s">
        <v>101</v>
      </c>
      <c r="B64" s="159" t="s">
        <v>30</v>
      </c>
      <c r="C64" s="63" t="s">
        <v>21</v>
      </c>
      <c r="D64" s="66">
        <v>247</v>
      </c>
      <c r="E64" s="66">
        <v>303</v>
      </c>
      <c r="F64" s="66">
        <v>327</v>
      </c>
      <c r="G64" s="66">
        <v>351</v>
      </c>
      <c r="H64" s="66">
        <v>330</v>
      </c>
      <c r="I64" s="66">
        <v>142</v>
      </c>
      <c r="J64" s="66">
        <v>102</v>
      </c>
      <c r="K64" s="66">
        <v>46</v>
      </c>
      <c r="L64" s="66">
        <v>78</v>
      </c>
      <c r="M64" s="66">
        <v>79</v>
      </c>
      <c r="P64" s="140"/>
    </row>
    <row r="65" spans="1:16" s="51" customFormat="1" ht="14.25" customHeight="1" x14ac:dyDescent="0.2">
      <c r="A65" s="160" t="s">
        <v>101</v>
      </c>
      <c r="B65" s="160" t="str">
        <f t="shared" ref="B65:B68" si="10">B64</f>
        <v>Manukau</v>
      </c>
      <c r="C65" s="72" t="s">
        <v>88</v>
      </c>
      <c r="D65" s="58">
        <v>32</v>
      </c>
      <c r="E65" s="58">
        <v>25</v>
      </c>
      <c r="F65" s="58">
        <v>41</v>
      </c>
      <c r="G65" s="58">
        <v>53</v>
      </c>
      <c r="H65" s="58">
        <v>58</v>
      </c>
      <c r="I65" s="58">
        <v>31</v>
      </c>
      <c r="J65" s="58">
        <v>15</v>
      </c>
      <c r="K65" s="58">
        <v>5</v>
      </c>
      <c r="L65" s="58">
        <v>9</v>
      </c>
      <c r="M65" s="58">
        <v>10</v>
      </c>
      <c r="P65" s="140"/>
    </row>
    <row r="66" spans="1:16" s="51" customFormat="1" ht="14.25" customHeight="1" x14ac:dyDescent="0.2">
      <c r="A66" s="160" t="s">
        <v>101</v>
      </c>
      <c r="B66" s="160" t="str">
        <f t="shared" si="10"/>
        <v>Manukau</v>
      </c>
      <c r="C66" s="72" t="s">
        <v>22</v>
      </c>
      <c r="D66" s="58">
        <v>112</v>
      </c>
      <c r="E66" s="58">
        <v>112</v>
      </c>
      <c r="F66" s="58">
        <v>175</v>
      </c>
      <c r="G66" s="58">
        <v>159</v>
      </c>
      <c r="H66" s="58">
        <v>95</v>
      </c>
      <c r="I66" s="58">
        <v>43</v>
      </c>
      <c r="J66" s="58">
        <v>56</v>
      </c>
      <c r="K66" s="58">
        <v>37</v>
      </c>
      <c r="L66" s="58">
        <v>38</v>
      </c>
      <c r="M66" s="58">
        <v>49</v>
      </c>
      <c r="P66" s="140"/>
    </row>
    <row r="67" spans="1:16" s="51" customFormat="1" ht="14.25" customHeight="1" x14ac:dyDescent="0.2">
      <c r="A67" s="160" t="s">
        <v>101</v>
      </c>
      <c r="B67" s="160" t="str">
        <f t="shared" si="10"/>
        <v>Manukau</v>
      </c>
      <c r="C67" s="72" t="s">
        <v>19</v>
      </c>
      <c r="D67" s="58">
        <v>1</v>
      </c>
      <c r="E67" s="58">
        <v>1</v>
      </c>
      <c r="F67" s="58">
        <v>2</v>
      </c>
      <c r="G67" s="58">
        <v>3</v>
      </c>
      <c r="H67" s="58">
        <v>4</v>
      </c>
      <c r="I67" s="58">
        <v>1</v>
      </c>
      <c r="J67" s="58">
        <v>1</v>
      </c>
      <c r="K67" s="58">
        <v>2</v>
      </c>
      <c r="L67" s="58">
        <v>0</v>
      </c>
      <c r="M67" s="58">
        <v>1</v>
      </c>
      <c r="P67" s="140"/>
    </row>
    <row r="68" spans="1:16" s="51" customFormat="1" ht="14.25" customHeight="1" x14ac:dyDescent="0.2">
      <c r="A68" s="160" t="s">
        <v>101</v>
      </c>
      <c r="B68" s="161" t="str">
        <f t="shared" si="10"/>
        <v>Manukau</v>
      </c>
      <c r="C68" s="74" t="s">
        <v>2</v>
      </c>
      <c r="D68" s="71">
        <v>392</v>
      </c>
      <c r="E68" s="71">
        <v>441</v>
      </c>
      <c r="F68" s="71">
        <v>545</v>
      </c>
      <c r="G68" s="71">
        <v>566</v>
      </c>
      <c r="H68" s="71">
        <v>487</v>
      </c>
      <c r="I68" s="71">
        <v>217</v>
      </c>
      <c r="J68" s="71">
        <v>174</v>
      </c>
      <c r="K68" s="71">
        <v>90</v>
      </c>
      <c r="L68" s="71">
        <v>125</v>
      </c>
      <c r="M68" s="71">
        <v>139</v>
      </c>
      <c r="P68" s="140"/>
    </row>
    <row r="69" spans="1:16" s="51" customFormat="1" ht="14.25" customHeight="1" x14ac:dyDescent="0.2">
      <c r="A69" s="160" t="s">
        <v>101</v>
      </c>
      <c r="B69" s="159" t="s">
        <v>47</v>
      </c>
      <c r="C69" s="63" t="s">
        <v>21</v>
      </c>
      <c r="D69" s="66">
        <v>57</v>
      </c>
      <c r="E69" s="66">
        <v>73</v>
      </c>
      <c r="F69" s="66">
        <v>66</v>
      </c>
      <c r="G69" s="66">
        <v>57</v>
      </c>
      <c r="H69" s="66">
        <v>43</v>
      </c>
      <c r="I69" s="66">
        <v>15</v>
      </c>
      <c r="J69" s="66">
        <v>7</v>
      </c>
      <c r="K69" s="66">
        <v>2</v>
      </c>
      <c r="L69" s="66">
        <v>1</v>
      </c>
      <c r="M69" s="66">
        <v>2</v>
      </c>
      <c r="P69" s="140"/>
    </row>
    <row r="70" spans="1:16" s="51" customFormat="1" ht="14.25" customHeight="1" x14ac:dyDescent="0.2">
      <c r="A70" s="160" t="s">
        <v>101</v>
      </c>
      <c r="B70" s="160" t="str">
        <f t="shared" ref="B70:B73" si="11">B69</f>
        <v>Papakura</v>
      </c>
      <c r="C70" s="72" t="s">
        <v>88</v>
      </c>
      <c r="D70" s="58">
        <v>3</v>
      </c>
      <c r="E70" s="58">
        <v>7</v>
      </c>
      <c r="F70" s="58">
        <v>4</v>
      </c>
      <c r="G70" s="58">
        <v>3</v>
      </c>
      <c r="H70" s="58">
        <v>1</v>
      </c>
      <c r="I70" s="58">
        <v>0</v>
      </c>
      <c r="J70" s="58">
        <v>0</v>
      </c>
      <c r="K70" s="58">
        <v>1</v>
      </c>
      <c r="L70" s="58">
        <v>1</v>
      </c>
      <c r="M70" s="58">
        <v>0</v>
      </c>
      <c r="P70" s="140"/>
    </row>
    <row r="71" spans="1:16" s="51" customFormat="1" ht="14.25" customHeight="1" x14ac:dyDescent="0.2">
      <c r="A71" s="160" t="s">
        <v>101</v>
      </c>
      <c r="B71" s="160" t="str">
        <f t="shared" si="11"/>
        <v>Papakura</v>
      </c>
      <c r="C71" s="72" t="s">
        <v>22</v>
      </c>
      <c r="D71" s="58">
        <v>17</v>
      </c>
      <c r="E71" s="58">
        <v>22</v>
      </c>
      <c r="F71" s="58">
        <v>30</v>
      </c>
      <c r="G71" s="58">
        <v>24</v>
      </c>
      <c r="H71" s="58">
        <v>13</v>
      </c>
      <c r="I71" s="58">
        <v>6</v>
      </c>
      <c r="J71" s="58">
        <v>0</v>
      </c>
      <c r="K71" s="58">
        <v>4</v>
      </c>
      <c r="L71" s="58">
        <v>0</v>
      </c>
      <c r="M71" s="58">
        <v>0</v>
      </c>
      <c r="P71" s="140"/>
    </row>
    <row r="72" spans="1:16" s="51" customFormat="1" ht="14.25" customHeight="1" x14ac:dyDescent="0.2">
      <c r="A72" s="160" t="s">
        <v>101</v>
      </c>
      <c r="B72" s="160" t="str">
        <f t="shared" si="11"/>
        <v>Papakura</v>
      </c>
      <c r="C72" s="72" t="s">
        <v>19</v>
      </c>
      <c r="D72" s="58">
        <v>0</v>
      </c>
      <c r="E72" s="58">
        <v>0</v>
      </c>
      <c r="F72" s="58">
        <v>1</v>
      </c>
      <c r="G72" s="58">
        <v>0</v>
      </c>
      <c r="H72" s="58">
        <v>1</v>
      </c>
      <c r="I72" s="58">
        <v>0</v>
      </c>
      <c r="J72" s="58">
        <v>0</v>
      </c>
      <c r="K72" s="58">
        <v>0</v>
      </c>
      <c r="L72" s="58">
        <v>1</v>
      </c>
      <c r="M72" s="58">
        <v>0</v>
      </c>
      <c r="P72" s="140"/>
    </row>
    <row r="73" spans="1:16" s="51" customFormat="1" ht="14.25" customHeight="1" x14ac:dyDescent="0.2">
      <c r="A73" s="160" t="s">
        <v>101</v>
      </c>
      <c r="B73" s="161" t="str">
        <f t="shared" si="11"/>
        <v>Papakura</v>
      </c>
      <c r="C73" s="74" t="s">
        <v>2</v>
      </c>
      <c r="D73" s="71">
        <v>77</v>
      </c>
      <c r="E73" s="71">
        <v>102</v>
      </c>
      <c r="F73" s="71">
        <v>101</v>
      </c>
      <c r="G73" s="71">
        <v>84</v>
      </c>
      <c r="H73" s="71">
        <v>58</v>
      </c>
      <c r="I73" s="71">
        <v>21</v>
      </c>
      <c r="J73" s="71">
        <v>7</v>
      </c>
      <c r="K73" s="71">
        <v>7</v>
      </c>
      <c r="L73" s="71">
        <v>3</v>
      </c>
      <c r="M73" s="71">
        <v>2</v>
      </c>
      <c r="P73" s="140"/>
    </row>
    <row r="74" spans="1:16" s="51" customFormat="1" ht="14.25" customHeight="1" x14ac:dyDescent="0.2">
      <c r="A74" s="160" t="s">
        <v>101</v>
      </c>
      <c r="B74" s="159" t="s">
        <v>48</v>
      </c>
      <c r="C74" s="63" t="s">
        <v>21</v>
      </c>
      <c r="D74" s="66">
        <v>36</v>
      </c>
      <c r="E74" s="66">
        <v>36</v>
      </c>
      <c r="F74" s="66">
        <v>36</v>
      </c>
      <c r="G74" s="66">
        <v>43</v>
      </c>
      <c r="H74" s="66">
        <v>17</v>
      </c>
      <c r="I74" s="66">
        <v>2</v>
      </c>
      <c r="J74" s="66">
        <v>2</v>
      </c>
      <c r="K74" s="66">
        <v>0</v>
      </c>
      <c r="L74" s="66">
        <v>0</v>
      </c>
      <c r="M74" s="66">
        <v>1</v>
      </c>
      <c r="P74" s="140"/>
    </row>
    <row r="75" spans="1:16" s="51" customFormat="1" ht="14.25" customHeight="1" x14ac:dyDescent="0.2">
      <c r="A75" s="160" t="s">
        <v>101</v>
      </c>
      <c r="B75" s="160" t="str">
        <f t="shared" ref="B75:B78" si="12">B74</f>
        <v>Pukekohe</v>
      </c>
      <c r="C75" s="72" t="s">
        <v>88</v>
      </c>
      <c r="D75" s="58">
        <v>0</v>
      </c>
      <c r="E75" s="58">
        <v>4</v>
      </c>
      <c r="F75" s="58">
        <v>2</v>
      </c>
      <c r="G75" s="58">
        <v>1</v>
      </c>
      <c r="H75" s="58">
        <v>3</v>
      </c>
      <c r="I75" s="58">
        <v>0</v>
      </c>
      <c r="J75" s="58">
        <v>0</v>
      </c>
      <c r="K75" s="58">
        <v>0</v>
      </c>
      <c r="L75" s="58">
        <v>0</v>
      </c>
      <c r="M75" s="58">
        <v>0</v>
      </c>
      <c r="P75" s="140"/>
    </row>
    <row r="76" spans="1:16" s="51" customFormat="1" ht="14.25" customHeight="1" x14ac:dyDescent="0.2">
      <c r="A76" s="160" t="s">
        <v>101</v>
      </c>
      <c r="B76" s="160" t="str">
        <f t="shared" si="12"/>
        <v>Pukekohe</v>
      </c>
      <c r="C76" s="72" t="s">
        <v>22</v>
      </c>
      <c r="D76" s="58">
        <v>5</v>
      </c>
      <c r="E76" s="58">
        <v>14</v>
      </c>
      <c r="F76" s="58">
        <v>9</v>
      </c>
      <c r="G76" s="58">
        <v>7</v>
      </c>
      <c r="H76" s="58">
        <v>8</v>
      </c>
      <c r="I76" s="58">
        <v>1</v>
      </c>
      <c r="J76" s="58">
        <v>0</v>
      </c>
      <c r="K76" s="58">
        <v>1</v>
      </c>
      <c r="L76" s="58">
        <v>0</v>
      </c>
      <c r="M76" s="58">
        <v>0</v>
      </c>
      <c r="P76" s="140"/>
    </row>
    <row r="77" spans="1:16" s="51" customFormat="1" ht="14.25" customHeight="1" x14ac:dyDescent="0.2">
      <c r="A77" s="160" t="s">
        <v>101</v>
      </c>
      <c r="B77" s="160" t="str">
        <f t="shared" si="12"/>
        <v>Pukekohe</v>
      </c>
      <c r="C77" s="72" t="s">
        <v>19</v>
      </c>
      <c r="D77" s="58">
        <v>0</v>
      </c>
      <c r="E77" s="58">
        <v>0</v>
      </c>
      <c r="F77" s="58">
        <v>1</v>
      </c>
      <c r="G77" s="58">
        <v>0</v>
      </c>
      <c r="H77" s="58">
        <v>1</v>
      </c>
      <c r="I77" s="58">
        <v>0</v>
      </c>
      <c r="J77" s="58">
        <v>0</v>
      </c>
      <c r="K77" s="58">
        <v>0</v>
      </c>
      <c r="L77" s="58">
        <v>0</v>
      </c>
      <c r="M77" s="58">
        <v>0</v>
      </c>
      <c r="P77" s="140"/>
    </row>
    <row r="78" spans="1:16" s="51" customFormat="1" ht="14.25" customHeight="1" x14ac:dyDescent="0.2">
      <c r="A78" s="160" t="s">
        <v>101</v>
      </c>
      <c r="B78" s="161" t="str">
        <f t="shared" si="12"/>
        <v>Pukekohe</v>
      </c>
      <c r="C78" s="74" t="s">
        <v>2</v>
      </c>
      <c r="D78" s="71">
        <v>41</v>
      </c>
      <c r="E78" s="71">
        <v>54</v>
      </c>
      <c r="F78" s="71">
        <v>48</v>
      </c>
      <c r="G78" s="71">
        <v>51</v>
      </c>
      <c r="H78" s="71">
        <v>29</v>
      </c>
      <c r="I78" s="71">
        <v>3</v>
      </c>
      <c r="J78" s="71">
        <v>2</v>
      </c>
      <c r="K78" s="71">
        <v>1</v>
      </c>
      <c r="L78" s="71">
        <v>0</v>
      </c>
      <c r="M78" s="71">
        <v>1</v>
      </c>
      <c r="P78" s="140"/>
    </row>
    <row r="79" spans="1:16" s="51" customFormat="1" ht="14.25" customHeight="1" x14ac:dyDescent="0.2">
      <c r="A79" s="160" t="s">
        <v>101</v>
      </c>
      <c r="B79" s="160" t="s">
        <v>111</v>
      </c>
      <c r="C79" s="72" t="s">
        <v>21</v>
      </c>
      <c r="D79" s="58">
        <v>340</v>
      </c>
      <c r="E79" s="58">
        <v>412</v>
      </c>
      <c r="F79" s="58">
        <v>429</v>
      </c>
      <c r="G79" s="58">
        <v>451</v>
      </c>
      <c r="H79" s="58">
        <v>390</v>
      </c>
      <c r="I79" s="58">
        <v>159</v>
      </c>
      <c r="J79" s="58">
        <v>111</v>
      </c>
      <c r="K79" s="58">
        <v>48</v>
      </c>
      <c r="L79" s="58">
        <v>79</v>
      </c>
      <c r="M79" s="58">
        <v>82</v>
      </c>
      <c r="P79" s="140"/>
    </row>
    <row r="80" spans="1:16" s="51" customFormat="1" ht="14.25" customHeight="1" x14ac:dyDescent="0.2">
      <c r="A80" s="160" t="s">
        <v>101</v>
      </c>
      <c r="B80" s="160" t="str">
        <f t="shared" ref="B80:B83" si="13">B79</f>
        <v>Justice service area total</v>
      </c>
      <c r="C80" s="72" t="s">
        <v>88</v>
      </c>
      <c r="D80" s="58">
        <v>35</v>
      </c>
      <c r="E80" s="58">
        <v>36</v>
      </c>
      <c r="F80" s="58">
        <v>47</v>
      </c>
      <c r="G80" s="58">
        <v>57</v>
      </c>
      <c r="H80" s="58">
        <v>62</v>
      </c>
      <c r="I80" s="58">
        <v>31</v>
      </c>
      <c r="J80" s="58">
        <v>15</v>
      </c>
      <c r="K80" s="58">
        <v>6</v>
      </c>
      <c r="L80" s="58">
        <v>10</v>
      </c>
      <c r="M80" s="58">
        <v>10</v>
      </c>
      <c r="P80" s="140"/>
    </row>
    <row r="81" spans="1:16" s="51" customFormat="1" ht="14.25" customHeight="1" x14ac:dyDescent="0.2">
      <c r="A81" s="160" t="s">
        <v>101</v>
      </c>
      <c r="B81" s="160" t="str">
        <f t="shared" si="13"/>
        <v>Justice service area total</v>
      </c>
      <c r="C81" s="72" t="s">
        <v>22</v>
      </c>
      <c r="D81" s="58">
        <v>134</v>
      </c>
      <c r="E81" s="58">
        <v>148</v>
      </c>
      <c r="F81" s="58">
        <v>214</v>
      </c>
      <c r="G81" s="58">
        <v>190</v>
      </c>
      <c r="H81" s="58">
        <v>116</v>
      </c>
      <c r="I81" s="58">
        <v>50</v>
      </c>
      <c r="J81" s="58">
        <v>56</v>
      </c>
      <c r="K81" s="58">
        <v>42</v>
      </c>
      <c r="L81" s="58">
        <v>38</v>
      </c>
      <c r="M81" s="58">
        <v>49</v>
      </c>
      <c r="P81" s="140"/>
    </row>
    <row r="82" spans="1:16" s="51" customFormat="1" ht="14.25" customHeight="1" x14ac:dyDescent="0.2">
      <c r="A82" s="160" t="s">
        <v>101</v>
      </c>
      <c r="B82" s="160" t="str">
        <f t="shared" si="13"/>
        <v>Justice service area total</v>
      </c>
      <c r="C82" s="72" t="s">
        <v>19</v>
      </c>
      <c r="D82" s="58">
        <v>1</v>
      </c>
      <c r="E82" s="58">
        <v>1</v>
      </c>
      <c r="F82" s="58">
        <v>4</v>
      </c>
      <c r="G82" s="58">
        <v>3</v>
      </c>
      <c r="H82" s="58">
        <v>6</v>
      </c>
      <c r="I82" s="58">
        <v>1</v>
      </c>
      <c r="J82" s="58">
        <v>1</v>
      </c>
      <c r="K82" s="58">
        <v>2</v>
      </c>
      <c r="L82" s="58">
        <v>1</v>
      </c>
      <c r="M82" s="58">
        <v>1</v>
      </c>
      <c r="P82" s="140"/>
    </row>
    <row r="83" spans="1:16" s="51" customFormat="1" ht="14.25" customHeight="1" x14ac:dyDescent="0.2">
      <c r="A83" s="161" t="s">
        <v>101</v>
      </c>
      <c r="B83" s="161" t="str">
        <f t="shared" si="13"/>
        <v>Justice service area total</v>
      </c>
      <c r="C83" s="74" t="s">
        <v>2</v>
      </c>
      <c r="D83" s="69">
        <v>510</v>
      </c>
      <c r="E83" s="69">
        <v>597</v>
      </c>
      <c r="F83" s="69">
        <v>694</v>
      </c>
      <c r="G83" s="69">
        <v>701</v>
      </c>
      <c r="H83" s="69">
        <v>574</v>
      </c>
      <c r="I83" s="69">
        <v>241</v>
      </c>
      <c r="J83" s="69">
        <v>183</v>
      </c>
      <c r="K83" s="69">
        <v>98</v>
      </c>
      <c r="L83" s="69">
        <v>128</v>
      </c>
      <c r="M83" s="69">
        <v>142</v>
      </c>
      <c r="P83" s="140"/>
    </row>
    <row r="84" spans="1:16" s="51" customFormat="1" x14ac:dyDescent="0.2">
      <c r="A84" s="159" t="s">
        <v>31</v>
      </c>
      <c r="B84" s="159" t="s">
        <v>49</v>
      </c>
      <c r="C84" s="63" t="s">
        <v>21</v>
      </c>
      <c r="D84" s="66">
        <v>178</v>
      </c>
      <c r="E84" s="66">
        <v>255</v>
      </c>
      <c r="F84" s="66">
        <v>252</v>
      </c>
      <c r="G84" s="66">
        <v>281</v>
      </c>
      <c r="H84" s="66">
        <v>200</v>
      </c>
      <c r="I84" s="66">
        <v>66</v>
      </c>
      <c r="J84" s="66">
        <v>45</v>
      </c>
      <c r="K84" s="66">
        <v>26</v>
      </c>
      <c r="L84" s="66">
        <v>29</v>
      </c>
      <c r="M84" s="66">
        <v>34</v>
      </c>
      <c r="P84" s="140"/>
    </row>
    <row r="85" spans="1:16" s="51" customFormat="1" x14ac:dyDescent="0.2">
      <c r="A85" s="160" t="str">
        <f t="shared" ref="A85:B100" si="14">A84</f>
        <v>Waikato</v>
      </c>
      <c r="B85" s="160" t="str">
        <f t="shared" si="14"/>
        <v>Hamilton</v>
      </c>
      <c r="C85" s="72" t="s">
        <v>88</v>
      </c>
      <c r="D85" s="58">
        <v>12</v>
      </c>
      <c r="E85" s="58">
        <v>13</v>
      </c>
      <c r="F85" s="58">
        <v>11</v>
      </c>
      <c r="G85" s="58">
        <v>21</v>
      </c>
      <c r="H85" s="58">
        <v>10</v>
      </c>
      <c r="I85" s="58">
        <v>2</v>
      </c>
      <c r="J85" s="58">
        <v>4</v>
      </c>
      <c r="K85" s="58">
        <v>1</v>
      </c>
      <c r="L85" s="58">
        <v>2</v>
      </c>
      <c r="M85" s="58">
        <v>2</v>
      </c>
      <c r="P85" s="140"/>
    </row>
    <row r="86" spans="1:16" s="51" customFormat="1" x14ac:dyDescent="0.2">
      <c r="A86" s="160" t="str">
        <f t="shared" si="14"/>
        <v>Waikato</v>
      </c>
      <c r="B86" s="160" t="str">
        <f t="shared" si="14"/>
        <v>Hamilton</v>
      </c>
      <c r="C86" s="72" t="s">
        <v>22</v>
      </c>
      <c r="D86" s="58">
        <v>62</v>
      </c>
      <c r="E86" s="58">
        <v>62</v>
      </c>
      <c r="F86" s="58">
        <v>69</v>
      </c>
      <c r="G86" s="58">
        <v>62</v>
      </c>
      <c r="H86" s="58">
        <v>68</v>
      </c>
      <c r="I86" s="58">
        <v>31</v>
      </c>
      <c r="J86" s="58">
        <v>17</v>
      </c>
      <c r="K86" s="58">
        <v>14</v>
      </c>
      <c r="L86" s="58">
        <v>15</v>
      </c>
      <c r="M86" s="58">
        <v>28</v>
      </c>
      <c r="P86" s="140"/>
    </row>
    <row r="87" spans="1:16" s="51" customFormat="1" x14ac:dyDescent="0.2">
      <c r="A87" s="160" t="str">
        <f t="shared" si="14"/>
        <v>Waikato</v>
      </c>
      <c r="B87" s="160" t="str">
        <f t="shared" si="14"/>
        <v>Hamilton</v>
      </c>
      <c r="C87" s="72" t="s">
        <v>19</v>
      </c>
      <c r="D87" s="58">
        <v>3</v>
      </c>
      <c r="E87" s="58">
        <v>0</v>
      </c>
      <c r="F87" s="58">
        <v>2</v>
      </c>
      <c r="G87" s="58">
        <v>3</v>
      </c>
      <c r="H87" s="58">
        <v>1</v>
      </c>
      <c r="I87" s="58">
        <v>1</v>
      </c>
      <c r="J87" s="58">
        <v>0</v>
      </c>
      <c r="K87" s="58">
        <v>0</v>
      </c>
      <c r="L87" s="58">
        <v>1</v>
      </c>
      <c r="M87" s="58">
        <v>0</v>
      </c>
      <c r="P87" s="140"/>
    </row>
    <row r="88" spans="1:16" s="51" customFormat="1" x14ac:dyDescent="0.2">
      <c r="A88" s="160" t="str">
        <f t="shared" si="14"/>
        <v>Waikato</v>
      </c>
      <c r="B88" s="161" t="str">
        <f t="shared" si="14"/>
        <v>Hamilton</v>
      </c>
      <c r="C88" s="74" t="s">
        <v>2</v>
      </c>
      <c r="D88" s="71">
        <v>255</v>
      </c>
      <c r="E88" s="71">
        <v>330</v>
      </c>
      <c r="F88" s="71">
        <v>334</v>
      </c>
      <c r="G88" s="71">
        <v>367</v>
      </c>
      <c r="H88" s="71">
        <v>279</v>
      </c>
      <c r="I88" s="71">
        <v>100</v>
      </c>
      <c r="J88" s="71">
        <v>66</v>
      </c>
      <c r="K88" s="71">
        <v>41</v>
      </c>
      <c r="L88" s="71">
        <v>47</v>
      </c>
      <c r="M88" s="71">
        <v>64</v>
      </c>
      <c r="P88" s="140"/>
    </row>
    <row r="89" spans="1:16" s="51" customFormat="1" x14ac:dyDescent="0.2">
      <c r="A89" s="160" t="str">
        <f t="shared" si="14"/>
        <v>Waikato</v>
      </c>
      <c r="B89" s="159" t="s">
        <v>50</v>
      </c>
      <c r="C89" s="63" t="s">
        <v>21</v>
      </c>
      <c r="D89" s="66">
        <v>23</v>
      </c>
      <c r="E89" s="66">
        <v>20</v>
      </c>
      <c r="F89" s="66">
        <v>14</v>
      </c>
      <c r="G89" s="66">
        <v>26</v>
      </c>
      <c r="H89" s="66">
        <v>21</v>
      </c>
      <c r="I89" s="66">
        <v>4</v>
      </c>
      <c r="J89" s="66">
        <v>1</v>
      </c>
      <c r="K89" s="66">
        <v>3</v>
      </c>
      <c r="L89" s="66">
        <v>1</v>
      </c>
      <c r="M89" s="66">
        <v>1</v>
      </c>
      <c r="P89" s="140"/>
    </row>
    <row r="90" spans="1:16" s="51" customFormat="1" x14ac:dyDescent="0.2">
      <c r="A90" s="160" t="str">
        <f t="shared" si="14"/>
        <v>Waikato</v>
      </c>
      <c r="B90" s="160" t="str">
        <f t="shared" si="14"/>
        <v>Huntly</v>
      </c>
      <c r="C90" s="72" t="s">
        <v>88</v>
      </c>
      <c r="D90" s="58">
        <v>1</v>
      </c>
      <c r="E90" s="58">
        <v>1</v>
      </c>
      <c r="F90" s="58">
        <v>0</v>
      </c>
      <c r="G90" s="58">
        <v>0</v>
      </c>
      <c r="H90" s="58">
        <v>4</v>
      </c>
      <c r="I90" s="58">
        <v>0</v>
      </c>
      <c r="J90" s="58">
        <v>0</v>
      </c>
      <c r="K90" s="58">
        <v>0</v>
      </c>
      <c r="L90" s="58">
        <v>0</v>
      </c>
      <c r="M90" s="58">
        <v>0</v>
      </c>
      <c r="P90" s="140"/>
    </row>
    <row r="91" spans="1:16" s="51" customFormat="1" x14ac:dyDescent="0.2">
      <c r="A91" s="160" t="str">
        <f t="shared" si="14"/>
        <v>Waikato</v>
      </c>
      <c r="B91" s="160" t="str">
        <f t="shared" si="14"/>
        <v>Huntly</v>
      </c>
      <c r="C91" s="72" t="s">
        <v>22</v>
      </c>
      <c r="D91" s="58">
        <v>7</v>
      </c>
      <c r="E91" s="58">
        <v>6</v>
      </c>
      <c r="F91" s="58">
        <v>2</v>
      </c>
      <c r="G91" s="58">
        <v>3</v>
      </c>
      <c r="H91" s="58">
        <v>4</v>
      </c>
      <c r="I91" s="58">
        <v>3</v>
      </c>
      <c r="J91" s="58">
        <v>0</v>
      </c>
      <c r="K91" s="58">
        <v>0</v>
      </c>
      <c r="L91" s="58">
        <v>0</v>
      </c>
      <c r="M91" s="58">
        <v>0</v>
      </c>
      <c r="P91" s="140"/>
    </row>
    <row r="92" spans="1:16" s="51" customFormat="1" x14ac:dyDescent="0.2">
      <c r="A92" s="160" t="str">
        <f t="shared" si="14"/>
        <v>Waikato</v>
      </c>
      <c r="B92" s="160" t="str">
        <f t="shared" si="14"/>
        <v>Huntly</v>
      </c>
      <c r="C92" s="72" t="s">
        <v>19</v>
      </c>
      <c r="D92" s="58">
        <v>0</v>
      </c>
      <c r="E92" s="58">
        <v>0</v>
      </c>
      <c r="F92" s="58">
        <v>0</v>
      </c>
      <c r="G92" s="58">
        <v>0</v>
      </c>
      <c r="H92" s="58">
        <v>0</v>
      </c>
      <c r="I92" s="58">
        <v>0</v>
      </c>
      <c r="J92" s="58">
        <v>0</v>
      </c>
      <c r="K92" s="58">
        <v>0</v>
      </c>
      <c r="L92" s="58">
        <v>0</v>
      </c>
      <c r="M92" s="58">
        <v>0</v>
      </c>
      <c r="P92" s="140"/>
    </row>
    <row r="93" spans="1:16" s="51" customFormat="1" x14ac:dyDescent="0.2">
      <c r="A93" s="160" t="str">
        <f t="shared" si="14"/>
        <v>Waikato</v>
      </c>
      <c r="B93" s="161" t="str">
        <f t="shared" si="14"/>
        <v>Huntly</v>
      </c>
      <c r="C93" s="74" t="s">
        <v>2</v>
      </c>
      <c r="D93" s="71">
        <v>31</v>
      </c>
      <c r="E93" s="71">
        <v>27</v>
      </c>
      <c r="F93" s="71">
        <v>16</v>
      </c>
      <c r="G93" s="71">
        <v>29</v>
      </c>
      <c r="H93" s="71">
        <v>29</v>
      </c>
      <c r="I93" s="71">
        <v>7</v>
      </c>
      <c r="J93" s="71">
        <v>1</v>
      </c>
      <c r="K93" s="71">
        <v>3</v>
      </c>
      <c r="L93" s="71">
        <v>1</v>
      </c>
      <c r="M93" s="71">
        <v>1</v>
      </c>
      <c r="P93" s="140"/>
    </row>
    <row r="94" spans="1:16" s="51" customFormat="1" x14ac:dyDescent="0.2">
      <c r="A94" s="160" t="str">
        <f t="shared" si="14"/>
        <v>Waikato</v>
      </c>
      <c r="B94" s="159" t="s">
        <v>51</v>
      </c>
      <c r="C94" s="63" t="s">
        <v>21</v>
      </c>
      <c r="D94" s="66">
        <v>10</v>
      </c>
      <c r="E94" s="66">
        <v>11</v>
      </c>
      <c r="F94" s="66">
        <v>22</v>
      </c>
      <c r="G94" s="66">
        <v>10</v>
      </c>
      <c r="H94" s="66">
        <v>19</v>
      </c>
      <c r="I94" s="66">
        <v>2</v>
      </c>
      <c r="J94" s="66">
        <v>0</v>
      </c>
      <c r="K94" s="66">
        <v>0</v>
      </c>
      <c r="L94" s="66">
        <v>0</v>
      </c>
      <c r="M94" s="66">
        <v>0</v>
      </c>
      <c r="P94" s="140"/>
    </row>
    <row r="95" spans="1:16" s="51" customFormat="1" x14ac:dyDescent="0.2">
      <c r="A95" s="160" t="str">
        <f t="shared" si="14"/>
        <v>Waikato</v>
      </c>
      <c r="B95" s="160" t="str">
        <f t="shared" si="14"/>
        <v>Morrinsville</v>
      </c>
      <c r="C95" s="72" t="s">
        <v>88</v>
      </c>
      <c r="D95" s="58">
        <v>3</v>
      </c>
      <c r="E95" s="58">
        <v>8</v>
      </c>
      <c r="F95" s="58">
        <v>3</v>
      </c>
      <c r="G95" s="58">
        <v>0</v>
      </c>
      <c r="H95" s="58">
        <v>0</v>
      </c>
      <c r="I95" s="58">
        <v>0</v>
      </c>
      <c r="J95" s="58">
        <v>0</v>
      </c>
      <c r="K95" s="58">
        <v>0</v>
      </c>
      <c r="L95" s="58">
        <v>0</v>
      </c>
      <c r="M95" s="58">
        <v>0</v>
      </c>
      <c r="P95" s="140"/>
    </row>
    <row r="96" spans="1:16" s="51" customFormat="1" x14ac:dyDescent="0.2">
      <c r="A96" s="160" t="str">
        <f t="shared" si="14"/>
        <v>Waikato</v>
      </c>
      <c r="B96" s="160" t="str">
        <f t="shared" si="14"/>
        <v>Morrinsville</v>
      </c>
      <c r="C96" s="72" t="s">
        <v>22</v>
      </c>
      <c r="D96" s="58">
        <v>5</v>
      </c>
      <c r="E96" s="58">
        <v>2</v>
      </c>
      <c r="F96" s="58">
        <v>3</v>
      </c>
      <c r="G96" s="58">
        <v>8</v>
      </c>
      <c r="H96" s="58">
        <v>4</v>
      </c>
      <c r="I96" s="58">
        <v>1</v>
      </c>
      <c r="J96" s="58">
        <v>0</v>
      </c>
      <c r="K96" s="58">
        <v>0</v>
      </c>
      <c r="L96" s="58">
        <v>1</v>
      </c>
      <c r="M96" s="58">
        <v>0</v>
      </c>
      <c r="P96" s="140"/>
    </row>
    <row r="97" spans="1:16" s="51" customFormat="1" x14ac:dyDescent="0.2">
      <c r="A97" s="160" t="str">
        <f t="shared" si="14"/>
        <v>Waikato</v>
      </c>
      <c r="B97" s="160" t="str">
        <f t="shared" si="14"/>
        <v>Morrinsville</v>
      </c>
      <c r="C97" s="72" t="s">
        <v>19</v>
      </c>
      <c r="D97" s="58">
        <v>0</v>
      </c>
      <c r="E97" s="58">
        <v>0</v>
      </c>
      <c r="F97" s="58">
        <v>0</v>
      </c>
      <c r="G97" s="58">
        <v>0</v>
      </c>
      <c r="H97" s="58">
        <v>0</v>
      </c>
      <c r="I97" s="58">
        <v>0</v>
      </c>
      <c r="J97" s="58">
        <v>0</v>
      </c>
      <c r="K97" s="58">
        <v>0</v>
      </c>
      <c r="L97" s="58">
        <v>0</v>
      </c>
      <c r="M97" s="58">
        <v>0</v>
      </c>
      <c r="P97" s="140"/>
    </row>
    <row r="98" spans="1:16" s="51" customFormat="1" x14ac:dyDescent="0.2">
      <c r="A98" s="160" t="str">
        <f t="shared" si="14"/>
        <v>Waikato</v>
      </c>
      <c r="B98" s="161" t="str">
        <f t="shared" si="14"/>
        <v>Morrinsville</v>
      </c>
      <c r="C98" s="74" t="s">
        <v>2</v>
      </c>
      <c r="D98" s="71">
        <v>18</v>
      </c>
      <c r="E98" s="71">
        <v>21</v>
      </c>
      <c r="F98" s="71">
        <v>28</v>
      </c>
      <c r="G98" s="71">
        <v>18</v>
      </c>
      <c r="H98" s="71">
        <v>23</v>
      </c>
      <c r="I98" s="71">
        <v>3</v>
      </c>
      <c r="J98" s="71">
        <v>0</v>
      </c>
      <c r="K98" s="71">
        <v>0</v>
      </c>
      <c r="L98" s="71">
        <v>1</v>
      </c>
      <c r="M98" s="71">
        <v>0</v>
      </c>
      <c r="P98" s="140"/>
    </row>
    <row r="99" spans="1:16" s="51" customFormat="1" x14ac:dyDescent="0.2">
      <c r="A99" s="160" t="str">
        <f t="shared" si="14"/>
        <v>Waikato</v>
      </c>
      <c r="B99" s="159" t="s">
        <v>52</v>
      </c>
      <c r="C99" s="63" t="s">
        <v>21</v>
      </c>
      <c r="D99" s="66">
        <v>5</v>
      </c>
      <c r="E99" s="66">
        <v>20</v>
      </c>
      <c r="F99" s="66">
        <v>7</v>
      </c>
      <c r="G99" s="66">
        <v>11</v>
      </c>
      <c r="H99" s="66">
        <v>11</v>
      </c>
      <c r="I99" s="66">
        <v>0</v>
      </c>
      <c r="J99" s="66">
        <v>2</v>
      </c>
      <c r="K99" s="66">
        <v>1</v>
      </c>
      <c r="L99" s="66">
        <v>2</v>
      </c>
      <c r="M99" s="66">
        <v>1</v>
      </c>
      <c r="P99" s="140"/>
    </row>
    <row r="100" spans="1:16" s="51" customFormat="1" x14ac:dyDescent="0.2">
      <c r="A100" s="160" t="str">
        <f t="shared" si="14"/>
        <v>Waikato</v>
      </c>
      <c r="B100" s="160" t="str">
        <f t="shared" si="14"/>
        <v>Te Awamutu</v>
      </c>
      <c r="C100" s="72" t="s">
        <v>88</v>
      </c>
      <c r="D100" s="58">
        <v>2</v>
      </c>
      <c r="E100" s="58">
        <v>0</v>
      </c>
      <c r="F100" s="58">
        <v>0</v>
      </c>
      <c r="G100" s="58">
        <v>0</v>
      </c>
      <c r="H100" s="58">
        <v>0</v>
      </c>
      <c r="I100" s="58">
        <v>0</v>
      </c>
      <c r="J100" s="58">
        <v>1</v>
      </c>
      <c r="K100" s="58">
        <v>0</v>
      </c>
      <c r="L100" s="58">
        <v>0</v>
      </c>
      <c r="M100" s="58">
        <v>0</v>
      </c>
      <c r="P100" s="140"/>
    </row>
    <row r="101" spans="1:16" s="51" customFormat="1" x14ac:dyDescent="0.2">
      <c r="A101" s="160" t="str">
        <f t="shared" ref="A101:B116" si="15">A100</f>
        <v>Waikato</v>
      </c>
      <c r="B101" s="160" t="str">
        <f t="shared" si="15"/>
        <v>Te Awamutu</v>
      </c>
      <c r="C101" s="72" t="s">
        <v>22</v>
      </c>
      <c r="D101" s="58">
        <v>4</v>
      </c>
      <c r="E101" s="58">
        <v>1</v>
      </c>
      <c r="F101" s="58">
        <v>1</v>
      </c>
      <c r="G101" s="58">
        <v>4</v>
      </c>
      <c r="H101" s="58">
        <v>5</v>
      </c>
      <c r="I101" s="58">
        <v>1</v>
      </c>
      <c r="J101" s="58">
        <v>1</v>
      </c>
      <c r="K101" s="58">
        <v>1</v>
      </c>
      <c r="L101" s="58">
        <v>0</v>
      </c>
      <c r="M101" s="58">
        <v>0</v>
      </c>
      <c r="P101" s="140"/>
    </row>
    <row r="102" spans="1:16" s="51" customFormat="1" x14ac:dyDescent="0.2">
      <c r="A102" s="160" t="str">
        <f t="shared" si="15"/>
        <v>Waikato</v>
      </c>
      <c r="B102" s="160" t="str">
        <f t="shared" si="15"/>
        <v>Te Awamutu</v>
      </c>
      <c r="C102" s="72" t="s">
        <v>19</v>
      </c>
      <c r="D102" s="58">
        <v>0</v>
      </c>
      <c r="E102" s="58">
        <v>0</v>
      </c>
      <c r="F102" s="58">
        <v>0</v>
      </c>
      <c r="G102" s="58">
        <v>0</v>
      </c>
      <c r="H102" s="58">
        <v>0</v>
      </c>
      <c r="I102" s="58">
        <v>0</v>
      </c>
      <c r="J102" s="58">
        <v>0</v>
      </c>
      <c r="K102" s="58">
        <v>0</v>
      </c>
      <c r="L102" s="58">
        <v>0</v>
      </c>
      <c r="M102" s="58">
        <v>0</v>
      </c>
      <c r="P102" s="140"/>
    </row>
    <row r="103" spans="1:16" s="51" customFormat="1" x14ac:dyDescent="0.2">
      <c r="A103" s="160" t="str">
        <f t="shared" si="15"/>
        <v>Waikato</v>
      </c>
      <c r="B103" s="161" t="str">
        <f t="shared" si="15"/>
        <v>Te Awamutu</v>
      </c>
      <c r="C103" s="74" t="s">
        <v>2</v>
      </c>
      <c r="D103" s="71">
        <v>11</v>
      </c>
      <c r="E103" s="71">
        <v>21</v>
      </c>
      <c r="F103" s="71">
        <v>8</v>
      </c>
      <c r="G103" s="71">
        <v>15</v>
      </c>
      <c r="H103" s="71">
        <v>16</v>
      </c>
      <c r="I103" s="71">
        <v>1</v>
      </c>
      <c r="J103" s="71">
        <v>4</v>
      </c>
      <c r="K103" s="71">
        <v>2</v>
      </c>
      <c r="L103" s="71">
        <v>2</v>
      </c>
      <c r="M103" s="71">
        <v>1</v>
      </c>
      <c r="P103" s="140"/>
    </row>
    <row r="104" spans="1:16" s="51" customFormat="1" x14ac:dyDescent="0.2">
      <c r="A104" s="160" t="str">
        <f t="shared" si="15"/>
        <v>Waikato</v>
      </c>
      <c r="B104" s="159" t="s">
        <v>160</v>
      </c>
      <c r="C104" s="63" t="s">
        <v>21</v>
      </c>
      <c r="D104" s="66">
        <v>12</v>
      </c>
      <c r="E104" s="66">
        <v>6</v>
      </c>
      <c r="F104" s="66">
        <v>12</v>
      </c>
      <c r="G104" s="66">
        <v>11</v>
      </c>
      <c r="H104" s="66">
        <v>10</v>
      </c>
      <c r="I104" s="66">
        <v>0</v>
      </c>
      <c r="J104" s="66">
        <v>0</v>
      </c>
      <c r="K104" s="66">
        <v>0</v>
      </c>
      <c r="L104" s="66">
        <v>1</v>
      </c>
      <c r="M104" s="66">
        <v>1</v>
      </c>
      <c r="P104" s="140"/>
    </row>
    <row r="105" spans="1:16" s="51" customFormat="1" x14ac:dyDescent="0.2">
      <c r="A105" s="160" t="str">
        <f t="shared" si="15"/>
        <v>Waikato</v>
      </c>
      <c r="B105" s="160" t="str">
        <f t="shared" si="15"/>
        <v>Te Kūiti</v>
      </c>
      <c r="C105" s="72" t="s">
        <v>88</v>
      </c>
      <c r="D105" s="58">
        <v>1</v>
      </c>
      <c r="E105" s="58">
        <v>0</v>
      </c>
      <c r="F105" s="58">
        <v>0</v>
      </c>
      <c r="G105" s="58">
        <v>0</v>
      </c>
      <c r="H105" s="58">
        <v>0</v>
      </c>
      <c r="I105" s="58">
        <v>0</v>
      </c>
      <c r="J105" s="58">
        <v>0</v>
      </c>
      <c r="K105" s="58">
        <v>0</v>
      </c>
      <c r="L105" s="58">
        <v>0</v>
      </c>
      <c r="M105" s="58">
        <v>0</v>
      </c>
      <c r="P105" s="140"/>
    </row>
    <row r="106" spans="1:16" s="51" customFormat="1" x14ac:dyDescent="0.2">
      <c r="A106" s="160" t="str">
        <f t="shared" si="15"/>
        <v>Waikato</v>
      </c>
      <c r="B106" s="160" t="str">
        <f t="shared" si="15"/>
        <v>Te Kūiti</v>
      </c>
      <c r="C106" s="72" t="s">
        <v>22</v>
      </c>
      <c r="D106" s="58">
        <v>0</v>
      </c>
      <c r="E106" s="58">
        <v>4</v>
      </c>
      <c r="F106" s="58">
        <v>1</v>
      </c>
      <c r="G106" s="58">
        <v>4</v>
      </c>
      <c r="H106" s="58">
        <v>3</v>
      </c>
      <c r="I106" s="58">
        <v>2</v>
      </c>
      <c r="J106" s="58">
        <v>2</v>
      </c>
      <c r="K106" s="58">
        <v>0</v>
      </c>
      <c r="L106" s="58">
        <v>0</v>
      </c>
      <c r="M106" s="58">
        <v>0</v>
      </c>
      <c r="P106" s="140"/>
    </row>
    <row r="107" spans="1:16" s="51" customFormat="1" x14ac:dyDescent="0.2">
      <c r="A107" s="160" t="str">
        <f t="shared" si="15"/>
        <v>Waikato</v>
      </c>
      <c r="B107" s="160" t="str">
        <f t="shared" si="15"/>
        <v>Te Kūiti</v>
      </c>
      <c r="C107" s="72" t="s">
        <v>19</v>
      </c>
      <c r="D107" s="58">
        <v>0</v>
      </c>
      <c r="E107" s="58">
        <v>0</v>
      </c>
      <c r="F107" s="58">
        <v>0</v>
      </c>
      <c r="G107" s="58">
        <v>0</v>
      </c>
      <c r="H107" s="58">
        <v>0</v>
      </c>
      <c r="I107" s="58">
        <v>0</v>
      </c>
      <c r="J107" s="58">
        <v>0</v>
      </c>
      <c r="K107" s="58">
        <v>0</v>
      </c>
      <c r="L107" s="58">
        <v>0</v>
      </c>
      <c r="M107" s="58">
        <v>0</v>
      </c>
      <c r="P107" s="140"/>
    </row>
    <row r="108" spans="1:16" s="51" customFormat="1" x14ac:dyDescent="0.2">
      <c r="A108" s="160" t="str">
        <f t="shared" si="15"/>
        <v>Waikato</v>
      </c>
      <c r="B108" s="161" t="str">
        <f t="shared" si="15"/>
        <v>Te Kūiti</v>
      </c>
      <c r="C108" s="74" t="s">
        <v>2</v>
      </c>
      <c r="D108" s="71">
        <v>13</v>
      </c>
      <c r="E108" s="71">
        <v>10</v>
      </c>
      <c r="F108" s="71">
        <v>13</v>
      </c>
      <c r="G108" s="71">
        <v>15</v>
      </c>
      <c r="H108" s="71">
        <v>13</v>
      </c>
      <c r="I108" s="71">
        <v>2</v>
      </c>
      <c r="J108" s="71">
        <v>2</v>
      </c>
      <c r="K108" s="71">
        <v>0</v>
      </c>
      <c r="L108" s="71">
        <v>1</v>
      </c>
      <c r="M108" s="71">
        <v>1</v>
      </c>
      <c r="P108" s="140"/>
    </row>
    <row r="109" spans="1:16" s="51" customFormat="1" x14ac:dyDescent="0.2">
      <c r="A109" s="160" t="str">
        <f>A108</f>
        <v>Waikato</v>
      </c>
      <c r="B109" s="159" t="s">
        <v>55</v>
      </c>
      <c r="C109" s="72" t="s">
        <v>21</v>
      </c>
      <c r="D109" s="58">
        <v>16</v>
      </c>
      <c r="E109" s="58">
        <v>11</v>
      </c>
      <c r="F109" s="58">
        <v>18</v>
      </c>
      <c r="G109" s="58">
        <v>14</v>
      </c>
      <c r="H109" s="58">
        <v>9</v>
      </c>
      <c r="I109" s="58">
        <v>3</v>
      </c>
      <c r="J109" s="58">
        <v>1</v>
      </c>
      <c r="K109" s="58">
        <v>0</v>
      </c>
      <c r="L109" s="58">
        <v>0</v>
      </c>
      <c r="M109" s="58">
        <v>1</v>
      </c>
      <c r="P109" s="140"/>
    </row>
    <row r="110" spans="1:16" s="51" customFormat="1" x14ac:dyDescent="0.2">
      <c r="A110" s="160" t="str">
        <f t="shared" ref="A110:B114" si="16">A109</f>
        <v>Waikato</v>
      </c>
      <c r="B110" s="160" t="str">
        <f t="shared" si="16"/>
        <v>Thames</v>
      </c>
      <c r="C110" s="72" t="s">
        <v>88</v>
      </c>
      <c r="D110" s="58">
        <v>2</v>
      </c>
      <c r="E110" s="58">
        <v>3</v>
      </c>
      <c r="F110" s="58">
        <v>0</v>
      </c>
      <c r="G110" s="58">
        <v>0</v>
      </c>
      <c r="H110" s="58">
        <v>2</v>
      </c>
      <c r="I110" s="58">
        <v>0</v>
      </c>
      <c r="J110" s="58">
        <v>1</v>
      </c>
      <c r="K110" s="58">
        <v>0</v>
      </c>
      <c r="L110" s="58">
        <v>0</v>
      </c>
      <c r="M110" s="58">
        <v>1</v>
      </c>
      <c r="P110" s="140"/>
    </row>
    <row r="111" spans="1:16" s="51" customFormat="1" x14ac:dyDescent="0.2">
      <c r="A111" s="160" t="str">
        <f t="shared" si="16"/>
        <v>Waikato</v>
      </c>
      <c r="B111" s="160" t="str">
        <f t="shared" si="16"/>
        <v>Thames</v>
      </c>
      <c r="C111" s="72" t="s">
        <v>22</v>
      </c>
      <c r="D111" s="58">
        <v>2</v>
      </c>
      <c r="E111" s="58">
        <v>1</v>
      </c>
      <c r="F111" s="58">
        <v>5</v>
      </c>
      <c r="G111" s="58">
        <v>6</v>
      </c>
      <c r="H111" s="58">
        <v>2</v>
      </c>
      <c r="I111" s="58">
        <v>4</v>
      </c>
      <c r="J111" s="58">
        <v>1</v>
      </c>
      <c r="K111" s="58">
        <v>0</v>
      </c>
      <c r="L111" s="58">
        <v>1</v>
      </c>
      <c r="M111" s="58">
        <v>1</v>
      </c>
      <c r="P111" s="140"/>
    </row>
    <row r="112" spans="1:16" s="51" customFormat="1" x14ac:dyDescent="0.2">
      <c r="A112" s="160" t="str">
        <f t="shared" si="16"/>
        <v>Waikato</v>
      </c>
      <c r="B112" s="160" t="str">
        <f t="shared" si="16"/>
        <v>Thames</v>
      </c>
      <c r="C112" s="72" t="s">
        <v>19</v>
      </c>
      <c r="D112" s="58">
        <v>0</v>
      </c>
      <c r="E112" s="58">
        <v>0</v>
      </c>
      <c r="F112" s="58">
        <v>0</v>
      </c>
      <c r="G112" s="58">
        <v>0</v>
      </c>
      <c r="H112" s="58">
        <v>0</v>
      </c>
      <c r="I112" s="58">
        <v>0</v>
      </c>
      <c r="J112" s="58">
        <v>0</v>
      </c>
      <c r="K112" s="58">
        <v>0</v>
      </c>
      <c r="L112" s="58">
        <v>0</v>
      </c>
      <c r="M112" s="58">
        <v>0</v>
      </c>
      <c r="P112" s="140"/>
    </row>
    <row r="113" spans="1:16" s="51" customFormat="1" x14ac:dyDescent="0.2">
      <c r="A113" s="160" t="str">
        <f t="shared" si="16"/>
        <v>Waikato</v>
      </c>
      <c r="B113" s="161" t="str">
        <f t="shared" si="16"/>
        <v>Thames</v>
      </c>
      <c r="C113" s="74" t="s">
        <v>2</v>
      </c>
      <c r="D113" s="71">
        <v>20</v>
      </c>
      <c r="E113" s="71">
        <v>15</v>
      </c>
      <c r="F113" s="71">
        <v>23</v>
      </c>
      <c r="G113" s="71">
        <v>20</v>
      </c>
      <c r="H113" s="71">
        <v>13</v>
      </c>
      <c r="I113" s="71">
        <v>7</v>
      </c>
      <c r="J113" s="71">
        <v>3</v>
      </c>
      <c r="K113" s="71">
        <v>0</v>
      </c>
      <c r="L113" s="71">
        <v>1</v>
      </c>
      <c r="M113" s="71">
        <v>3</v>
      </c>
      <c r="P113" s="140"/>
    </row>
    <row r="114" spans="1:16" s="51" customFormat="1" x14ac:dyDescent="0.2">
      <c r="A114" s="160" t="str">
        <f t="shared" si="16"/>
        <v>Waikato</v>
      </c>
      <c r="B114" s="160" t="s">
        <v>111</v>
      </c>
      <c r="C114" s="63" t="s">
        <v>21</v>
      </c>
      <c r="D114" s="66">
        <v>244</v>
      </c>
      <c r="E114" s="66">
        <v>323</v>
      </c>
      <c r="F114" s="66">
        <v>325</v>
      </c>
      <c r="G114" s="66">
        <v>353</v>
      </c>
      <c r="H114" s="66">
        <v>270</v>
      </c>
      <c r="I114" s="66">
        <v>75</v>
      </c>
      <c r="J114" s="66">
        <v>49</v>
      </c>
      <c r="K114" s="66">
        <v>30</v>
      </c>
      <c r="L114" s="66">
        <v>33</v>
      </c>
      <c r="M114" s="66">
        <v>38</v>
      </c>
      <c r="P114" s="140"/>
    </row>
    <row r="115" spans="1:16" s="51" customFormat="1" x14ac:dyDescent="0.2">
      <c r="A115" s="160" t="str">
        <f t="shared" si="15"/>
        <v>Waikato</v>
      </c>
      <c r="B115" s="160" t="str">
        <f t="shared" si="15"/>
        <v>Justice service area total</v>
      </c>
      <c r="C115" s="72" t="s">
        <v>88</v>
      </c>
      <c r="D115" s="58">
        <v>21</v>
      </c>
      <c r="E115" s="58">
        <v>25</v>
      </c>
      <c r="F115" s="58">
        <v>14</v>
      </c>
      <c r="G115" s="58">
        <v>21</v>
      </c>
      <c r="H115" s="58">
        <v>16</v>
      </c>
      <c r="I115" s="58">
        <v>2</v>
      </c>
      <c r="J115" s="58">
        <v>6</v>
      </c>
      <c r="K115" s="58">
        <v>1</v>
      </c>
      <c r="L115" s="58">
        <v>2</v>
      </c>
      <c r="M115" s="58">
        <v>3</v>
      </c>
      <c r="P115" s="140"/>
    </row>
    <row r="116" spans="1:16" s="51" customFormat="1" x14ac:dyDescent="0.2">
      <c r="A116" s="160" t="str">
        <f t="shared" si="15"/>
        <v>Waikato</v>
      </c>
      <c r="B116" s="160" t="str">
        <f t="shared" si="15"/>
        <v>Justice service area total</v>
      </c>
      <c r="C116" s="72" t="s">
        <v>22</v>
      </c>
      <c r="D116" s="58">
        <v>80</v>
      </c>
      <c r="E116" s="58">
        <v>76</v>
      </c>
      <c r="F116" s="58">
        <v>81</v>
      </c>
      <c r="G116" s="58">
        <v>87</v>
      </c>
      <c r="H116" s="58">
        <v>86</v>
      </c>
      <c r="I116" s="58">
        <v>42</v>
      </c>
      <c r="J116" s="58">
        <v>21</v>
      </c>
      <c r="K116" s="58">
        <v>15</v>
      </c>
      <c r="L116" s="58">
        <v>17</v>
      </c>
      <c r="M116" s="58">
        <v>29</v>
      </c>
      <c r="P116" s="140"/>
    </row>
    <row r="117" spans="1:16" s="51" customFormat="1" x14ac:dyDescent="0.2">
      <c r="A117" s="160" t="str">
        <f t="shared" ref="A117:B118" si="17">A116</f>
        <v>Waikato</v>
      </c>
      <c r="B117" s="160" t="str">
        <f t="shared" si="17"/>
        <v>Justice service area total</v>
      </c>
      <c r="C117" s="72" t="s">
        <v>19</v>
      </c>
      <c r="D117" s="58">
        <v>3</v>
      </c>
      <c r="E117" s="58">
        <v>0</v>
      </c>
      <c r="F117" s="58">
        <v>2</v>
      </c>
      <c r="G117" s="58">
        <v>3</v>
      </c>
      <c r="H117" s="58">
        <v>1</v>
      </c>
      <c r="I117" s="58">
        <v>1</v>
      </c>
      <c r="J117" s="58">
        <v>0</v>
      </c>
      <c r="K117" s="58">
        <v>0</v>
      </c>
      <c r="L117" s="58">
        <v>1</v>
      </c>
      <c r="M117" s="58">
        <v>0</v>
      </c>
      <c r="P117" s="140"/>
    </row>
    <row r="118" spans="1:16" s="51" customFormat="1" x14ac:dyDescent="0.2">
      <c r="A118" s="161" t="str">
        <f t="shared" si="17"/>
        <v>Waikato</v>
      </c>
      <c r="B118" s="161" t="str">
        <f t="shared" si="17"/>
        <v>Justice service area total</v>
      </c>
      <c r="C118" s="74" t="s">
        <v>2</v>
      </c>
      <c r="D118" s="69">
        <v>348</v>
      </c>
      <c r="E118" s="69">
        <v>424</v>
      </c>
      <c r="F118" s="69">
        <v>422</v>
      </c>
      <c r="G118" s="69">
        <v>464</v>
      </c>
      <c r="H118" s="69">
        <v>373</v>
      </c>
      <c r="I118" s="69">
        <v>120</v>
      </c>
      <c r="J118" s="69">
        <v>76</v>
      </c>
      <c r="K118" s="69">
        <v>46</v>
      </c>
      <c r="L118" s="69">
        <v>53</v>
      </c>
      <c r="M118" s="69">
        <v>70</v>
      </c>
      <c r="P118" s="140"/>
    </row>
    <row r="119" spans="1:16" s="51" customFormat="1" ht="14.25" customHeight="1" x14ac:dyDescent="0.2">
      <c r="A119" s="159" t="s">
        <v>102</v>
      </c>
      <c r="B119" s="159" t="s">
        <v>161</v>
      </c>
      <c r="C119" s="63" t="s">
        <v>21</v>
      </c>
      <c r="D119" s="66">
        <v>15</v>
      </c>
      <c r="E119" s="66">
        <v>31</v>
      </c>
      <c r="F119" s="66">
        <v>21</v>
      </c>
      <c r="G119" s="66">
        <v>26</v>
      </c>
      <c r="H119" s="66">
        <v>10</v>
      </c>
      <c r="I119" s="66">
        <v>3</v>
      </c>
      <c r="J119" s="66">
        <v>0</v>
      </c>
      <c r="K119" s="66">
        <v>0</v>
      </c>
      <c r="L119" s="66">
        <v>1</v>
      </c>
      <c r="M119" s="66">
        <v>0</v>
      </c>
      <c r="P119" s="140"/>
    </row>
    <row r="120" spans="1:16" s="51" customFormat="1" ht="14.25" customHeight="1" x14ac:dyDescent="0.2">
      <c r="A120" s="160" t="s">
        <v>102</v>
      </c>
      <c r="B120" s="160" t="str">
        <f t="shared" ref="B120:B123" si="18">B119</f>
        <v>Ōpōtiki</v>
      </c>
      <c r="C120" s="72" t="s">
        <v>88</v>
      </c>
      <c r="D120" s="58">
        <v>0</v>
      </c>
      <c r="E120" s="58">
        <v>2</v>
      </c>
      <c r="F120" s="58">
        <v>2</v>
      </c>
      <c r="G120" s="58">
        <v>1</v>
      </c>
      <c r="H120" s="58">
        <v>0</v>
      </c>
      <c r="I120" s="58">
        <v>0</v>
      </c>
      <c r="J120" s="58">
        <v>0</v>
      </c>
      <c r="K120" s="58">
        <v>0</v>
      </c>
      <c r="L120" s="58">
        <v>0</v>
      </c>
      <c r="M120" s="58">
        <v>0</v>
      </c>
      <c r="P120" s="140"/>
    </row>
    <row r="121" spans="1:16" s="51" customFormat="1" ht="14.25" customHeight="1" x14ac:dyDescent="0.2">
      <c r="A121" s="160" t="s">
        <v>102</v>
      </c>
      <c r="B121" s="160" t="str">
        <f t="shared" si="18"/>
        <v>Ōpōtiki</v>
      </c>
      <c r="C121" s="72" t="s">
        <v>22</v>
      </c>
      <c r="D121" s="58">
        <v>3</v>
      </c>
      <c r="E121" s="58">
        <v>3</v>
      </c>
      <c r="F121" s="58">
        <v>4</v>
      </c>
      <c r="G121" s="58">
        <v>2</v>
      </c>
      <c r="H121" s="58">
        <v>3</v>
      </c>
      <c r="I121" s="58">
        <v>0</v>
      </c>
      <c r="J121" s="58">
        <v>0</v>
      </c>
      <c r="K121" s="58">
        <v>0</v>
      </c>
      <c r="L121" s="58">
        <v>0</v>
      </c>
      <c r="M121" s="58">
        <v>0</v>
      </c>
      <c r="P121" s="140"/>
    </row>
    <row r="122" spans="1:16" s="51" customFormat="1" ht="14.25" customHeight="1" x14ac:dyDescent="0.2">
      <c r="A122" s="160" t="s">
        <v>102</v>
      </c>
      <c r="B122" s="160" t="str">
        <f t="shared" si="18"/>
        <v>Ōpōtiki</v>
      </c>
      <c r="C122" s="72" t="s">
        <v>19</v>
      </c>
      <c r="D122" s="58">
        <v>0</v>
      </c>
      <c r="E122" s="58">
        <v>0</v>
      </c>
      <c r="F122" s="58">
        <v>0</v>
      </c>
      <c r="G122" s="58">
        <v>0</v>
      </c>
      <c r="H122" s="58">
        <v>0</v>
      </c>
      <c r="I122" s="58">
        <v>0</v>
      </c>
      <c r="J122" s="58">
        <v>0</v>
      </c>
      <c r="K122" s="58">
        <v>0</v>
      </c>
      <c r="L122" s="58">
        <v>0</v>
      </c>
      <c r="M122" s="58">
        <v>0</v>
      </c>
      <c r="P122" s="140"/>
    </row>
    <row r="123" spans="1:16" s="51" customFormat="1" ht="14.25" customHeight="1" x14ac:dyDescent="0.2">
      <c r="A123" s="160" t="s">
        <v>102</v>
      </c>
      <c r="B123" s="161" t="str">
        <f t="shared" si="18"/>
        <v>Ōpōtiki</v>
      </c>
      <c r="C123" s="74" t="s">
        <v>2</v>
      </c>
      <c r="D123" s="71">
        <v>18</v>
      </c>
      <c r="E123" s="71">
        <v>36</v>
      </c>
      <c r="F123" s="71">
        <v>27</v>
      </c>
      <c r="G123" s="71">
        <v>29</v>
      </c>
      <c r="H123" s="71">
        <v>13</v>
      </c>
      <c r="I123" s="71">
        <v>3</v>
      </c>
      <c r="J123" s="71">
        <v>0</v>
      </c>
      <c r="K123" s="71">
        <v>0</v>
      </c>
      <c r="L123" s="71">
        <v>1</v>
      </c>
      <c r="M123" s="71">
        <v>0</v>
      </c>
      <c r="P123" s="140"/>
    </row>
    <row r="124" spans="1:16" s="51" customFormat="1" ht="14.25" customHeight="1" x14ac:dyDescent="0.2">
      <c r="A124" s="160" t="s">
        <v>102</v>
      </c>
      <c r="B124" s="159" t="s">
        <v>54</v>
      </c>
      <c r="C124" s="63" t="s">
        <v>21</v>
      </c>
      <c r="D124" s="66">
        <v>105</v>
      </c>
      <c r="E124" s="66">
        <v>106</v>
      </c>
      <c r="F124" s="66">
        <v>121</v>
      </c>
      <c r="G124" s="66">
        <v>112</v>
      </c>
      <c r="H124" s="66">
        <v>94</v>
      </c>
      <c r="I124" s="66">
        <v>33</v>
      </c>
      <c r="J124" s="66">
        <v>18</v>
      </c>
      <c r="K124" s="66">
        <v>14</v>
      </c>
      <c r="L124" s="66">
        <v>12</v>
      </c>
      <c r="M124" s="66">
        <v>11</v>
      </c>
      <c r="P124" s="140"/>
    </row>
    <row r="125" spans="1:16" s="51" customFormat="1" ht="14.25" customHeight="1" x14ac:dyDescent="0.2">
      <c r="A125" s="160" t="s">
        <v>102</v>
      </c>
      <c r="B125" s="160" t="str">
        <f t="shared" ref="B125:B128" si="19">B124</f>
        <v>Tauranga</v>
      </c>
      <c r="C125" s="72" t="s">
        <v>88</v>
      </c>
      <c r="D125" s="58">
        <v>4</v>
      </c>
      <c r="E125" s="58">
        <v>11</v>
      </c>
      <c r="F125" s="58">
        <v>3</v>
      </c>
      <c r="G125" s="58">
        <v>4</v>
      </c>
      <c r="H125" s="58">
        <v>4</v>
      </c>
      <c r="I125" s="58">
        <v>3</v>
      </c>
      <c r="J125" s="58">
        <v>0</v>
      </c>
      <c r="K125" s="58">
        <v>0</v>
      </c>
      <c r="L125" s="58">
        <v>2</v>
      </c>
      <c r="M125" s="58">
        <v>1</v>
      </c>
      <c r="P125" s="140"/>
    </row>
    <row r="126" spans="1:16" s="51" customFormat="1" ht="14.25" customHeight="1" x14ac:dyDescent="0.2">
      <c r="A126" s="160" t="s">
        <v>102</v>
      </c>
      <c r="B126" s="160" t="str">
        <f t="shared" si="19"/>
        <v>Tauranga</v>
      </c>
      <c r="C126" s="72" t="s">
        <v>22</v>
      </c>
      <c r="D126" s="58">
        <v>37</v>
      </c>
      <c r="E126" s="58">
        <v>32</v>
      </c>
      <c r="F126" s="58">
        <v>42</v>
      </c>
      <c r="G126" s="58">
        <v>44</v>
      </c>
      <c r="H126" s="58">
        <v>39</v>
      </c>
      <c r="I126" s="58">
        <v>18</v>
      </c>
      <c r="J126" s="58">
        <v>13</v>
      </c>
      <c r="K126" s="58">
        <v>7</v>
      </c>
      <c r="L126" s="58">
        <v>9</v>
      </c>
      <c r="M126" s="58">
        <v>12</v>
      </c>
      <c r="P126" s="140"/>
    </row>
    <row r="127" spans="1:16" s="51" customFormat="1" ht="14.25" customHeight="1" x14ac:dyDescent="0.2">
      <c r="A127" s="160" t="s">
        <v>102</v>
      </c>
      <c r="B127" s="160" t="str">
        <f t="shared" si="19"/>
        <v>Tauranga</v>
      </c>
      <c r="C127" s="72" t="s">
        <v>19</v>
      </c>
      <c r="D127" s="58">
        <v>0</v>
      </c>
      <c r="E127" s="58">
        <v>0</v>
      </c>
      <c r="F127" s="58">
        <v>1</v>
      </c>
      <c r="G127" s="58">
        <v>0</v>
      </c>
      <c r="H127" s="58">
        <v>0</v>
      </c>
      <c r="I127" s="58">
        <v>0</v>
      </c>
      <c r="J127" s="58">
        <v>0</v>
      </c>
      <c r="K127" s="58">
        <v>2</v>
      </c>
      <c r="L127" s="58">
        <v>0</v>
      </c>
      <c r="M127" s="58">
        <v>0</v>
      </c>
      <c r="P127" s="140"/>
    </row>
    <row r="128" spans="1:16" s="51" customFormat="1" ht="14.25" customHeight="1" x14ac:dyDescent="0.2">
      <c r="A128" s="160" t="s">
        <v>102</v>
      </c>
      <c r="B128" s="161" t="str">
        <f t="shared" si="19"/>
        <v>Tauranga</v>
      </c>
      <c r="C128" s="74" t="s">
        <v>2</v>
      </c>
      <c r="D128" s="71">
        <v>146</v>
      </c>
      <c r="E128" s="71">
        <v>149</v>
      </c>
      <c r="F128" s="71">
        <v>167</v>
      </c>
      <c r="G128" s="71">
        <v>160</v>
      </c>
      <c r="H128" s="71">
        <v>137</v>
      </c>
      <c r="I128" s="71">
        <v>54</v>
      </c>
      <c r="J128" s="71">
        <v>31</v>
      </c>
      <c r="K128" s="71">
        <v>23</v>
      </c>
      <c r="L128" s="71">
        <v>23</v>
      </c>
      <c r="M128" s="71">
        <v>24</v>
      </c>
      <c r="P128" s="140"/>
    </row>
    <row r="129" spans="1:16" s="51" customFormat="1" ht="14.25" customHeight="1" x14ac:dyDescent="0.2">
      <c r="A129" s="160" t="s">
        <v>102</v>
      </c>
      <c r="B129" s="159" t="s">
        <v>179</v>
      </c>
      <c r="C129" s="63" t="s">
        <v>21</v>
      </c>
      <c r="D129" s="66">
        <v>18</v>
      </c>
      <c r="E129" s="66">
        <v>18</v>
      </c>
      <c r="F129" s="66">
        <v>14</v>
      </c>
      <c r="G129" s="66">
        <v>9</v>
      </c>
      <c r="H129" s="66">
        <v>6</v>
      </c>
      <c r="I129" s="66">
        <v>1</v>
      </c>
      <c r="J129" s="66">
        <v>1</v>
      </c>
      <c r="K129" s="66">
        <v>0</v>
      </c>
      <c r="L129" s="66">
        <v>0</v>
      </c>
      <c r="M129" s="66">
        <v>1</v>
      </c>
      <c r="P129" s="140"/>
    </row>
    <row r="130" spans="1:16" s="51" customFormat="1" ht="14.25" customHeight="1" x14ac:dyDescent="0.2">
      <c r="A130" s="160" t="s">
        <v>102</v>
      </c>
      <c r="B130" s="160" t="str">
        <f t="shared" ref="B130:B133" si="20">B129</f>
        <v>Waihi</v>
      </c>
      <c r="C130" s="72" t="s">
        <v>88</v>
      </c>
      <c r="D130" s="58">
        <v>0</v>
      </c>
      <c r="E130" s="58">
        <v>0</v>
      </c>
      <c r="F130" s="58">
        <v>1</v>
      </c>
      <c r="G130" s="58">
        <v>0</v>
      </c>
      <c r="H130" s="58">
        <v>1</v>
      </c>
      <c r="I130" s="58">
        <v>0</v>
      </c>
      <c r="J130" s="58">
        <v>1</v>
      </c>
      <c r="K130" s="58">
        <v>0</v>
      </c>
      <c r="L130" s="58">
        <v>1</v>
      </c>
      <c r="M130" s="58">
        <v>0</v>
      </c>
      <c r="P130" s="140"/>
    </row>
    <row r="131" spans="1:16" s="51" customFormat="1" ht="14.25" customHeight="1" x14ac:dyDescent="0.2">
      <c r="A131" s="160" t="s">
        <v>102</v>
      </c>
      <c r="B131" s="160" t="str">
        <f t="shared" si="20"/>
        <v>Waihi</v>
      </c>
      <c r="C131" s="72" t="s">
        <v>22</v>
      </c>
      <c r="D131" s="58">
        <v>3</v>
      </c>
      <c r="E131" s="58">
        <v>2</v>
      </c>
      <c r="F131" s="58">
        <v>5</v>
      </c>
      <c r="G131" s="58">
        <v>3</v>
      </c>
      <c r="H131" s="58">
        <v>2</v>
      </c>
      <c r="I131" s="58">
        <v>0</v>
      </c>
      <c r="J131" s="58">
        <v>0</v>
      </c>
      <c r="K131" s="58">
        <v>0</v>
      </c>
      <c r="L131" s="58">
        <v>0</v>
      </c>
      <c r="M131" s="58">
        <v>1</v>
      </c>
      <c r="P131" s="140"/>
    </row>
    <row r="132" spans="1:16" s="51" customFormat="1" ht="14.25" customHeight="1" x14ac:dyDescent="0.2">
      <c r="A132" s="160" t="s">
        <v>102</v>
      </c>
      <c r="B132" s="160" t="str">
        <f t="shared" si="20"/>
        <v>Waihi</v>
      </c>
      <c r="C132" s="72" t="s">
        <v>19</v>
      </c>
      <c r="D132" s="58">
        <v>0</v>
      </c>
      <c r="E132" s="58">
        <v>0</v>
      </c>
      <c r="F132" s="58">
        <v>0</v>
      </c>
      <c r="G132" s="58">
        <v>0</v>
      </c>
      <c r="H132" s="58">
        <v>0</v>
      </c>
      <c r="I132" s="58">
        <v>0</v>
      </c>
      <c r="J132" s="58">
        <v>0</v>
      </c>
      <c r="K132" s="58">
        <v>0</v>
      </c>
      <c r="L132" s="58">
        <v>0</v>
      </c>
      <c r="M132" s="58">
        <v>0</v>
      </c>
      <c r="P132" s="140"/>
    </row>
    <row r="133" spans="1:16" s="51" customFormat="1" ht="14.25" customHeight="1" x14ac:dyDescent="0.2">
      <c r="A133" s="160" t="s">
        <v>102</v>
      </c>
      <c r="B133" s="161" t="str">
        <f t="shared" si="20"/>
        <v>Waihi</v>
      </c>
      <c r="C133" s="74" t="s">
        <v>2</v>
      </c>
      <c r="D133" s="71">
        <v>21</v>
      </c>
      <c r="E133" s="71">
        <v>20</v>
      </c>
      <c r="F133" s="71">
        <v>20</v>
      </c>
      <c r="G133" s="71">
        <v>12</v>
      </c>
      <c r="H133" s="71">
        <v>9</v>
      </c>
      <c r="I133" s="71">
        <v>1</v>
      </c>
      <c r="J133" s="71">
        <v>2</v>
      </c>
      <c r="K133" s="71">
        <v>0</v>
      </c>
      <c r="L133" s="71">
        <v>1</v>
      </c>
      <c r="M133" s="71">
        <v>2</v>
      </c>
      <c r="P133" s="140"/>
    </row>
    <row r="134" spans="1:16" s="51" customFormat="1" ht="14.25" customHeight="1" x14ac:dyDescent="0.2">
      <c r="A134" s="160" t="s">
        <v>102</v>
      </c>
      <c r="B134" s="159" t="s">
        <v>162</v>
      </c>
      <c r="C134" s="63" t="s">
        <v>21</v>
      </c>
      <c r="D134" s="66">
        <v>70</v>
      </c>
      <c r="E134" s="66">
        <v>73</v>
      </c>
      <c r="F134" s="66">
        <v>75</v>
      </c>
      <c r="G134" s="66">
        <v>73</v>
      </c>
      <c r="H134" s="66">
        <v>53</v>
      </c>
      <c r="I134" s="66">
        <v>8</v>
      </c>
      <c r="J134" s="66">
        <v>1</v>
      </c>
      <c r="K134" s="66">
        <v>5</v>
      </c>
      <c r="L134" s="66">
        <v>4</v>
      </c>
      <c r="M134" s="66">
        <v>3</v>
      </c>
      <c r="P134" s="140"/>
    </row>
    <row r="135" spans="1:16" s="51" customFormat="1" ht="14.25" customHeight="1" x14ac:dyDescent="0.2">
      <c r="A135" s="160" t="s">
        <v>102</v>
      </c>
      <c r="B135" s="160" t="str">
        <f t="shared" ref="B135:B138" si="21">B134</f>
        <v>Whakatāne</v>
      </c>
      <c r="C135" s="72" t="s">
        <v>88</v>
      </c>
      <c r="D135" s="58">
        <v>1</v>
      </c>
      <c r="E135" s="58">
        <v>5</v>
      </c>
      <c r="F135" s="58">
        <v>5</v>
      </c>
      <c r="G135" s="58">
        <v>0</v>
      </c>
      <c r="H135" s="58">
        <v>1</v>
      </c>
      <c r="I135" s="58">
        <v>0</v>
      </c>
      <c r="J135" s="58">
        <v>0</v>
      </c>
      <c r="K135" s="58">
        <v>0</v>
      </c>
      <c r="L135" s="58">
        <v>0</v>
      </c>
      <c r="M135" s="58">
        <v>0</v>
      </c>
      <c r="P135" s="140"/>
    </row>
    <row r="136" spans="1:16" s="51" customFormat="1" ht="14.25" customHeight="1" x14ac:dyDescent="0.2">
      <c r="A136" s="160" t="s">
        <v>102</v>
      </c>
      <c r="B136" s="160" t="str">
        <f t="shared" si="21"/>
        <v>Whakatāne</v>
      </c>
      <c r="C136" s="72" t="s">
        <v>22</v>
      </c>
      <c r="D136" s="58">
        <v>9</v>
      </c>
      <c r="E136" s="58">
        <v>6</v>
      </c>
      <c r="F136" s="58">
        <v>10</v>
      </c>
      <c r="G136" s="58">
        <v>7</v>
      </c>
      <c r="H136" s="58">
        <v>8</v>
      </c>
      <c r="I136" s="58">
        <v>3</v>
      </c>
      <c r="J136" s="58">
        <v>2</v>
      </c>
      <c r="K136" s="58">
        <v>2</v>
      </c>
      <c r="L136" s="58">
        <v>0</v>
      </c>
      <c r="M136" s="58">
        <v>1</v>
      </c>
      <c r="P136" s="140"/>
    </row>
    <row r="137" spans="1:16" s="51" customFormat="1" ht="14.25" customHeight="1" x14ac:dyDescent="0.2">
      <c r="A137" s="160" t="s">
        <v>102</v>
      </c>
      <c r="B137" s="160" t="str">
        <f t="shared" si="21"/>
        <v>Whakatāne</v>
      </c>
      <c r="C137" s="72" t="s">
        <v>19</v>
      </c>
      <c r="D137" s="58">
        <v>0</v>
      </c>
      <c r="E137" s="58">
        <v>0</v>
      </c>
      <c r="F137" s="58">
        <v>0</v>
      </c>
      <c r="G137" s="58">
        <v>0</v>
      </c>
      <c r="H137" s="58">
        <v>0</v>
      </c>
      <c r="I137" s="58">
        <v>0</v>
      </c>
      <c r="J137" s="58">
        <v>0</v>
      </c>
      <c r="K137" s="58">
        <v>0</v>
      </c>
      <c r="L137" s="58">
        <v>1</v>
      </c>
      <c r="M137" s="58">
        <v>0</v>
      </c>
      <c r="P137" s="140"/>
    </row>
    <row r="138" spans="1:16" s="51" customFormat="1" ht="14.25" customHeight="1" x14ac:dyDescent="0.2">
      <c r="A138" s="160" t="s">
        <v>102</v>
      </c>
      <c r="B138" s="161" t="str">
        <f t="shared" si="21"/>
        <v>Whakatāne</v>
      </c>
      <c r="C138" s="74" t="s">
        <v>2</v>
      </c>
      <c r="D138" s="71">
        <v>80</v>
      </c>
      <c r="E138" s="71">
        <v>84</v>
      </c>
      <c r="F138" s="71">
        <v>90</v>
      </c>
      <c r="G138" s="71">
        <v>80</v>
      </c>
      <c r="H138" s="71">
        <v>62</v>
      </c>
      <c r="I138" s="71">
        <v>11</v>
      </c>
      <c r="J138" s="71">
        <v>3</v>
      </c>
      <c r="K138" s="71">
        <v>7</v>
      </c>
      <c r="L138" s="71">
        <v>5</v>
      </c>
      <c r="M138" s="71">
        <v>4</v>
      </c>
      <c r="P138" s="140"/>
    </row>
    <row r="139" spans="1:16" s="51" customFormat="1" ht="14.25" customHeight="1" x14ac:dyDescent="0.2">
      <c r="A139" s="160" t="s">
        <v>102</v>
      </c>
      <c r="B139" s="160" t="s">
        <v>111</v>
      </c>
      <c r="C139" s="72" t="s">
        <v>21</v>
      </c>
      <c r="D139" s="58">
        <v>208</v>
      </c>
      <c r="E139" s="58">
        <v>228</v>
      </c>
      <c r="F139" s="58">
        <v>231</v>
      </c>
      <c r="G139" s="58">
        <v>220</v>
      </c>
      <c r="H139" s="58">
        <v>163</v>
      </c>
      <c r="I139" s="58">
        <v>45</v>
      </c>
      <c r="J139" s="58">
        <v>20</v>
      </c>
      <c r="K139" s="58">
        <v>19</v>
      </c>
      <c r="L139" s="58">
        <v>17</v>
      </c>
      <c r="M139" s="58">
        <v>15</v>
      </c>
      <c r="P139" s="140"/>
    </row>
    <row r="140" spans="1:16" s="51" customFormat="1" ht="14.25" customHeight="1" x14ac:dyDescent="0.2">
      <c r="A140" s="160" t="s">
        <v>102</v>
      </c>
      <c r="B140" s="160" t="str">
        <f t="shared" ref="B140:B143" si="22">B139</f>
        <v>Justice service area total</v>
      </c>
      <c r="C140" s="72" t="s">
        <v>88</v>
      </c>
      <c r="D140" s="58">
        <v>5</v>
      </c>
      <c r="E140" s="58">
        <v>18</v>
      </c>
      <c r="F140" s="58">
        <v>11</v>
      </c>
      <c r="G140" s="58">
        <v>5</v>
      </c>
      <c r="H140" s="58">
        <v>6</v>
      </c>
      <c r="I140" s="58">
        <v>3</v>
      </c>
      <c r="J140" s="58">
        <v>1</v>
      </c>
      <c r="K140" s="58">
        <v>0</v>
      </c>
      <c r="L140" s="58">
        <v>3</v>
      </c>
      <c r="M140" s="58">
        <v>1</v>
      </c>
      <c r="P140" s="140"/>
    </row>
    <row r="141" spans="1:16" s="51" customFormat="1" ht="14.25" customHeight="1" x14ac:dyDescent="0.2">
      <c r="A141" s="160" t="s">
        <v>102</v>
      </c>
      <c r="B141" s="160" t="str">
        <f t="shared" si="22"/>
        <v>Justice service area total</v>
      </c>
      <c r="C141" s="72" t="s">
        <v>22</v>
      </c>
      <c r="D141" s="58">
        <v>52</v>
      </c>
      <c r="E141" s="58">
        <v>43</v>
      </c>
      <c r="F141" s="58">
        <v>61</v>
      </c>
      <c r="G141" s="58">
        <v>56</v>
      </c>
      <c r="H141" s="58">
        <v>52</v>
      </c>
      <c r="I141" s="58">
        <v>21</v>
      </c>
      <c r="J141" s="58">
        <v>15</v>
      </c>
      <c r="K141" s="58">
        <v>9</v>
      </c>
      <c r="L141" s="58">
        <v>9</v>
      </c>
      <c r="M141" s="58">
        <v>14</v>
      </c>
      <c r="P141" s="140"/>
    </row>
    <row r="142" spans="1:16" s="51" customFormat="1" ht="14.25" customHeight="1" x14ac:dyDescent="0.2">
      <c r="A142" s="160" t="s">
        <v>102</v>
      </c>
      <c r="B142" s="160" t="str">
        <f t="shared" si="22"/>
        <v>Justice service area total</v>
      </c>
      <c r="C142" s="72" t="s">
        <v>19</v>
      </c>
      <c r="D142" s="58">
        <v>0</v>
      </c>
      <c r="E142" s="58">
        <v>0</v>
      </c>
      <c r="F142" s="58">
        <v>1</v>
      </c>
      <c r="G142" s="58">
        <v>0</v>
      </c>
      <c r="H142" s="58">
        <v>0</v>
      </c>
      <c r="I142" s="58">
        <v>0</v>
      </c>
      <c r="J142" s="58">
        <v>0</v>
      </c>
      <c r="K142" s="58">
        <v>2</v>
      </c>
      <c r="L142" s="58">
        <v>1</v>
      </c>
      <c r="M142" s="58">
        <v>0</v>
      </c>
      <c r="P142" s="140"/>
    </row>
    <row r="143" spans="1:16" s="51" customFormat="1" ht="14.25" customHeight="1" x14ac:dyDescent="0.2">
      <c r="A143" s="161" t="s">
        <v>102</v>
      </c>
      <c r="B143" s="161" t="str">
        <f t="shared" si="22"/>
        <v>Justice service area total</v>
      </c>
      <c r="C143" s="74" t="s">
        <v>2</v>
      </c>
      <c r="D143" s="69">
        <v>265</v>
      </c>
      <c r="E143" s="69">
        <v>289</v>
      </c>
      <c r="F143" s="69">
        <v>304</v>
      </c>
      <c r="G143" s="69">
        <v>281</v>
      </c>
      <c r="H143" s="69">
        <v>221</v>
      </c>
      <c r="I143" s="69">
        <v>69</v>
      </c>
      <c r="J143" s="69">
        <v>36</v>
      </c>
      <c r="K143" s="69">
        <v>30</v>
      </c>
      <c r="L143" s="69">
        <v>30</v>
      </c>
      <c r="M143" s="69">
        <v>30</v>
      </c>
      <c r="P143" s="140"/>
    </row>
    <row r="144" spans="1:16" s="51" customFormat="1" x14ac:dyDescent="0.2">
      <c r="A144" s="159" t="s">
        <v>103</v>
      </c>
      <c r="B144" s="159" t="s">
        <v>53</v>
      </c>
      <c r="C144" s="63" t="s">
        <v>21</v>
      </c>
      <c r="D144" s="66">
        <v>131</v>
      </c>
      <c r="E144" s="66">
        <v>149</v>
      </c>
      <c r="F144" s="66">
        <v>140</v>
      </c>
      <c r="G144" s="66">
        <v>144</v>
      </c>
      <c r="H144" s="66">
        <v>130</v>
      </c>
      <c r="I144" s="66">
        <v>20</v>
      </c>
      <c r="J144" s="66">
        <v>16</v>
      </c>
      <c r="K144" s="66">
        <v>9</v>
      </c>
      <c r="L144" s="66">
        <v>11</v>
      </c>
      <c r="M144" s="66">
        <v>13</v>
      </c>
      <c r="P144" s="140"/>
    </row>
    <row r="145" spans="1:16" s="51" customFormat="1" x14ac:dyDescent="0.2">
      <c r="A145" s="160" t="s">
        <v>103</v>
      </c>
      <c r="B145" s="160" t="str">
        <f t="shared" ref="B145:B148" si="23">B144</f>
        <v>Rotorua</v>
      </c>
      <c r="C145" s="72" t="s">
        <v>88</v>
      </c>
      <c r="D145" s="58">
        <v>4</v>
      </c>
      <c r="E145" s="58">
        <v>3</v>
      </c>
      <c r="F145" s="58">
        <v>4</v>
      </c>
      <c r="G145" s="58">
        <v>8</v>
      </c>
      <c r="H145" s="58">
        <v>7</v>
      </c>
      <c r="I145" s="58">
        <v>1</v>
      </c>
      <c r="J145" s="58">
        <v>2</v>
      </c>
      <c r="K145" s="58">
        <v>0</v>
      </c>
      <c r="L145" s="58">
        <v>1</v>
      </c>
      <c r="M145" s="58">
        <v>0</v>
      </c>
      <c r="P145" s="140"/>
    </row>
    <row r="146" spans="1:16" s="51" customFormat="1" x14ac:dyDescent="0.2">
      <c r="A146" s="160" t="s">
        <v>103</v>
      </c>
      <c r="B146" s="160" t="str">
        <f t="shared" si="23"/>
        <v>Rotorua</v>
      </c>
      <c r="C146" s="72" t="s">
        <v>22</v>
      </c>
      <c r="D146" s="58">
        <v>25</v>
      </c>
      <c r="E146" s="58">
        <v>20</v>
      </c>
      <c r="F146" s="58">
        <v>33</v>
      </c>
      <c r="G146" s="58">
        <v>20</v>
      </c>
      <c r="H146" s="58">
        <v>17</v>
      </c>
      <c r="I146" s="58">
        <v>14</v>
      </c>
      <c r="J146" s="58">
        <v>2</v>
      </c>
      <c r="K146" s="58">
        <v>3</v>
      </c>
      <c r="L146" s="58">
        <v>6</v>
      </c>
      <c r="M146" s="58">
        <v>4</v>
      </c>
      <c r="P146" s="140"/>
    </row>
    <row r="147" spans="1:16" s="51" customFormat="1" x14ac:dyDescent="0.2">
      <c r="A147" s="160" t="s">
        <v>103</v>
      </c>
      <c r="B147" s="160" t="str">
        <f t="shared" si="23"/>
        <v>Rotorua</v>
      </c>
      <c r="C147" s="72" t="s">
        <v>19</v>
      </c>
      <c r="D147" s="58">
        <v>0</v>
      </c>
      <c r="E147" s="58">
        <v>1</v>
      </c>
      <c r="F147" s="58">
        <v>0</v>
      </c>
      <c r="G147" s="58">
        <v>0</v>
      </c>
      <c r="H147" s="58">
        <v>0</v>
      </c>
      <c r="I147" s="58">
        <v>0</v>
      </c>
      <c r="J147" s="58">
        <v>0</v>
      </c>
      <c r="K147" s="58">
        <v>0</v>
      </c>
      <c r="L147" s="58">
        <v>1</v>
      </c>
      <c r="M147" s="58">
        <v>0</v>
      </c>
      <c r="P147" s="140"/>
    </row>
    <row r="148" spans="1:16" s="51" customFormat="1" x14ac:dyDescent="0.2">
      <c r="A148" s="160" t="s">
        <v>103</v>
      </c>
      <c r="B148" s="161" t="str">
        <f t="shared" si="23"/>
        <v>Rotorua</v>
      </c>
      <c r="C148" s="74" t="s">
        <v>2</v>
      </c>
      <c r="D148" s="71">
        <v>160</v>
      </c>
      <c r="E148" s="71">
        <v>173</v>
      </c>
      <c r="F148" s="71">
        <v>177</v>
      </c>
      <c r="G148" s="71">
        <v>172</v>
      </c>
      <c r="H148" s="71">
        <v>154</v>
      </c>
      <c r="I148" s="71">
        <v>35</v>
      </c>
      <c r="J148" s="71">
        <v>20</v>
      </c>
      <c r="K148" s="71">
        <v>12</v>
      </c>
      <c r="L148" s="71">
        <v>19</v>
      </c>
      <c r="M148" s="71">
        <v>17</v>
      </c>
      <c r="P148" s="140"/>
    </row>
    <row r="149" spans="1:16" s="51" customFormat="1" x14ac:dyDescent="0.2">
      <c r="A149" s="160" t="s">
        <v>103</v>
      </c>
      <c r="B149" s="159" t="s">
        <v>56</v>
      </c>
      <c r="C149" s="63" t="s">
        <v>21</v>
      </c>
      <c r="D149" s="66">
        <v>11</v>
      </c>
      <c r="E149" s="66">
        <v>15</v>
      </c>
      <c r="F149" s="66">
        <v>18</v>
      </c>
      <c r="G149" s="66">
        <v>19</v>
      </c>
      <c r="H149" s="66">
        <v>13</v>
      </c>
      <c r="I149" s="66">
        <v>0</v>
      </c>
      <c r="J149" s="66">
        <v>1</v>
      </c>
      <c r="K149" s="66">
        <v>0</v>
      </c>
      <c r="L149" s="66">
        <v>0</v>
      </c>
      <c r="M149" s="66">
        <v>1</v>
      </c>
      <c r="P149" s="140"/>
    </row>
    <row r="150" spans="1:16" s="51" customFormat="1" x14ac:dyDescent="0.2">
      <c r="A150" s="160" t="s">
        <v>103</v>
      </c>
      <c r="B150" s="160" t="str">
        <f t="shared" ref="B150:B153" si="24">B149</f>
        <v>Taumarunui</v>
      </c>
      <c r="C150" s="72" t="s">
        <v>88</v>
      </c>
      <c r="D150" s="58">
        <v>0</v>
      </c>
      <c r="E150" s="58">
        <v>1</v>
      </c>
      <c r="F150" s="58">
        <v>0</v>
      </c>
      <c r="G150" s="58">
        <v>0</v>
      </c>
      <c r="H150" s="58">
        <v>1</v>
      </c>
      <c r="I150" s="58">
        <v>0</v>
      </c>
      <c r="J150" s="58">
        <v>0</v>
      </c>
      <c r="K150" s="58">
        <v>0</v>
      </c>
      <c r="L150" s="58">
        <v>0</v>
      </c>
      <c r="M150" s="58">
        <v>0</v>
      </c>
      <c r="P150" s="140"/>
    </row>
    <row r="151" spans="1:16" s="51" customFormat="1" x14ac:dyDescent="0.2">
      <c r="A151" s="160" t="s">
        <v>103</v>
      </c>
      <c r="B151" s="160" t="str">
        <f t="shared" si="24"/>
        <v>Taumarunui</v>
      </c>
      <c r="C151" s="72" t="s">
        <v>22</v>
      </c>
      <c r="D151" s="58">
        <v>1</v>
      </c>
      <c r="E151" s="58">
        <v>2</v>
      </c>
      <c r="F151" s="58">
        <v>1</v>
      </c>
      <c r="G151" s="58">
        <v>2</v>
      </c>
      <c r="H151" s="58">
        <v>1</v>
      </c>
      <c r="I151" s="58">
        <v>0</v>
      </c>
      <c r="J151" s="58">
        <v>0</v>
      </c>
      <c r="K151" s="58">
        <v>0</v>
      </c>
      <c r="L151" s="58">
        <v>0</v>
      </c>
      <c r="M151" s="58">
        <v>0</v>
      </c>
      <c r="P151" s="140"/>
    </row>
    <row r="152" spans="1:16" s="51" customFormat="1" x14ac:dyDescent="0.2">
      <c r="A152" s="160" t="s">
        <v>103</v>
      </c>
      <c r="B152" s="160" t="str">
        <f t="shared" si="24"/>
        <v>Taumarunui</v>
      </c>
      <c r="C152" s="72" t="s">
        <v>19</v>
      </c>
      <c r="D152" s="58">
        <v>0</v>
      </c>
      <c r="E152" s="58">
        <v>0</v>
      </c>
      <c r="F152" s="58">
        <v>0</v>
      </c>
      <c r="G152" s="58">
        <v>0</v>
      </c>
      <c r="H152" s="58">
        <v>0</v>
      </c>
      <c r="I152" s="58">
        <v>0</v>
      </c>
      <c r="J152" s="58">
        <v>0</v>
      </c>
      <c r="K152" s="58">
        <v>0</v>
      </c>
      <c r="L152" s="58">
        <v>0</v>
      </c>
      <c r="M152" s="58">
        <v>0</v>
      </c>
      <c r="P152" s="140"/>
    </row>
    <row r="153" spans="1:16" s="51" customFormat="1" x14ac:dyDescent="0.2">
      <c r="A153" s="160" t="s">
        <v>103</v>
      </c>
      <c r="B153" s="161" t="str">
        <f t="shared" si="24"/>
        <v>Taumarunui</v>
      </c>
      <c r="C153" s="74" t="s">
        <v>2</v>
      </c>
      <c r="D153" s="71">
        <v>12</v>
      </c>
      <c r="E153" s="71">
        <v>18</v>
      </c>
      <c r="F153" s="71">
        <v>19</v>
      </c>
      <c r="G153" s="71">
        <v>21</v>
      </c>
      <c r="H153" s="71">
        <v>15</v>
      </c>
      <c r="I153" s="71">
        <v>0</v>
      </c>
      <c r="J153" s="71">
        <v>1</v>
      </c>
      <c r="K153" s="71">
        <v>0</v>
      </c>
      <c r="L153" s="71">
        <v>0</v>
      </c>
      <c r="M153" s="71">
        <v>1</v>
      </c>
      <c r="P153" s="140"/>
    </row>
    <row r="154" spans="1:16" s="51" customFormat="1" x14ac:dyDescent="0.2">
      <c r="A154" s="160" t="s">
        <v>103</v>
      </c>
      <c r="B154" s="159" t="s">
        <v>163</v>
      </c>
      <c r="C154" s="63" t="s">
        <v>21</v>
      </c>
      <c r="D154" s="66">
        <v>34</v>
      </c>
      <c r="E154" s="66">
        <v>31</v>
      </c>
      <c r="F154" s="66">
        <v>40</v>
      </c>
      <c r="G154" s="66">
        <v>39</v>
      </c>
      <c r="H154" s="66">
        <v>25</v>
      </c>
      <c r="I154" s="66">
        <v>3</v>
      </c>
      <c r="J154" s="66">
        <v>2</v>
      </c>
      <c r="K154" s="66">
        <v>1</v>
      </c>
      <c r="L154" s="66">
        <v>0</v>
      </c>
      <c r="M154" s="66">
        <v>7</v>
      </c>
      <c r="P154" s="140"/>
    </row>
    <row r="155" spans="1:16" s="51" customFormat="1" x14ac:dyDescent="0.2">
      <c r="A155" s="160" t="s">
        <v>103</v>
      </c>
      <c r="B155" s="160" t="str">
        <f t="shared" ref="B155:B158" si="25">B154</f>
        <v>Taupō</v>
      </c>
      <c r="C155" s="72" t="s">
        <v>88</v>
      </c>
      <c r="D155" s="58">
        <v>2</v>
      </c>
      <c r="E155" s="58">
        <v>4</v>
      </c>
      <c r="F155" s="58">
        <v>0</v>
      </c>
      <c r="G155" s="58">
        <v>0</v>
      </c>
      <c r="H155" s="58">
        <v>0</v>
      </c>
      <c r="I155" s="58">
        <v>0</v>
      </c>
      <c r="J155" s="58">
        <v>0</v>
      </c>
      <c r="K155" s="58">
        <v>2</v>
      </c>
      <c r="L155" s="58">
        <v>1</v>
      </c>
      <c r="M155" s="58">
        <v>0</v>
      </c>
      <c r="P155" s="140"/>
    </row>
    <row r="156" spans="1:16" s="51" customFormat="1" x14ac:dyDescent="0.2">
      <c r="A156" s="160" t="s">
        <v>103</v>
      </c>
      <c r="B156" s="160" t="str">
        <f t="shared" si="25"/>
        <v>Taupō</v>
      </c>
      <c r="C156" s="72" t="s">
        <v>22</v>
      </c>
      <c r="D156" s="58">
        <v>9</v>
      </c>
      <c r="E156" s="58">
        <v>9</v>
      </c>
      <c r="F156" s="58">
        <v>14</v>
      </c>
      <c r="G156" s="58">
        <v>7</v>
      </c>
      <c r="H156" s="58">
        <v>14</v>
      </c>
      <c r="I156" s="58">
        <v>4</v>
      </c>
      <c r="J156" s="58">
        <v>1</v>
      </c>
      <c r="K156" s="58">
        <v>1</v>
      </c>
      <c r="L156" s="58">
        <v>0</v>
      </c>
      <c r="M156" s="58">
        <v>1</v>
      </c>
      <c r="P156" s="140"/>
    </row>
    <row r="157" spans="1:16" s="51" customFormat="1" x14ac:dyDescent="0.2">
      <c r="A157" s="160" t="s">
        <v>103</v>
      </c>
      <c r="B157" s="160" t="str">
        <f t="shared" si="25"/>
        <v>Taupō</v>
      </c>
      <c r="C157" s="72" t="s">
        <v>19</v>
      </c>
      <c r="D157" s="58">
        <v>0</v>
      </c>
      <c r="E157" s="58">
        <v>0</v>
      </c>
      <c r="F157" s="58">
        <v>0</v>
      </c>
      <c r="G157" s="58">
        <v>0</v>
      </c>
      <c r="H157" s="58">
        <v>0</v>
      </c>
      <c r="I157" s="58">
        <v>0</v>
      </c>
      <c r="J157" s="58">
        <v>0</v>
      </c>
      <c r="K157" s="58">
        <v>0</v>
      </c>
      <c r="L157" s="58">
        <v>0</v>
      </c>
      <c r="M157" s="58">
        <v>0</v>
      </c>
      <c r="P157" s="140"/>
    </row>
    <row r="158" spans="1:16" s="51" customFormat="1" x14ac:dyDescent="0.2">
      <c r="A158" s="160" t="s">
        <v>103</v>
      </c>
      <c r="B158" s="161" t="str">
        <f t="shared" si="25"/>
        <v>Taupō</v>
      </c>
      <c r="C158" s="74" t="s">
        <v>2</v>
      </c>
      <c r="D158" s="71">
        <v>45</v>
      </c>
      <c r="E158" s="71">
        <v>44</v>
      </c>
      <c r="F158" s="71">
        <v>54</v>
      </c>
      <c r="G158" s="71">
        <v>46</v>
      </c>
      <c r="H158" s="71">
        <v>39</v>
      </c>
      <c r="I158" s="71">
        <v>7</v>
      </c>
      <c r="J158" s="71">
        <v>3</v>
      </c>
      <c r="K158" s="71">
        <v>4</v>
      </c>
      <c r="L158" s="71">
        <v>1</v>
      </c>
      <c r="M158" s="71">
        <v>8</v>
      </c>
      <c r="P158" s="140"/>
    </row>
    <row r="159" spans="1:16" s="51" customFormat="1" x14ac:dyDescent="0.2">
      <c r="A159" s="160" t="s">
        <v>103</v>
      </c>
      <c r="B159" s="159" t="s">
        <v>57</v>
      </c>
      <c r="C159" s="63" t="s">
        <v>21</v>
      </c>
      <c r="D159" s="66">
        <v>38</v>
      </c>
      <c r="E159" s="66">
        <v>46</v>
      </c>
      <c r="F159" s="66">
        <v>40</v>
      </c>
      <c r="G159" s="66">
        <v>39</v>
      </c>
      <c r="H159" s="66">
        <v>28</v>
      </c>
      <c r="I159" s="66">
        <v>4</v>
      </c>
      <c r="J159" s="66">
        <v>0</v>
      </c>
      <c r="K159" s="66">
        <v>5</v>
      </c>
      <c r="L159" s="66">
        <v>0</v>
      </c>
      <c r="M159" s="66">
        <v>1</v>
      </c>
      <c r="P159" s="140"/>
    </row>
    <row r="160" spans="1:16" s="51" customFormat="1" x14ac:dyDescent="0.2">
      <c r="A160" s="160" t="s">
        <v>103</v>
      </c>
      <c r="B160" s="160" t="str">
        <f t="shared" ref="B160:B163" si="26">B159</f>
        <v>Tokoroa</v>
      </c>
      <c r="C160" s="72" t="s">
        <v>88</v>
      </c>
      <c r="D160" s="58">
        <v>0</v>
      </c>
      <c r="E160" s="58">
        <v>0</v>
      </c>
      <c r="F160" s="58">
        <v>2</v>
      </c>
      <c r="G160" s="58">
        <v>2</v>
      </c>
      <c r="H160" s="58">
        <v>1</v>
      </c>
      <c r="I160" s="58">
        <v>0</v>
      </c>
      <c r="J160" s="58">
        <v>0</v>
      </c>
      <c r="K160" s="58">
        <v>0</v>
      </c>
      <c r="L160" s="58">
        <v>0</v>
      </c>
      <c r="M160" s="58">
        <v>0</v>
      </c>
      <c r="P160" s="140"/>
    </row>
    <row r="161" spans="1:16" s="51" customFormat="1" x14ac:dyDescent="0.2">
      <c r="A161" s="160" t="s">
        <v>103</v>
      </c>
      <c r="B161" s="160" t="str">
        <f t="shared" si="26"/>
        <v>Tokoroa</v>
      </c>
      <c r="C161" s="72" t="s">
        <v>22</v>
      </c>
      <c r="D161" s="58">
        <v>4</v>
      </c>
      <c r="E161" s="58">
        <v>2</v>
      </c>
      <c r="F161" s="58">
        <v>6</v>
      </c>
      <c r="G161" s="58">
        <v>8</v>
      </c>
      <c r="H161" s="58">
        <v>7</v>
      </c>
      <c r="I161" s="58">
        <v>4</v>
      </c>
      <c r="J161" s="58">
        <v>3</v>
      </c>
      <c r="K161" s="58">
        <v>0</v>
      </c>
      <c r="L161" s="58">
        <v>1</v>
      </c>
      <c r="M161" s="58">
        <v>1</v>
      </c>
      <c r="P161" s="140"/>
    </row>
    <row r="162" spans="1:16" s="51" customFormat="1" x14ac:dyDescent="0.2">
      <c r="A162" s="160" t="s">
        <v>103</v>
      </c>
      <c r="B162" s="160" t="str">
        <f t="shared" si="26"/>
        <v>Tokoroa</v>
      </c>
      <c r="C162" s="72" t="s">
        <v>19</v>
      </c>
      <c r="D162" s="58">
        <v>0</v>
      </c>
      <c r="E162" s="58">
        <v>0</v>
      </c>
      <c r="F162" s="58">
        <v>1</v>
      </c>
      <c r="G162" s="58">
        <v>0</v>
      </c>
      <c r="H162" s="58">
        <v>0</v>
      </c>
      <c r="I162" s="58">
        <v>0</v>
      </c>
      <c r="J162" s="58">
        <v>0</v>
      </c>
      <c r="K162" s="58">
        <v>0</v>
      </c>
      <c r="L162" s="58">
        <v>1</v>
      </c>
      <c r="M162" s="58">
        <v>0</v>
      </c>
      <c r="P162" s="140"/>
    </row>
    <row r="163" spans="1:16" s="51" customFormat="1" x14ac:dyDescent="0.2">
      <c r="A163" s="160" t="s">
        <v>103</v>
      </c>
      <c r="B163" s="161" t="str">
        <f t="shared" si="26"/>
        <v>Tokoroa</v>
      </c>
      <c r="C163" s="74" t="s">
        <v>2</v>
      </c>
      <c r="D163" s="71">
        <v>42</v>
      </c>
      <c r="E163" s="71">
        <v>48</v>
      </c>
      <c r="F163" s="71">
        <v>49</v>
      </c>
      <c r="G163" s="71">
        <v>49</v>
      </c>
      <c r="H163" s="71">
        <v>36</v>
      </c>
      <c r="I163" s="71">
        <v>8</v>
      </c>
      <c r="J163" s="71">
        <v>3</v>
      </c>
      <c r="K163" s="71">
        <v>5</v>
      </c>
      <c r="L163" s="71">
        <v>2</v>
      </c>
      <c r="M163" s="71">
        <v>2</v>
      </c>
      <c r="P163" s="140"/>
    </row>
    <row r="164" spans="1:16" s="51" customFormat="1" x14ac:dyDescent="0.2">
      <c r="A164" s="160" t="s">
        <v>103</v>
      </c>
      <c r="B164" s="160" t="s">
        <v>111</v>
      </c>
      <c r="C164" s="72" t="s">
        <v>21</v>
      </c>
      <c r="D164" s="58">
        <v>214</v>
      </c>
      <c r="E164" s="58">
        <v>241</v>
      </c>
      <c r="F164" s="58">
        <v>238</v>
      </c>
      <c r="G164" s="58">
        <v>241</v>
      </c>
      <c r="H164" s="58">
        <v>196</v>
      </c>
      <c r="I164" s="58">
        <v>27</v>
      </c>
      <c r="J164" s="58">
        <v>19</v>
      </c>
      <c r="K164" s="58">
        <v>15</v>
      </c>
      <c r="L164" s="58">
        <v>11</v>
      </c>
      <c r="M164" s="58">
        <v>22</v>
      </c>
      <c r="P164" s="140"/>
    </row>
    <row r="165" spans="1:16" s="51" customFormat="1" x14ac:dyDescent="0.2">
      <c r="A165" s="160" t="s">
        <v>103</v>
      </c>
      <c r="B165" s="160" t="str">
        <f t="shared" ref="B165:B168" si="27">B164</f>
        <v>Justice service area total</v>
      </c>
      <c r="C165" s="72" t="s">
        <v>88</v>
      </c>
      <c r="D165" s="58">
        <v>6</v>
      </c>
      <c r="E165" s="58">
        <v>8</v>
      </c>
      <c r="F165" s="58">
        <v>6</v>
      </c>
      <c r="G165" s="58">
        <v>10</v>
      </c>
      <c r="H165" s="58">
        <v>9</v>
      </c>
      <c r="I165" s="58">
        <v>1</v>
      </c>
      <c r="J165" s="58">
        <v>2</v>
      </c>
      <c r="K165" s="58">
        <v>2</v>
      </c>
      <c r="L165" s="58">
        <v>2</v>
      </c>
      <c r="M165" s="58">
        <v>0</v>
      </c>
      <c r="P165" s="140"/>
    </row>
    <row r="166" spans="1:16" s="51" customFormat="1" x14ac:dyDescent="0.2">
      <c r="A166" s="160" t="s">
        <v>103</v>
      </c>
      <c r="B166" s="160" t="str">
        <f t="shared" si="27"/>
        <v>Justice service area total</v>
      </c>
      <c r="C166" s="72" t="s">
        <v>22</v>
      </c>
      <c r="D166" s="58">
        <v>39</v>
      </c>
      <c r="E166" s="58">
        <v>33</v>
      </c>
      <c r="F166" s="58">
        <v>54</v>
      </c>
      <c r="G166" s="58">
        <v>37</v>
      </c>
      <c r="H166" s="58">
        <v>39</v>
      </c>
      <c r="I166" s="58">
        <v>22</v>
      </c>
      <c r="J166" s="58">
        <v>6</v>
      </c>
      <c r="K166" s="58">
        <v>4</v>
      </c>
      <c r="L166" s="58">
        <v>7</v>
      </c>
      <c r="M166" s="58">
        <v>6</v>
      </c>
      <c r="P166" s="140"/>
    </row>
    <row r="167" spans="1:16" s="51" customFormat="1" x14ac:dyDescent="0.2">
      <c r="A167" s="160" t="s">
        <v>103</v>
      </c>
      <c r="B167" s="160" t="str">
        <f t="shared" si="27"/>
        <v>Justice service area total</v>
      </c>
      <c r="C167" s="72" t="s">
        <v>19</v>
      </c>
      <c r="D167" s="58">
        <v>0</v>
      </c>
      <c r="E167" s="58">
        <v>1</v>
      </c>
      <c r="F167" s="58">
        <v>1</v>
      </c>
      <c r="G167" s="58">
        <v>0</v>
      </c>
      <c r="H167" s="58">
        <v>0</v>
      </c>
      <c r="I167" s="58">
        <v>0</v>
      </c>
      <c r="J167" s="58">
        <v>0</v>
      </c>
      <c r="K167" s="58">
        <v>0</v>
      </c>
      <c r="L167" s="58">
        <v>2</v>
      </c>
      <c r="M167" s="58">
        <v>0</v>
      </c>
      <c r="P167" s="140"/>
    </row>
    <row r="168" spans="1:16" s="51" customFormat="1" x14ac:dyDescent="0.2">
      <c r="A168" s="161" t="s">
        <v>103</v>
      </c>
      <c r="B168" s="161" t="str">
        <f t="shared" si="27"/>
        <v>Justice service area total</v>
      </c>
      <c r="C168" s="74" t="s">
        <v>2</v>
      </c>
      <c r="D168" s="69">
        <v>259</v>
      </c>
      <c r="E168" s="69">
        <v>283</v>
      </c>
      <c r="F168" s="69">
        <v>299</v>
      </c>
      <c r="G168" s="69">
        <v>288</v>
      </c>
      <c r="H168" s="69">
        <v>244</v>
      </c>
      <c r="I168" s="69">
        <v>50</v>
      </c>
      <c r="J168" s="69">
        <v>27</v>
      </c>
      <c r="K168" s="69">
        <v>21</v>
      </c>
      <c r="L168" s="69">
        <v>22</v>
      </c>
      <c r="M168" s="69">
        <v>28</v>
      </c>
      <c r="P168" s="140"/>
    </row>
    <row r="169" spans="1:16" s="51" customFormat="1" x14ac:dyDescent="0.2">
      <c r="A169" s="159" t="s">
        <v>104</v>
      </c>
      <c r="B169" s="159" t="s">
        <v>58</v>
      </c>
      <c r="C169" s="63" t="s">
        <v>21</v>
      </c>
      <c r="D169" s="66">
        <v>81</v>
      </c>
      <c r="E169" s="66">
        <v>77</v>
      </c>
      <c r="F169" s="66">
        <v>83</v>
      </c>
      <c r="G169" s="66">
        <v>83</v>
      </c>
      <c r="H169" s="66">
        <v>61</v>
      </c>
      <c r="I169" s="66">
        <v>31</v>
      </c>
      <c r="J169" s="66">
        <v>8</v>
      </c>
      <c r="K169" s="66">
        <v>3</v>
      </c>
      <c r="L169" s="66">
        <v>3</v>
      </c>
      <c r="M169" s="66">
        <v>2</v>
      </c>
      <c r="P169" s="140"/>
    </row>
    <row r="170" spans="1:16" s="51" customFormat="1" x14ac:dyDescent="0.2">
      <c r="A170" s="160" t="str">
        <f t="shared" ref="A170:B185" si="28">A169</f>
        <v>East Coast</v>
      </c>
      <c r="B170" s="160" t="str">
        <f t="shared" si="28"/>
        <v>Gisborne</v>
      </c>
      <c r="C170" s="72" t="s">
        <v>88</v>
      </c>
      <c r="D170" s="58">
        <v>2</v>
      </c>
      <c r="E170" s="58">
        <v>6</v>
      </c>
      <c r="F170" s="58">
        <v>5</v>
      </c>
      <c r="G170" s="58">
        <v>3</v>
      </c>
      <c r="H170" s="58">
        <v>8</v>
      </c>
      <c r="I170" s="58">
        <v>1</v>
      </c>
      <c r="J170" s="58">
        <v>0</v>
      </c>
      <c r="K170" s="58">
        <v>0</v>
      </c>
      <c r="L170" s="58">
        <v>0</v>
      </c>
      <c r="M170" s="58">
        <v>0</v>
      </c>
      <c r="P170" s="140"/>
    </row>
    <row r="171" spans="1:16" s="51" customFormat="1" x14ac:dyDescent="0.2">
      <c r="A171" s="160" t="str">
        <f t="shared" si="28"/>
        <v>East Coast</v>
      </c>
      <c r="B171" s="160" t="str">
        <f t="shared" si="28"/>
        <v>Gisborne</v>
      </c>
      <c r="C171" s="72" t="s">
        <v>22</v>
      </c>
      <c r="D171" s="58">
        <v>28</v>
      </c>
      <c r="E171" s="58">
        <v>25</v>
      </c>
      <c r="F171" s="58">
        <v>28</v>
      </c>
      <c r="G171" s="58">
        <v>48</v>
      </c>
      <c r="H171" s="58">
        <v>21</v>
      </c>
      <c r="I171" s="58">
        <v>7</v>
      </c>
      <c r="J171" s="58">
        <v>3</v>
      </c>
      <c r="K171" s="58">
        <v>0</v>
      </c>
      <c r="L171" s="58">
        <v>5</v>
      </c>
      <c r="M171" s="58">
        <v>3</v>
      </c>
      <c r="P171" s="140"/>
    </row>
    <row r="172" spans="1:16" s="51" customFormat="1" x14ac:dyDescent="0.2">
      <c r="A172" s="160" t="str">
        <f t="shared" si="28"/>
        <v>East Coast</v>
      </c>
      <c r="B172" s="160" t="str">
        <f t="shared" si="28"/>
        <v>Gisborne</v>
      </c>
      <c r="C172" s="72" t="s">
        <v>19</v>
      </c>
      <c r="D172" s="58">
        <v>0</v>
      </c>
      <c r="E172" s="58">
        <v>0</v>
      </c>
      <c r="F172" s="58">
        <v>0</v>
      </c>
      <c r="G172" s="58">
        <v>0</v>
      </c>
      <c r="H172" s="58">
        <v>1</v>
      </c>
      <c r="I172" s="58">
        <v>0</v>
      </c>
      <c r="J172" s="58">
        <v>0</v>
      </c>
      <c r="K172" s="58">
        <v>0</v>
      </c>
      <c r="L172" s="58">
        <v>1</v>
      </c>
      <c r="M172" s="58">
        <v>0</v>
      </c>
      <c r="P172" s="140"/>
    </row>
    <row r="173" spans="1:16" s="51" customFormat="1" x14ac:dyDescent="0.2">
      <c r="A173" s="160" t="str">
        <f t="shared" si="28"/>
        <v>East Coast</v>
      </c>
      <c r="B173" s="161" t="str">
        <f t="shared" si="28"/>
        <v>Gisborne</v>
      </c>
      <c r="C173" s="74" t="s">
        <v>2</v>
      </c>
      <c r="D173" s="71">
        <v>111</v>
      </c>
      <c r="E173" s="71">
        <v>108</v>
      </c>
      <c r="F173" s="71">
        <v>116</v>
      </c>
      <c r="G173" s="71">
        <v>134</v>
      </c>
      <c r="H173" s="71">
        <v>91</v>
      </c>
      <c r="I173" s="71">
        <v>39</v>
      </c>
      <c r="J173" s="71">
        <v>11</v>
      </c>
      <c r="K173" s="71">
        <v>3</v>
      </c>
      <c r="L173" s="71">
        <v>9</v>
      </c>
      <c r="M173" s="71">
        <v>5</v>
      </c>
      <c r="P173" s="140"/>
    </row>
    <row r="174" spans="1:16" s="51" customFormat="1" x14ac:dyDescent="0.2">
      <c r="A174" s="160" t="str">
        <f t="shared" si="28"/>
        <v>East Coast</v>
      </c>
      <c r="B174" s="159" t="s">
        <v>59</v>
      </c>
      <c r="C174" s="63" t="s">
        <v>21</v>
      </c>
      <c r="D174" s="66">
        <v>96</v>
      </c>
      <c r="E174" s="66">
        <v>95</v>
      </c>
      <c r="F174" s="66">
        <v>115</v>
      </c>
      <c r="G174" s="66">
        <v>112</v>
      </c>
      <c r="H174" s="66">
        <v>76</v>
      </c>
      <c r="I174" s="66">
        <v>16</v>
      </c>
      <c r="J174" s="66">
        <v>6</v>
      </c>
      <c r="K174" s="66">
        <v>4</v>
      </c>
      <c r="L174" s="66">
        <v>5</v>
      </c>
      <c r="M174" s="66">
        <v>2</v>
      </c>
      <c r="P174" s="140"/>
    </row>
    <row r="175" spans="1:16" s="51" customFormat="1" x14ac:dyDescent="0.2">
      <c r="A175" s="160" t="str">
        <f t="shared" si="28"/>
        <v>East Coast</v>
      </c>
      <c r="B175" s="160" t="str">
        <f t="shared" si="28"/>
        <v>Hastings</v>
      </c>
      <c r="C175" s="72" t="s">
        <v>88</v>
      </c>
      <c r="D175" s="58">
        <v>7</v>
      </c>
      <c r="E175" s="58">
        <v>6</v>
      </c>
      <c r="F175" s="58">
        <v>7</v>
      </c>
      <c r="G175" s="58">
        <v>11</v>
      </c>
      <c r="H175" s="58">
        <v>4</v>
      </c>
      <c r="I175" s="58">
        <v>0</v>
      </c>
      <c r="J175" s="58">
        <v>0</v>
      </c>
      <c r="K175" s="58">
        <v>1</v>
      </c>
      <c r="L175" s="58">
        <v>0</v>
      </c>
      <c r="M175" s="58">
        <v>1</v>
      </c>
      <c r="P175" s="140"/>
    </row>
    <row r="176" spans="1:16" s="51" customFormat="1" x14ac:dyDescent="0.2">
      <c r="A176" s="160" t="str">
        <f t="shared" si="28"/>
        <v>East Coast</v>
      </c>
      <c r="B176" s="160" t="str">
        <f t="shared" si="28"/>
        <v>Hastings</v>
      </c>
      <c r="C176" s="72" t="s">
        <v>22</v>
      </c>
      <c r="D176" s="58">
        <v>34</v>
      </c>
      <c r="E176" s="58">
        <v>18</v>
      </c>
      <c r="F176" s="58">
        <v>35</v>
      </c>
      <c r="G176" s="58">
        <v>22</v>
      </c>
      <c r="H176" s="58">
        <v>31</v>
      </c>
      <c r="I176" s="58">
        <v>8</v>
      </c>
      <c r="J176" s="58">
        <v>2</v>
      </c>
      <c r="K176" s="58">
        <v>4</v>
      </c>
      <c r="L176" s="58">
        <v>1</v>
      </c>
      <c r="M176" s="58">
        <v>2</v>
      </c>
      <c r="P176" s="140"/>
    </row>
    <row r="177" spans="1:16" s="51" customFormat="1" x14ac:dyDescent="0.2">
      <c r="A177" s="160" t="str">
        <f t="shared" si="28"/>
        <v>East Coast</v>
      </c>
      <c r="B177" s="160" t="str">
        <f t="shared" si="28"/>
        <v>Hastings</v>
      </c>
      <c r="C177" s="72" t="s">
        <v>19</v>
      </c>
      <c r="D177" s="58">
        <v>0</v>
      </c>
      <c r="E177" s="58">
        <v>1</v>
      </c>
      <c r="F177" s="58">
        <v>1</v>
      </c>
      <c r="G177" s="58">
        <v>0</v>
      </c>
      <c r="H177" s="58">
        <v>0</v>
      </c>
      <c r="I177" s="58">
        <v>1</v>
      </c>
      <c r="J177" s="58">
        <v>0</v>
      </c>
      <c r="K177" s="58">
        <v>0</v>
      </c>
      <c r="L177" s="58">
        <v>0</v>
      </c>
      <c r="M177" s="58">
        <v>0</v>
      </c>
      <c r="P177" s="140"/>
    </row>
    <row r="178" spans="1:16" s="51" customFormat="1" x14ac:dyDescent="0.2">
      <c r="A178" s="160" t="str">
        <f t="shared" si="28"/>
        <v>East Coast</v>
      </c>
      <c r="B178" s="161" t="str">
        <f t="shared" si="28"/>
        <v>Hastings</v>
      </c>
      <c r="C178" s="74" t="s">
        <v>2</v>
      </c>
      <c r="D178" s="71">
        <v>137</v>
      </c>
      <c r="E178" s="71">
        <v>120</v>
      </c>
      <c r="F178" s="71">
        <v>158</v>
      </c>
      <c r="G178" s="71">
        <v>145</v>
      </c>
      <c r="H178" s="71">
        <v>111</v>
      </c>
      <c r="I178" s="71">
        <v>25</v>
      </c>
      <c r="J178" s="71">
        <v>8</v>
      </c>
      <c r="K178" s="71">
        <v>9</v>
      </c>
      <c r="L178" s="71">
        <v>6</v>
      </c>
      <c r="M178" s="71">
        <v>5</v>
      </c>
      <c r="P178" s="140"/>
    </row>
    <row r="179" spans="1:16" s="51" customFormat="1" x14ac:dyDescent="0.2">
      <c r="A179" s="160" t="str">
        <f t="shared" si="28"/>
        <v>East Coast</v>
      </c>
      <c r="B179" s="159" t="s">
        <v>60</v>
      </c>
      <c r="C179" s="63" t="s">
        <v>21</v>
      </c>
      <c r="D179" s="66">
        <v>100</v>
      </c>
      <c r="E179" s="66">
        <v>100</v>
      </c>
      <c r="F179" s="66">
        <v>89</v>
      </c>
      <c r="G179" s="66">
        <v>87</v>
      </c>
      <c r="H179" s="66">
        <v>63</v>
      </c>
      <c r="I179" s="66">
        <v>30</v>
      </c>
      <c r="J179" s="66">
        <v>13</v>
      </c>
      <c r="K179" s="66">
        <v>11</v>
      </c>
      <c r="L179" s="66">
        <v>5</v>
      </c>
      <c r="M179" s="66">
        <v>8</v>
      </c>
      <c r="P179" s="140"/>
    </row>
    <row r="180" spans="1:16" s="51" customFormat="1" x14ac:dyDescent="0.2">
      <c r="A180" s="160" t="str">
        <f t="shared" si="28"/>
        <v>East Coast</v>
      </c>
      <c r="B180" s="160" t="str">
        <f t="shared" si="28"/>
        <v>Napier</v>
      </c>
      <c r="C180" s="72" t="s">
        <v>88</v>
      </c>
      <c r="D180" s="58">
        <v>11</v>
      </c>
      <c r="E180" s="58">
        <v>10</v>
      </c>
      <c r="F180" s="58">
        <v>6</v>
      </c>
      <c r="G180" s="58">
        <v>3</v>
      </c>
      <c r="H180" s="58">
        <v>5</v>
      </c>
      <c r="I180" s="58">
        <v>1</v>
      </c>
      <c r="J180" s="58">
        <v>0</v>
      </c>
      <c r="K180" s="58">
        <v>1</v>
      </c>
      <c r="L180" s="58">
        <v>0</v>
      </c>
      <c r="M180" s="58">
        <v>1</v>
      </c>
      <c r="P180" s="140"/>
    </row>
    <row r="181" spans="1:16" s="51" customFormat="1" x14ac:dyDescent="0.2">
      <c r="A181" s="160" t="str">
        <f t="shared" si="28"/>
        <v>East Coast</v>
      </c>
      <c r="B181" s="160" t="str">
        <f t="shared" si="28"/>
        <v>Napier</v>
      </c>
      <c r="C181" s="72" t="s">
        <v>22</v>
      </c>
      <c r="D181" s="58">
        <v>25</v>
      </c>
      <c r="E181" s="58">
        <v>30</v>
      </c>
      <c r="F181" s="58">
        <v>26</v>
      </c>
      <c r="G181" s="58">
        <v>30</v>
      </c>
      <c r="H181" s="58">
        <v>42</v>
      </c>
      <c r="I181" s="58">
        <v>13</v>
      </c>
      <c r="J181" s="58">
        <v>7</v>
      </c>
      <c r="K181" s="58">
        <v>7</v>
      </c>
      <c r="L181" s="58">
        <v>5</v>
      </c>
      <c r="M181" s="58">
        <v>1</v>
      </c>
      <c r="P181" s="140"/>
    </row>
    <row r="182" spans="1:16" s="51" customFormat="1" x14ac:dyDescent="0.2">
      <c r="A182" s="160" t="str">
        <f t="shared" si="28"/>
        <v>East Coast</v>
      </c>
      <c r="B182" s="160" t="str">
        <f t="shared" si="28"/>
        <v>Napier</v>
      </c>
      <c r="C182" s="72" t="s">
        <v>19</v>
      </c>
      <c r="D182" s="58">
        <v>0</v>
      </c>
      <c r="E182" s="58">
        <v>0</v>
      </c>
      <c r="F182" s="58">
        <v>0</v>
      </c>
      <c r="G182" s="58">
        <v>0</v>
      </c>
      <c r="H182" s="58">
        <v>0</v>
      </c>
      <c r="I182" s="58">
        <v>0</v>
      </c>
      <c r="J182" s="58">
        <v>0</v>
      </c>
      <c r="K182" s="58">
        <v>1</v>
      </c>
      <c r="L182" s="58">
        <v>0</v>
      </c>
      <c r="M182" s="58">
        <v>1</v>
      </c>
      <c r="P182" s="140"/>
    </row>
    <row r="183" spans="1:16" s="51" customFormat="1" x14ac:dyDescent="0.2">
      <c r="A183" s="160" t="str">
        <f t="shared" si="28"/>
        <v>East Coast</v>
      </c>
      <c r="B183" s="161" t="str">
        <f t="shared" si="28"/>
        <v>Napier</v>
      </c>
      <c r="C183" s="74" t="s">
        <v>2</v>
      </c>
      <c r="D183" s="71">
        <v>136</v>
      </c>
      <c r="E183" s="71">
        <v>140</v>
      </c>
      <c r="F183" s="71">
        <v>121</v>
      </c>
      <c r="G183" s="71">
        <v>120</v>
      </c>
      <c r="H183" s="71">
        <v>110</v>
      </c>
      <c r="I183" s="71">
        <v>44</v>
      </c>
      <c r="J183" s="71">
        <v>20</v>
      </c>
      <c r="K183" s="71">
        <v>20</v>
      </c>
      <c r="L183" s="71">
        <v>10</v>
      </c>
      <c r="M183" s="71">
        <v>11</v>
      </c>
      <c r="P183" s="140"/>
    </row>
    <row r="184" spans="1:16" s="51" customFormat="1" x14ac:dyDescent="0.2">
      <c r="A184" s="160" t="str">
        <f t="shared" si="28"/>
        <v>East Coast</v>
      </c>
      <c r="B184" s="159" t="s">
        <v>164</v>
      </c>
      <c r="C184" s="63" t="s">
        <v>21</v>
      </c>
      <c r="D184" s="66">
        <v>2</v>
      </c>
      <c r="E184" s="66">
        <v>4</v>
      </c>
      <c r="F184" s="66">
        <v>7</v>
      </c>
      <c r="G184" s="66">
        <v>8</v>
      </c>
      <c r="H184" s="66">
        <v>1</v>
      </c>
      <c r="I184" s="66">
        <v>2</v>
      </c>
      <c r="J184" s="66">
        <v>2</v>
      </c>
      <c r="K184" s="66">
        <v>0</v>
      </c>
      <c r="L184" s="66">
        <v>0</v>
      </c>
      <c r="M184" s="66">
        <v>0</v>
      </c>
      <c r="P184" s="140"/>
    </row>
    <row r="185" spans="1:16" s="51" customFormat="1" x14ac:dyDescent="0.2">
      <c r="A185" s="160" t="str">
        <f t="shared" si="28"/>
        <v>East Coast</v>
      </c>
      <c r="B185" s="160" t="str">
        <f t="shared" si="28"/>
        <v>Ruatōria</v>
      </c>
      <c r="C185" s="72" t="s">
        <v>88</v>
      </c>
      <c r="D185" s="58">
        <v>0</v>
      </c>
      <c r="E185" s="58">
        <v>0</v>
      </c>
      <c r="F185" s="58">
        <v>0</v>
      </c>
      <c r="G185" s="58">
        <v>0</v>
      </c>
      <c r="H185" s="58">
        <v>0</v>
      </c>
      <c r="I185" s="58">
        <v>0</v>
      </c>
      <c r="J185" s="58">
        <v>0</v>
      </c>
      <c r="K185" s="58">
        <v>0</v>
      </c>
      <c r="L185" s="58">
        <v>0</v>
      </c>
      <c r="M185" s="58">
        <v>0</v>
      </c>
      <c r="P185" s="140"/>
    </row>
    <row r="186" spans="1:16" s="51" customFormat="1" x14ac:dyDescent="0.2">
      <c r="A186" s="160" t="str">
        <f t="shared" ref="A186:B201" si="29">A185</f>
        <v>East Coast</v>
      </c>
      <c r="B186" s="160" t="str">
        <f t="shared" si="29"/>
        <v>Ruatōria</v>
      </c>
      <c r="C186" s="72" t="s">
        <v>22</v>
      </c>
      <c r="D186" s="58">
        <v>3</v>
      </c>
      <c r="E186" s="58">
        <v>1</v>
      </c>
      <c r="F186" s="58">
        <v>0</v>
      </c>
      <c r="G186" s="58">
        <v>0</v>
      </c>
      <c r="H186" s="58">
        <v>2</v>
      </c>
      <c r="I186" s="58">
        <v>0</v>
      </c>
      <c r="J186" s="58">
        <v>0</v>
      </c>
      <c r="K186" s="58">
        <v>0</v>
      </c>
      <c r="L186" s="58">
        <v>0</v>
      </c>
      <c r="M186" s="58">
        <v>1</v>
      </c>
      <c r="P186" s="140"/>
    </row>
    <row r="187" spans="1:16" s="51" customFormat="1" x14ac:dyDescent="0.2">
      <c r="A187" s="160" t="str">
        <f t="shared" si="29"/>
        <v>East Coast</v>
      </c>
      <c r="B187" s="160" t="str">
        <f t="shared" si="29"/>
        <v>Ruatōria</v>
      </c>
      <c r="C187" s="72" t="s">
        <v>19</v>
      </c>
      <c r="D187" s="58">
        <v>0</v>
      </c>
      <c r="E187" s="58">
        <v>0</v>
      </c>
      <c r="F187" s="58">
        <v>0</v>
      </c>
      <c r="G187" s="58">
        <v>0</v>
      </c>
      <c r="H187" s="58">
        <v>0</v>
      </c>
      <c r="I187" s="58">
        <v>0</v>
      </c>
      <c r="J187" s="58">
        <v>0</v>
      </c>
      <c r="K187" s="58">
        <v>0</v>
      </c>
      <c r="L187" s="58">
        <v>0</v>
      </c>
      <c r="M187" s="58">
        <v>0</v>
      </c>
      <c r="P187" s="140"/>
    </row>
    <row r="188" spans="1:16" s="51" customFormat="1" x14ac:dyDescent="0.2">
      <c r="A188" s="160" t="str">
        <f t="shared" si="29"/>
        <v>East Coast</v>
      </c>
      <c r="B188" s="161" t="str">
        <f t="shared" si="29"/>
        <v>Ruatōria</v>
      </c>
      <c r="C188" s="74" t="s">
        <v>2</v>
      </c>
      <c r="D188" s="71">
        <v>5</v>
      </c>
      <c r="E188" s="71">
        <v>5</v>
      </c>
      <c r="F188" s="71">
        <v>7</v>
      </c>
      <c r="G188" s="71">
        <v>8</v>
      </c>
      <c r="H188" s="71">
        <v>3</v>
      </c>
      <c r="I188" s="71">
        <v>2</v>
      </c>
      <c r="J188" s="71">
        <v>2</v>
      </c>
      <c r="K188" s="71">
        <v>0</v>
      </c>
      <c r="L188" s="71">
        <v>0</v>
      </c>
      <c r="M188" s="71">
        <v>1</v>
      </c>
      <c r="P188" s="140"/>
    </row>
    <row r="189" spans="1:16" s="51" customFormat="1" x14ac:dyDescent="0.2">
      <c r="A189" s="160" t="str">
        <f t="shared" si="29"/>
        <v>East Coast</v>
      </c>
      <c r="B189" s="159" t="s">
        <v>61</v>
      </c>
      <c r="C189" s="63" t="s">
        <v>21</v>
      </c>
      <c r="D189" s="66">
        <v>5</v>
      </c>
      <c r="E189" s="66">
        <v>4</v>
      </c>
      <c r="F189" s="66">
        <v>6</v>
      </c>
      <c r="G189" s="66">
        <v>5</v>
      </c>
      <c r="H189" s="66">
        <v>5</v>
      </c>
      <c r="I189" s="66">
        <v>0</v>
      </c>
      <c r="J189" s="66">
        <v>0</v>
      </c>
      <c r="K189" s="66">
        <v>0</v>
      </c>
      <c r="L189" s="66">
        <v>0</v>
      </c>
      <c r="M189" s="66">
        <v>0</v>
      </c>
      <c r="P189" s="140"/>
    </row>
    <row r="190" spans="1:16" s="51" customFormat="1" x14ac:dyDescent="0.2">
      <c r="A190" s="160" t="str">
        <f t="shared" si="29"/>
        <v>East Coast</v>
      </c>
      <c r="B190" s="160" t="str">
        <f t="shared" si="29"/>
        <v>Waipukurau</v>
      </c>
      <c r="C190" s="72" t="s">
        <v>88</v>
      </c>
      <c r="D190" s="58">
        <v>1</v>
      </c>
      <c r="E190" s="58">
        <v>0</v>
      </c>
      <c r="F190" s="58">
        <v>0</v>
      </c>
      <c r="G190" s="58">
        <v>1</v>
      </c>
      <c r="H190" s="58">
        <v>0</v>
      </c>
      <c r="I190" s="58">
        <v>0</v>
      </c>
      <c r="J190" s="58">
        <v>0</v>
      </c>
      <c r="K190" s="58">
        <v>0</v>
      </c>
      <c r="L190" s="58">
        <v>0</v>
      </c>
      <c r="M190" s="58">
        <v>0</v>
      </c>
      <c r="P190" s="140"/>
    </row>
    <row r="191" spans="1:16" s="51" customFormat="1" x14ac:dyDescent="0.2">
      <c r="A191" s="160" t="str">
        <f t="shared" si="29"/>
        <v>East Coast</v>
      </c>
      <c r="B191" s="160" t="str">
        <f t="shared" si="29"/>
        <v>Waipukurau</v>
      </c>
      <c r="C191" s="72" t="s">
        <v>22</v>
      </c>
      <c r="D191" s="58">
        <v>1</v>
      </c>
      <c r="E191" s="58">
        <v>2</v>
      </c>
      <c r="F191" s="58">
        <v>2</v>
      </c>
      <c r="G191" s="58">
        <v>2</v>
      </c>
      <c r="H191" s="58">
        <v>0</v>
      </c>
      <c r="I191" s="58">
        <v>0</v>
      </c>
      <c r="J191" s="58">
        <v>0</v>
      </c>
      <c r="K191" s="58">
        <v>0</v>
      </c>
      <c r="L191" s="58">
        <v>0</v>
      </c>
      <c r="M191" s="58">
        <v>0</v>
      </c>
      <c r="P191" s="140"/>
    </row>
    <row r="192" spans="1:16" s="51" customFormat="1" x14ac:dyDescent="0.2">
      <c r="A192" s="160" t="str">
        <f t="shared" si="29"/>
        <v>East Coast</v>
      </c>
      <c r="B192" s="160" t="str">
        <f t="shared" si="29"/>
        <v>Waipukurau</v>
      </c>
      <c r="C192" s="72" t="s">
        <v>19</v>
      </c>
      <c r="D192" s="58">
        <v>0</v>
      </c>
      <c r="E192" s="58">
        <v>0</v>
      </c>
      <c r="F192" s="58">
        <v>0</v>
      </c>
      <c r="G192" s="58">
        <v>0</v>
      </c>
      <c r="H192" s="58">
        <v>0</v>
      </c>
      <c r="I192" s="58">
        <v>0</v>
      </c>
      <c r="J192" s="58">
        <v>0</v>
      </c>
      <c r="K192" s="58">
        <v>0</v>
      </c>
      <c r="L192" s="58">
        <v>0</v>
      </c>
      <c r="M192" s="58">
        <v>0</v>
      </c>
      <c r="P192" s="140"/>
    </row>
    <row r="193" spans="1:16" s="51" customFormat="1" x14ac:dyDescent="0.2">
      <c r="A193" s="160" t="str">
        <f t="shared" si="29"/>
        <v>East Coast</v>
      </c>
      <c r="B193" s="161" t="str">
        <f t="shared" si="29"/>
        <v>Waipukurau</v>
      </c>
      <c r="C193" s="74" t="s">
        <v>2</v>
      </c>
      <c r="D193" s="71">
        <v>7</v>
      </c>
      <c r="E193" s="71">
        <v>6</v>
      </c>
      <c r="F193" s="71">
        <v>8</v>
      </c>
      <c r="G193" s="71">
        <v>8</v>
      </c>
      <c r="H193" s="71">
        <v>5</v>
      </c>
      <c r="I193" s="71">
        <v>0</v>
      </c>
      <c r="J193" s="71">
        <v>0</v>
      </c>
      <c r="K193" s="71">
        <v>0</v>
      </c>
      <c r="L193" s="71">
        <v>0</v>
      </c>
      <c r="M193" s="71">
        <v>0</v>
      </c>
      <c r="P193" s="140"/>
    </row>
    <row r="194" spans="1:16" s="51" customFormat="1" x14ac:dyDescent="0.2">
      <c r="A194" s="160" t="str">
        <f t="shared" si="29"/>
        <v>East Coast</v>
      </c>
      <c r="B194" s="159" t="s">
        <v>62</v>
      </c>
      <c r="C194" s="63" t="s">
        <v>21</v>
      </c>
      <c r="D194" s="66">
        <v>11</v>
      </c>
      <c r="E194" s="66">
        <v>15</v>
      </c>
      <c r="F194" s="66">
        <v>12</v>
      </c>
      <c r="G194" s="66">
        <v>19</v>
      </c>
      <c r="H194" s="66">
        <v>14</v>
      </c>
      <c r="I194" s="66">
        <v>0</v>
      </c>
      <c r="J194" s="66">
        <v>1</v>
      </c>
      <c r="K194" s="66">
        <v>0</v>
      </c>
      <c r="L194" s="66">
        <v>1</v>
      </c>
      <c r="M194" s="66">
        <v>0</v>
      </c>
      <c r="P194" s="140"/>
    </row>
    <row r="195" spans="1:16" s="51" customFormat="1" x14ac:dyDescent="0.2">
      <c r="A195" s="160" t="str">
        <f t="shared" si="29"/>
        <v>East Coast</v>
      </c>
      <c r="B195" s="160" t="str">
        <f t="shared" si="29"/>
        <v>Wairoa</v>
      </c>
      <c r="C195" s="72" t="s">
        <v>88</v>
      </c>
      <c r="D195" s="58">
        <v>1</v>
      </c>
      <c r="E195" s="58">
        <v>2</v>
      </c>
      <c r="F195" s="58">
        <v>2</v>
      </c>
      <c r="G195" s="58">
        <v>4</v>
      </c>
      <c r="H195" s="58">
        <v>1</v>
      </c>
      <c r="I195" s="58">
        <v>0</v>
      </c>
      <c r="J195" s="58">
        <v>0</v>
      </c>
      <c r="K195" s="58">
        <v>1</v>
      </c>
      <c r="L195" s="58">
        <v>0</v>
      </c>
      <c r="M195" s="58">
        <v>0</v>
      </c>
      <c r="P195" s="140"/>
    </row>
    <row r="196" spans="1:16" s="51" customFormat="1" x14ac:dyDescent="0.2">
      <c r="A196" s="160" t="str">
        <f t="shared" si="29"/>
        <v>East Coast</v>
      </c>
      <c r="B196" s="160" t="str">
        <f t="shared" si="29"/>
        <v>Wairoa</v>
      </c>
      <c r="C196" s="72" t="s">
        <v>22</v>
      </c>
      <c r="D196" s="58">
        <v>2</v>
      </c>
      <c r="E196" s="58">
        <v>1</v>
      </c>
      <c r="F196" s="58">
        <v>10</v>
      </c>
      <c r="G196" s="58">
        <v>6</v>
      </c>
      <c r="H196" s="58">
        <v>5</v>
      </c>
      <c r="I196" s="58">
        <v>2</v>
      </c>
      <c r="J196" s="58">
        <v>0</v>
      </c>
      <c r="K196" s="58">
        <v>0</v>
      </c>
      <c r="L196" s="58">
        <v>1</v>
      </c>
      <c r="M196" s="58">
        <v>0</v>
      </c>
      <c r="P196" s="140"/>
    </row>
    <row r="197" spans="1:16" s="51" customFormat="1" x14ac:dyDescent="0.2">
      <c r="A197" s="160" t="str">
        <f t="shared" si="29"/>
        <v>East Coast</v>
      </c>
      <c r="B197" s="160" t="str">
        <f t="shared" si="29"/>
        <v>Wairoa</v>
      </c>
      <c r="C197" s="72" t="s">
        <v>19</v>
      </c>
      <c r="D197" s="58">
        <v>0</v>
      </c>
      <c r="E197" s="58">
        <v>0</v>
      </c>
      <c r="F197" s="58">
        <v>0</v>
      </c>
      <c r="G197" s="58">
        <v>0</v>
      </c>
      <c r="H197" s="58">
        <v>1</v>
      </c>
      <c r="I197" s="58">
        <v>0</v>
      </c>
      <c r="J197" s="58">
        <v>0</v>
      </c>
      <c r="K197" s="58">
        <v>0</v>
      </c>
      <c r="L197" s="58">
        <v>0</v>
      </c>
      <c r="M197" s="58">
        <v>0</v>
      </c>
      <c r="P197" s="140"/>
    </row>
    <row r="198" spans="1:16" s="51" customFormat="1" x14ac:dyDescent="0.2">
      <c r="A198" s="160" t="str">
        <f t="shared" si="29"/>
        <v>East Coast</v>
      </c>
      <c r="B198" s="161" t="str">
        <f t="shared" si="29"/>
        <v>Wairoa</v>
      </c>
      <c r="C198" s="74" t="s">
        <v>2</v>
      </c>
      <c r="D198" s="71">
        <v>14</v>
      </c>
      <c r="E198" s="71">
        <v>18</v>
      </c>
      <c r="F198" s="71">
        <v>24</v>
      </c>
      <c r="G198" s="71">
        <v>29</v>
      </c>
      <c r="H198" s="71">
        <v>21</v>
      </c>
      <c r="I198" s="71">
        <v>2</v>
      </c>
      <c r="J198" s="71">
        <v>1</v>
      </c>
      <c r="K198" s="71">
        <v>1</v>
      </c>
      <c r="L198" s="71">
        <v>2</v>
      </c>
      <c r="M198" s="71">
        <v>0</v>
      </c>
      <c r="P198" s="140"/>
    </row>
    <row r="199" spans="1:16" s="51" customFormat="1" x14ac:dyDescent="0.2">
      <c r="A199" s="160" t="str">
        <f t="shared" si="29"/>
        <v>East Coast</v>
      </c>
      <c r="B199" s="160" t="s">
        <v>111</v>
      </c>
      <c r="C199" s="72" t="s">
        <v>21</v>
      </c>
      <c r="D199" s="58">
        <v>295</v>
      </c>
      <c r="E199" s="58">
        <v>295</v>
      </c>
      <c r="F199" s="58">
        <v>312</v>
      </c>
      <c r="G199" s="58">
        <v>314</v>
      </c>
      <c r="H199" s="58">
        <v>220</v>
      </c>
      <c r="I199" s="58">
        <v>79</v>
      </c>
      <c r="J199" s="58">
        <v>30</v>
      </c>
      <c r="K199" s="58">
        <v>18</v>
      </c>
      <c r="L199" s="58">
        <v>14</v>
      </c>
      <c r="M199" s="58">
        <v>12</v>
      </c>
      <c r="P199" s="140"/>
    </row>
    <row r="200" spans="1:16" s="51" customFormat="1" x14ac:dyDescent="0.2">
      <c r="A200" s="160" t="str">
        <f t="shared" si="29"/>
        <v>East Coast</v>
      </c>
      <c r="B200" s="160" t="str">
        <f t="shared" si="29"/>
        <v>Justice service area total</v>
      </c>
      <c r="C200" s="72" t="s">
        <v>88</v>
      </c>
      <c r="D200" s="58">
        <v>22</v>
      </c>
      <c r="E200" s="58">
        <v>24</v>
      </c>
      <c r="F200" s="58">
        <v>20</v>
      </c>
      <c r="G200" s="58">
        <v>22</v>
      </c>
      <c r="H200" s="58">
        <v>18</v>
      </c>
      <c r="I200" s="58">
        <v>2</v>
      </c>
      <c r="J200" s="58">
        <v>0</v>
      </c>
      <c r="K200" s="58">
        <v>3</v>
      </c>
      <c r="L200" s="58">
        <v>0</v>
      </c>
      <c r="M200" s="58">
        <v>2</v>
      </c>
      <c r="P200" s="140"/>
    </row>
    <row r="201" spans="1:16" s="51" customFormat="1" x14ac:dyDescent="0.2">
      <c r="A201" s="160" t="str">
        <f t="shared" si="29"/>
        <v>East Coast</v>
      </c>
      <c r="B201" s="160" t="str">
        <f t="shared" si="29"/>
        <v>Justice service area total</v>
      </c>
      <c r="C201" s="72" t="s">
        <v>22</v>
      </c>
      <c r="D201" s="58">
        <v>93</v>
      </c>
      <c r="E201" s="58">
        <v>77</v>
      </c>
      <c r="F201" s="58">
        <v>101</v>
      </c>
      <c r="G201" s="58">
        <v>108</v>
      </c>
      <c r="H201" s="58">
        <v>101</v>
      </c>
      <c r="I201" s="58">
        <v>30</v>
      </c>
      <c r="J201" s="58">
        <v>12</v>
      </c>
      <c r="K201" s="58">
        <v>11</v>
      </c>
      <c r="L201" s="58">
        <v>12</v>
      </c>
      <c r="M201" s="58">
        <v>7</v>
      </c>
      <c r="P201" s="140"/>
    </row>
    <row r="202" spans="1:16" s="51" customFormat="1" x14ac:dyDescent="0.2">
      <c r="A202" s="160" t="str">
        <f t="shared" ref="A202:B203" si="30">A201</f>
        <v>East Coast</v>
      </c>
      <c r="B202" s="160" t="str">
        <f t="shared" si="30"/>
        <v>Justice service area total</v>
      </c>
      <c r="C202" s="72" t="s">
        <v>19</v>
      </c>
      <c r="D202" s="58">
        <v>0</v>
      </c>
      <c r="E202" s="58">
        <v>1</v>
      </c>
      <c r="F202" s="58">
        <v>1</v>
      </c>
      <c r="G202" s="58">
        <v>0</v>
      </c>
      <c r="H202" s="58">
        <v>2</v>
      </c>
      <c r="I202" s="58">
        <v>1</v>
      </c>
      <c r="J202" s="58">
        <v>0</v>
      </c>
      <c r="K202" s="58">
        <v>1</v>
      </c>
      <c r="L202" s="58">
        <v>1</v>
      </c>
      <c r="M202" s="58">
        <v>1</v>
      </c>
      <c r="P202" s="140"/>
    </row>
    <row r="203" spans="1:16" s="51" customFormat="1" x14ac:dyDescent="0.2">
      <c r="A203" s="161" t="str">
        <f t="shared" si="30"/>
        <v>East Coast</v>
      </c>
      <c r="B203" s="161" t="str">
        <f t="shared" si="30"/>
        <v>Justice service area total</v>
      </c>
      <c r="C203" s="74" t="s">
        <v>2</v>
      </c>
      <c r="D203" s="69">
        <v>410</v>
      </c>
      <c r="E203" s="69">
        <v>397</v>
      </c>
      <c r="F203" s="69">
        <v>434</v>
      </c>
      <c r="G203" s="69">
        <v>444</v>
      </c>
      <c r="H203" s="69">
        <v>341</v>
      </c>
      <c r="I203" s="69">
        <v>112</v>
      </c>
      <c r="J203" s="69">
        <v>42</v>
      </c>
      <c r="K203" s="69">
        <v>33</v>
      </c>
      <c r="L203" s="69">
        <v>27</v>
      </c>
      <c r="M203" s="69">
        <v>22</v>
      </c>
      <c r="P203" s="140"/>
    </row>
    <row r="204" spans="1:16" s="51" customFormat="1" ht="14.25" customHeight="1" x14ac:dyDescent="0.2">
      <c r="A204" s="159" t="s">
        <v>97</v>
      </c>
      <c r="B204" s="159" t="s">
        <v>165</v>
      </c>
      <c r="C204" s="63" t="s">
        <v>21</v>
      </c>
      <c r="D204" s="66">
        <v>42</v>
      </c>
      <c r="E204" s="66">
        <v>34</v>
      </c>
      <c r="F204" s="66">
        <v>39</v>
      </c>
      <c r="G204" s="66">
        <v>41</v>
      </c>
      <c r="H204" s="66">
        <v>25</v>
      </c>
      <c r="I204" s="66">
        <v>6</v>
      </c>
      <c r="J204" s="66">
        <v>4</v>
      </c>
      <c r="K204" s="66">
        <v>0</v>
      </c>
      <c r="L204" s="66">
        <v>0</v>
      </c>
      <c r="M204" s="66">
        <v>0</v>
      </c>
      <c r="P204" s="140"/>
    </row>
    <row r="205" spans="1:16" s="51" customFormat="1" ht="14.25" customHeight="1" x14ac:dyDescent="0.2">
      <c r="A205" s="160" t="str">
        <f t="shared" ref="A205:B220" si="31">A204</f>
        <v>Taranaki/Whanganui</v>
      </c>
      <c r="B205" s="160" t="str">
        <f t="shared" si="31"/>
        <v>Hāwera</v>
      </c>
      <c r="C205" s="72" t="s">
        <v>88</v>
      </c>
      <c r="D205" s="58">
        <v>2</v>
      </c>
      <c r="E205" s="58">
        <v>3</v>
      </c>
      <c r="F205" s="58">
        <v>1</v>
      </c>
      <c r="G205" s="58">
        <v>2</v>
      </c>
      <c r="H205" s="58">
        <v>1</v>
      </c>
      <c r="I205" s="58">
        <v>2</v>
      </c>
      <c r="J205" s="58">
        <v>0</v>
      </c>
      <c r="K205" s="58">
        <v>1</v>
      </c>
      <c r="L205" s="58">
        <v>0</v>
      </c>
      <c r="M205" s="58">
        <v>0</v>
      </c>
      <c r="P205" s="140"/>
    </row>
    <row r="206" spans="1:16" s="51" customFormat="1" ht="14.25" customHeight="1" x14ac:dyDescent="0.2">
      <c r="A206" s="160" t="str">
        <f t="shared" si="31"/>
        <v>Taranaki/Whanganui</v>
      </c>
      <c r="B206" s="160" t="str">
        <f t="shared" si="31"/>
        <v>Hāwera</v>
      </c>
      <c r="C206" s="72" t="s">
        <v>22</v>
      </c>
      <c r="D206" s="58">
        <v>2</v>
      </c>
      <c r="E206" s="58">
        <v>10</v>
      </c>
      <c r="F206" s="58">
        <v>9</v>
      </c>
      <c r="G206" s="58">
        <v>7</v>
      </c>
      <c r="H206" s="58">
        <v>3</v>
      </c>
      <c r="I206" s="58">
        <v>1</v>
      </c>
      <c r="J206" s="58">
        <v>1</v>
      </c>
      <c r="K206" s="58">
        <v>0</v>
      </c>
      <c r="L206" s="58">
        <v>1</v>
      </c>
      <c r="M206" s="58">
        <v>1</v>
      </c>
      <c r="P206" s="140"/>
    </row>
    <row r="207" spans="1:16" s="51" customFormat="1" ht="14.25" customHeight="1" x14ac:dyDescent="0.2">
      <c r="A207" s="160" t="str">
        <f t="shared" si="31"/>
        <v>Taranaki/Whanganui</v>
      </c>
      <c r="B207" s="160" t="str">
        <f t="shared" si="31"/>
        <v>Hāwera</v>
      </c>
      <c r="C207" s="72" t="s">
        <v>19</v>
      </c>
      <c r="D207" s="58">
        <v>0</v>
      </c>
      <c r="E207" s="58">
        <v>0</v>
      </c>
      <c r="F207" s="58">
        <v>0</v>
      </c>
      <c r="G207" s="58">
        <v>0</v>
      </c>
      <c r="H207" s="58">
        <v>0</v>
      </c>
      <c r="I207" s="58">
        <v>0</v>
      </c>
      <c r="J207" s="58">
        <v>0</v>
      </c>
      <c r="K207" s="58">
        <v>0</v>
      </c>
      <c r="L207" s="58">
        <v>0</v>
      </c>
      <c r="M207" s="58">
        <v>0</v>
      </c>
      <c r="P207" s="140"/>
    </row>
    <row r="208" spans="1:16" s="51" customFormat="1" ht="14.25" customHeight="1" x14ac:dyDescent="0.2">
      <c r="A208" s="160" t="str">
        <f t="shared" si="31"/>
        <v>Taranaki/Whanganui</v>
      </c>
      <c r="B208" s="161" t="str">
        <f t="shared" si="31"/>
        <v>Hāwera</v>
      </c>
      <c r="C208" s="74" t="s">
        <v>2</v>
      </c>
      <c r="D208" s="71">
        <v>46</v>
      </c>
      <c r="E208" s="71">
        <v>47</v>
      </c>
      <c r="F208" s="71">
        <v>49</v>
      </c>
      <c r="G208" s="71">
        <v>50</v>
      </c>
      <c r="H208" s="71">
        <v>29</v>
      </c>
      <c r="I208" s="71">
        <v>9</v>
      </c>
      <c r="J208" s="71">
        <v>5</v>
      </c>
      <c r="K208" s="71">
        <v>1</v>
      </c>
      <c r="L208" s="71">
        <v>1</v>
      </c>
      <c r="M208" s="71">
        <v>1</v>
      </c>
      <c r="P208" s="140"/>
    </row>
    <row r="209" spans="1:16" s="51" customFormat="1" ht="14.25" customHeight="1" x14ac:dyDescent="0.2">
      <c r="A209" s="160" t="str">
        <f t="shared" si="31"/>
        <v>Taranaki/Whanganui</v>
      </c>
      <c r="B209" s="159" t="s">
        <v>63</v>
      </c>
      <c r="C209" s="63" t="s">
        <v>21</v>
      </c>
      <c r="D209" s="66">
        <v>3</v>
      </c>
      <c r="E209" s="66">
        <v>9</v>
      </c>
      <c r="F209" s="66">
        <v>4</v>
      </c>
      <c r="G209" s="66">
        <v>6</v>
      </c>
      <c r="H209" s="66">
        <v>2</v>
      </c>
      <c r="I209" s="66">
        <v>1</v>
      </c>
      <c r="J209" s="66">
        <v>0</v>
      </c>
      <c r="K209" s="66">
        <v>1</v>
      </c>
      <c r="L209" s="66">
        <v>0</v>
      </c>
      <c r="M209" s="66">
        <v>0</v>
      </c>
      <c r="P209" s="140"/>
    </row>
    <row r="210" spans="1:16" s="51" customFormat="1" ht="14.25" customHeight="1" x14ac:dyDescent="0.2">
      <c r="A210" s="160" t="str">
        <f t="shared" si="31"/>
        <v>Taranaki/Whanganui</v>
      </c>
      <c r="B210" s="160" t="str">
        <f t="shared" si="31"/>
        <v>Marton</v>
      </c>
      <c r="C210" s="72" t="s">
        <v>88</v>
      </c>
      <c r="D210" s="58">
        <v>0</v>
      </c>
      <c r="E210" s="58">
        <v>1</v>
      </c>
      <c r="F210" s="58">
        <v>0</v>
      </c>
      <c r="G210" s="58">
        <v>1</v>
      </c>
      <c r="H210" s="58">
        <v>0</v>
      </c>
      <c r="I210" s="58">
        <v>0</v>
      </c>
      <c r="J210" s="58">
        <v>0</v>
      </c>
      <c r="K210" s="58">
        <v>0</v>
      </c>
      <c r="L210" s="58">
        <v>0</v>
      </c>
      <c r="M210" s="58">
        <v>0</v>
      </c>
      <c r="P210" s="140"/>
    </row>
    <row r="211" spans="1:16" s="51" customFormat="1" ht="14.25" customHeight="1" x14ac:dyDescent="0.2">
      <c r="A211" s="160" t="str">
        <f t="shared" si="31"/>
        <v>Taranaki/Whanganui</v>
      </c>
      <c r="B211" s="160" t="str">
        <f t="shared" si="31"/>
        <v>Marton</v>
      </c>
      <c r="C211" s="72" t="s">
        <v>22</v>
      </c>
      <c r="D211" s="58">
        <v>1</v>
      </c>
      <c r="E211" s="58">
        <v>2</v>
      </c>
      <c r="F211" s="58">
        <v>2</v>
      </c>
      <c r="G211" s="58">
        <v>1</v>
      </c>
      <c r="H211" s="58">
        <v>1</v>
      </c>
      <c r="I211" s="58">
        <v>0</v>
      </c>
      <c r="J211" s="58">
        <v>2</v>
      </c>
      <c r="K211" s="58">
        <v>0</v>
      </c>
      <c r="L211" s="58">
        <v>0</v>
      </c>
      <c r="M211" s="58">
        <v>0</v>
      </c>
      <c r="P211" s="140"/>
    </row>
    <row r="212" spans="1:16" s="51" customFormat="1" ht="14.25" customHeight="1" x14ac:dyDescent="0.2">
      <c r="A212" s="160" t="str">
        <f t="shared" si="31"/>
        <v>Taranaki/Whanganui</v>
      </c>
      <c r="B212" s="160" t="str">
        <f t="shared" si="31"/>
        <v>Marton</v>
      </c>
      <c r="C212" s="72" t="s">
        <v>19</v>
      </c>
      <c r="D212" s="58">
        <v>0</v>
      </c>
      <c r="E212" s="58">
        <v>0</v>
      </c>
      <c r="F212" s="58">
        <v>0</v>
      </c>
      <c r="G212" s="58">
        <v>0</v>
      </c>
      <c r="H212" s="58">
        <v>0</v>
      </c>
      <c r="I212" s="58">
        <v>0</v>
      </c>
      <c r="J212" s="58">
        <v>0</v>
      </c>
      <c r="K212" s="58">
        <v>0</v>
      </c>
      <c r="L212" s="58">
        <v>0</v>
      </c>
      <c r="M212" s="58">
        <v>0</v>
      </c>
      <c r="P212" s="140"/>
    </row>
    <row r="213" spans="1:16" s="51" customFormat="1" ht="14.25" customHeight="1" x14ac:dyDescent="0.2">
      <c r="A213" s="160" t="str">
        <f t="shared" si="31"/>
        <v>Taranaki/Whanganui</v>
      </c>
      <c r="B213" s="161" t="str">
        <f t="shared" si="31"/>
        <v>Marton</v>
      </c>
      <c r="C213" s="74" t="s">
        <v>2</v>
      </c>
      <c r="D213" s="71">
        <v>4</v>
      </c>
      <c r="E213" s="71">
        <v>12</v>
      </c>
      <c r="F213" s="71">
        <v>6</v>
      </c>
      <c r="G213" s="71">
        <v>8</v>
      </c>
      <c r="H213" s="71">
        <v>3</v>
      </c>
      <c r="I213" s="71">
        <v>1</v>
      </c>
      <c r="J213" s="71">
        <v>2</v>
      </c>
      <c r="K213" s="71">
        <v>1</v>
      </c>
      <c r="L213" s="71">
        <v>0</v>
      </c>
      <c r="M213" s="71">
        <v>0</v>
      </c>
      <c r="P213" s="140"/>
    </row>
    <row r="214" spans="1:16" s="51" customFormat="1" ht="14.25" customHeight="1" x14ac:dyDescent="0.2">
      <c r="A214" s="160" t="str">
        <f t="shared" si="31"/>
        <v>Taranaki/Whanganui</v>
      </c>
      <c r="B214" s="159" t="s">
        <v>64</v>
      </c>
      <c r="C214" s="63" t="s">
        <v>21</v>
      </c>
      <c r="D214" s="66">
        <v>50</v>
      </c>
      <c r="E214" s="66">
        <v>59</v>
      </c>
      <c r="F214" s="66">
        <v>58</v>
      </c>
      <c r="G214" s="66">
        <v>78</v>
      </c>
      <c r="H214" s="66">
        <v>71</v>
      </c>
      <c r="I214" s="66">
        <v>28</v>
      </c>
      <c r="J214" s="66">
        <v>14</v>
      </c>
      <c r="K214" s="66">
        <v>12</v>
      </c>
      <c r="L214" s="66">
        <v>5</v>
      </c>
      <c r="M214" s="66">
        <v>5</v>
      </c>
      <c r="P214" s="140"/>
    </row>
    <row r="215" spans="1:16" s="51" customFormat="1" ht="14.25" customHeight="1" x14ac:dyDescent="0.2">
      <c r="A215" s="160" t="str">
        <f t="shared" si="31"/>
        <v>Taranaki/Whanganui</v>
      </c>
      <c r="B215" s="160" t="str">
        <f t="shared" si="31"/>
        <v>New Plymouth</v>
      </c>
      <c r="C215" s="72" t="s">
        <v>88</v>
      </c>
      <c r="D215" s="58">
        <v>7</v>
      </c>
      <c r="E215" s="58">
        <v>8</v>
      </c>
      <c r="F215" s="58">
        <v>9</v>
      </c>
      <c r="G215" s="58">
        <v>10</v>
      </c>
      <c r="H215" s="58">
        <v>7</v>
      </c>
      <c r="I215" s="58">
        <v>0</v>
      </c>
      <c r="J215" s="58">
        <v>0</v>
      </c>
      <c r="K215" s="58">
        <v>1</v>
      </c>
      <c r="L215" s="58">
        <v>1</v>
      </c>
      <c r="M215" s="58">
        <v>0</v>
      </c>
      <c r="P215" s="140"/>
    </row>
    <row r="216" spans="1:16" s="51" customFormat="1" ht="14.25" customHeight="1" x14ac:dyDescent="0.2">
      <c r="A216" s="160" t="str">
        <f t="shared" si="31"/>
        <v>Taranaki/Whanganui</v>
      </c>
      <c r="B216" s="160" t="str">
        <f t="shared" si="31"/>
        <v>New Plymouth</v>
      </c>
      <c r="C216" s="72" t="s">
        <v>22</v>
      </c>
      <c r="D216" s="58">
        <v>12</v>
      </c>
      <c r="E216" s="58">
        <v>18</v>
      </c>
      <c r="F216" s="58">
        <v>17</v>
      </c>
      <c r="G216" s="58">
        <v>13</v>
      </c>
      <c r="H216" s="58">
        <v>12</v>
      </c>
      <c r="I216" s="58">
        <v>15</v>
      </c>
      <c r="J216" s="58">
        <v>4</v>
      </c>
      <c r="K216" s="58">
        <v>4</v>
      </c>
      <c r="L216" s="58">
        <v>3</v>
      </c>
      <c r="M216" s="58">
        <v>4</v>
      </c>
      <c r="P216" s="140"/>
    </row>
    <row r="217" spans="1:16" s="51" customFormat="1" ht="14.25" customHeight="1" x14ac:dyDescent="0.2">
      <c r="A217" s="160" t="str">
        <f t="shared" si="31"/>
        <v>Taranaki/Whanganui</v>
      </c>
      <c r="B217" s="160" t="str">
        <f t="shared" si="31"/>
        <v>New Plymouth</v>
      </c>
      <c r="C217" s="72" t="s">
        <v>19</v>
      </c>
      <c r="D217" s="58">
        <v>0</v>
      </c>
      <c r="E217" s="58">
        <v>0</v>
      </c>
      <c r="F217" s="58">
        <v>0</v>
      </c>
      <c r="G217" s="58">
        <v>0</v>
      </c>
      <c r="H217" s="58">
        <v>0</v>
      </c>
      <c r="I217" s="58">
        <v>0</v>
      </c>
      <c r="J217" s="58">
        <v>1</v>
      </c>
      <c r="K217" s="58">
        <v>1</v>
      </c>
      <c r="L217" s="58">
        <v>0</v>
      </c>
      <c r="M217" s="58">
        <v>0</v>
      </c>
      <c r="P217" s="140"/>
    </row>
    <row r="218" spans="1:16" s="51" customFormat="1" ht="14.25" customHeight="1" x14ac:dyDescent="0.2">
      <c r="A218" s="160" t="str">
        <f t="shared" si="31"/>
        <v>Taranaki/Whanganui</v>
      </c>
      <c r="B218" s="161" t="str">
        <f t="shared" si="31"/>
        <v>New Plymouth</v>
      </c>
      <c r="C218" s="74" t="s">
        <v>2</v>
      </c>
      <c r="D218" s="71">
        <v>69</v>
      </c>
      <c r="E218" s="71">
        <v>85</v>
      </c>
      <c r="F218" s="71">
        <v>84</v>
      </c>
      <c r="G218" s="71">
        <v>101</v>
      </c>
      <c r="H218" s="71">
        <v>90</v>
      </c>
      <c r="I218" s="71">
        <v>43</v>
      </c>
      <c r="J218" s="71">
        <v>19</v>
      </c>
      <c r="K218" s="71">
        <v>18</v>
      </c>
      <c r="L218" s="71">
        <v>9</v>
      </c>
      <c r="M218" s="71">
        <v>9</v>
      </c>
      <c r="P218" s="140"/>
    </row>
    <row r="219" spans="1:16" s="51" customFormat="1" ht="14.25" customHeight="1" x14ac:dyDescent="0.2">
      <c r="A219" s="160" t="str">
        <f t="shared" si="31"/>
        <v>Taranaki/Whanganui</v>
      </c>
      <c r="B219" s="159" t="s">
        <v>65</v>
      </c>
      <c r="C219" s="63" t="s">
        <v>21</v>
      </c>
      <c r="D219" s="66">
        <v>4</v>
      </c>
      <c r="E219" s="66">
        <v>12</v>
      </c>
      <c r="F219" s="66">
        <v>10</v>
      </c>
      <c r="G219" s="66">
        <v>13</v>
      </c>
      <c r="H219" s="66">
        <v>9</v>
      </c>
      <c r="I219" s="66">
        <v>1</v>
      </c>
      <c r="J219" s="66">
        <v>1</v>
      </c>
      <c r="K219" s="66">
        <v>0</v>
      </c>
      <c r="L219" s="66">
        <v>0</v>
      </c>
      <c r="M219" s="66">
        <v>0</v>
      </c>
      <c r="P219" s="140"/>
    </row>
    <row r="220" spans="1:16" s="51" customFormat="1" ht="14.25" customHeight="1" x14ac:dyDescent="0.2">
      <c r="A220" s="160" t="str">
        <f t="shared" si="31"/>
        <v>Taranaki/Whanganui</v>
      </c>
      <c r="B220" s="160" t="str">
        <f t="shared" si="31"/>
        <v>Taihape</v>
      </c>
      <c r="C220" s="72" t="s">
        <v>88</v>
      </c>
      <c r="D220" s="58">
        <v>1</v>
      </c>
      <c r="E220" s="58">
        <v>0</v>
      </c>
      <c r="F220" s="58">
        <v>2</v>
      </c>
      <c r="G220" s="58">
        <v>0</v>
      </c>
      <c r="H220" s="58">
        <v>0</v>
      </c>
      <c r="I220" s="58">
        <v>0</v>
      </c>
      <c r="J220" s="58">
        <v>0</v>
      </c>
      <c r="K220" s="58">
        <v>0</v>
      </c>
      <c r="L220" s="58">
        <v>0</v>
      </c>
      <c r="M220" s="58">
        <v>0</v>
      </c>
      <c r="P220" s="140"/>
    </row>
    <row r="221" spans="1:16" s="51" customFormat="1" ht="14.25" customHeight="1" x14ac:dyDescent="0.2">
      <c r="A221" s="160" t="str">
        <f t="shared" ref="A221:B233" si="32">A220</f>
        <v>Taranaki/Whanganui</v>
      </c>
      <c r="B221" s="160" t="str">
        <f t="shared" si="32"/>
        <v>Taihape</v>
      </c>
      <c r="C221" s="72" t="s">
        <v>22</v>
      </c>
      <c r="D221" s="58">
        <v>1</v>
      </c>
      <c r="E221" s="58">
        <v>1</v>
      </c>
      <c r="F221" s="58">
        <v>0</v>
      </c>
      <c r="G221" s="58">
        <v>1</v>
      </c>
      <c r="H221" s="58">
        <v>2</v>
      </c>
      <c r="I221" s="58">
        <v>0</v>
      </c>
      <c r="J221" s="58">
        <v>0</v>
      </c>
      <c r="K221" s="58">
        <v>0</v>
      </c>
      <c r="L221" s="58">
        <v>0</v>
      </c>
      <c r="M221" s="58">
        <v>0</v>
      </c>
      <c r="P221" s="140"/>
    </row>
    <row r="222" spans="1:16" s="51" customFormat="1" ht="14.25" customHeight="1" x14ac:dyDescent="0.2">
      <c r="A222" s="160" t="str">
        <f t="shared" si="32"/>
        <v>Taranaki/Whanganui</v>
      </c>
      <c r="B222" s="160" t="str">
        <f t="shared" si="32"/>
        <v>Taihape</v>
      </c>
      <c r="C222" s="72" t="s">
        <v>19</v>
      </c>
      <c r="D222" s="58">
        <v>0</v>
      </c>
      <c r="E222" s="58">
        <v>0</v>
      </c>
      <c r="F222" s="58">
        <v>0</v>
      </c>
      <c r="G222" s="58">
        <v>0</v>
      </c>
      <c r="H222" s="58">
        <v>0</v>
      </c>
      <c r="I222" s="58">
        <v>0</v>
      </c>
      <c r="J222" s="58">
        <v>0</v>
      </c>
      <c r="K222" s="58">
        <v>0</v>
      </c>
      <c r="L222" s="58">
        <v>0</v>
      </c>
      <c r="M222" s="58">
        <v>0</v>
      </c>
      <c r="P222" s="140"/>
    </row>
    <row r="223" spans="1:16" s="51" customFormat="1" ht="14.25" customHeight="1" x14ac:dyDescent="0.2">
      <c r="A223" s="160" t="str">
        <f t="shared" si="32"/>
        <v>Taranaki/Whanganui</v>
      </c>
      <c r="B223" s="161" t="str">
        <f t="shared" si="32"/>
        <v>Taihape</v>
      </c>
      <c r="C223" s="74" t="s">
        <v>2</v>
      </c>
      <c r="D223" s="71">
        <v>6</v>
      </c>
      <c r="E223" s="71">
        <v>13</v>
      </c>
      <c r="F223" s="71">
        <v>12</v>
      </c>
      <c r="G223" s="71">
        <v>14</v>
      </c>
      <c r="H223" s="71">
        <v>11</v>
      </c>
      <c r="I223" s="71">
        <v>1</v>
      </c>
      <c r="J223" s="71">
        <v>1</v>
      </c>
      <c r="K223" s="71">
        <v>0</v>
      </c>
      <c r="L223" s="71">
        <v>0</v>
      </c>
      <c r="M223" s="71">
        <v>0</v>
      </c>
      <c r="P223" s="140"/>
    </row>
    <row r="224" spans="1:16" s="51" customFormat="1" ht="14.25" customHeight="1" x14ac:dyDescent="0.2">
      <c r="A224" s="160" t="str">
        <f t="shared" si="32"/>
        <v>Taranaki/Whanganui</v>
      </c>
      <c r="B224" s="159" t="s">
        <v>98</v>
      </c>
      <c r="C224" s="63" t="s">
        <v>21</v>
      </c>
      <c r="D224" s="66">
        <v>45</v>
      </c>
      <c r="E224" s="66">
        <v>63</v>
      </c>
      <c r="F224" s="66">
        <v>59</v>
      </c>
      <c r="G224" s="66">
        <v>71</v>
      </c>
      <c r="H224" s="66">
        <v>56</v>
      </c>
      <c r="I224" s="66">
        <v>15</v>
      </c>
      <c r="J224" s="66">
        <v>8</v>
      </c>
      <c r="K224" s="66">
        <v>3</v>
      </c>
      <c r="L224" s="66">
        <v>6</v>
      </c>
      <c r="M224" s="66">
        <v>2</v>
      </c>
      <c r="P224" s="140"/>
    </row>
    <row r="225" spans="1:16" s="51" customFormat="1" ht="14.25" customHeight="1" x14ac:dyDescent="0.2">
      <c r="A225" s="160" t="str">
        <f t="shared" si="32"/>
        <v>Taranaki/Whanganui</v>
      </c>
      <c r="B225" s="160" t="str">
        <f t="shared" si="32"/>
        <v>Whanganui</v>
      </c>
      <c r="C225" s="72" t="s">
        <v>88</v>
      </c>
      <c r="D225" s="58">
        <v>0</v>
      </c>
      <c r="E225" s="58">
        <v>1</v>
      </c>
      <c r="F225" s="58">
        <v>1</v>
      </c>
      <c r="G225" s="58">
        <v>0</v>
      </c>
      <c r="H225" s="58">
        <v>0</v>
      </c>
      <c r="I225" s="58">
        <v>1</v>
      </c>
      <c r="J225" s="58">
        <v>0</v>
      </c>
      <c r="K225" s="58">
        <v>1</v>
      </c>
      <c r="L225" s="58">
        <v>0</v>
      </c>
      <c r="M225" s="58">
        <v>1</v>
      </c>
      <c r="P225" s="140"/>
    </row>
    <row r="226" spans="1:16" s="51" customFormat="1" ht="14.25" customHeight="1" x14ac:dyDescent="0.2">
      <c r="A226" s="160" t="str">
        <f t="shared" si="32"/>
        <v>Taranaki/Whanganui</v>
      </c>
      <c r="B226" s="160" t="str">
        <f t="shared" si="32"/>
        <v>Whanganui</v>
      </c>
      <c r="C226" s="72" t="s">
        <v>22</v>
      </c>
      <c r="D226" s="58">
        <v>12</v>
      </c>
      <c r="E226" s="58">
        <v>12</v>
      </c>
      <c r="F226" s="58">
        <v>17</v>
      </c>
      <c r="G226" s="58">
        <v>10</v>
      </c>
      <c r="H226" s="58">
        <v>17</v>
      </c>
      <c r="I226" s="58">
        <v>2</v>
      </c>
      <c r="J226" s="58">
        <v>2</v>
      </c>
      <c r="K226" s="58">
        <v>3</v>
      </c>
      <c r="L226" s="58">
        <v>1</v>
      </c>
      <c r="M226" s="58">
        <v>2</v>
      </c>
      <c r="P226" s="140"/>
    </row>
    <row r="227" spans="1:16" s="51" customFormat="1" ht="14.25" customHeight="1" x14ac:dyDescent="0.2">
      <c r="A227" s="160" t="str">
        <f t="shared" si="32"/>
        <v>Taranaki/Whanganui</v>
      </c>
      <c r="B227" s="160" t="str">
        <f t="shared" si="32"/>
        <v>Whanganui</v>
      </c>
      <c r="C227" s="72" t="s">
        <v>19</v>
      </c>
      <c r="D227" s="58">
        <v>0</v>
      </c>
      <c r="E227" s="58">
        <v>0</v>
      </c>
      <c r="F227" s="58">
        <v>0</v>
      </c>
      <c r="G227" s="58">
        <v>0</v>
      </c>
      <c r="H227" s="58">
        <v>0</v>
      </c>
      <c r="I227" s="58">
        <v>0</v>
      </c>
      <c r="J227" s="58">
        <v>0</v>
      </c>
      <c r="K227" s="58">
        <v>0</v>
      </c>
      <c r="L227" s="58">
        <v>0</v>
      </c>
      <c r="M227" s="58">
        <v>0</v>
      </c>
      <c r="P227" s="140"/>
    </row>
    <row r="228" spans="1:16" s="51" customFormat="1" ht="14.25" customHeight="1" x14ac:dyDescent="0.2">
      <c r="A228" s="160" t="str">
        <f t="shared" si="32"/>
        <v>Taranaki/Whanganui</v>
      </c>
      <c r="B228" s="161" t="str">
        <f t="shared" si="32"/>
        <v>Whanganui</v>
      </c>
      <c r="C228" s="74" t="s">
        <v>2</v>
      </c>
      <c r="D228" s="71">
        <v>57</v>
      </c>
      <c r="E228" s="71">
        <v>76</v>
      </c>
      <c r="F228" s="71">
        <v>77</v>
      </c>
      <c r="G228" s="71">
        <v>81</v>
      </c>
      <c r="H228" s="71">
        <v>73</v>
      </c>
      <c r="I228" s="71">
        <v>18</v>
      </c>
      <c r="J228" s="71">
        <v>10</v>
      </c>
      <c r="K228" s="71">
        <v>7</v>
      </c>
      <c r="L228" s="71">
        <v>7</v>
      </c>
      <c r="M228" s="71">
        <v>5</v>
      </c>
      <c r="P228" s="140"/>
    </row>
    <row r="229" spans="1:16" s="51" customFormat="1" ht="14.25" customHeight="1" x14ac:dyDescent="0.2">
      <c r="A229" s="160" t="str">
        <f t="shared" si="32"/>
        <v>Taranaki/Whanganui</v>
      </c>
      <c r="B229" s="160" t="s">
        <v>111</v>
      </c>
      <c r="C229" s="72" t="s">
        <v>21</v>
      </c>
      <c r="D229" s="58">
        <v>144</v>
      </c>
      <c r="E229" s="58">
        <v>177</v>
      </c>
      <c r="F229" s="58">
        <v>170</v>
      </c>
      <c r="G229" s="58">
        <v>209</v>
      </c>
      <c r="H229" s="58">
        <v>163</v>
      </c>
      <c r="I229" s="58">
        <v>51</v>
      </c>
      <c r="J229" s="58">
        <v>27</v>
      </c>
      <c r="K229" s="58">
        <v>16</v>
      </c>
      <c r="L229" s="58">
        <v>11</v>
      </c>
      <c r="M229" s="58">
        <v>7</v>
      </c>
      <c r="P229" s="140"/>
    </row>
    <row r="230" spans="1:16" s="51" customFormat="1" ht="14.25" customHeight="1" x14ac:dyDescent="0.2">
      <c r="A230" s="160" t="str">
        <f t="shared" si="32"/>
        <v>Taranaki/Whanganui</v>
      </c>
      <c r="B230" s="160" t="str">
        <f t="shared" si="32"/>
        <v>Justice service area total</v>
      </c>
      <c r="C230" s="72" t="s">
        <v>88</v>
      </c>
      <c r="D230" s="58">
        <v>10</v>
      </c>
      <c r="E230" s="58">
        <v>13</v>
      </c>
      <c r="F230" s="58">
        <v>13</v>
      </c>
      <c r="G230" s="58">
        <v>13</v>
      </c>
      <c r="H230" s="58">
        <v>8</v>
      </c>
      <c r="I230" s="58">
        <v>3</v>
      </c>
      <c r="J230" s="58">
        <v>0</v>
      </c>
      <c r="K230" s="58">
        <v>3</v>
      </c>
      <c r="L230" s="58">
        <v>1</v>
      </c>
      <c r="M230" s="58">
        <v>1</v>
      </c>
      <c r="P230" s="140"/>
    </row>
    <row r="231" spans="1:16" s="51" customFormat="1" ht="14.25" customHeight="1" x14ac:dyDescent="0.2">
      <c r="A231" s="160" t="str">
        <f t="shared" si="32"/>
        <v>Taranaki/Whanganui</v>
      </c>
      <c r="B231" s="160" t="str">
        <f t="shared" si="32"/>
        <v>Justice service area total</v>
      </c>
      <c r="C231" s="72" t="s">
        <v>22</v>
      </c>
      <c r="D231" s="58">
        <v>28</v>
      </c>
      <c r="E231" s="58">
        <v>43</v>
      </c>
      <c r="F231" s="58">
        <v>45</v>
      </c>
      <c r="G231" s="58">
        <v>32</v>
      </c>
      <c r="H231" s="58">
        <v>35</v>
      </c>
      <c r="I231" s="58">
        <v>18</v>
      </c>
      <c r="J231" s="58">
        <v>9</v>
      </c>
      <c r="K231" s="58">
        <v>7</v>
      </c>
      <c r="L231" s="58">
        <v>5</v>
      </c>
      <c r="M231" s="58">
        <v>7</v>
      </c>
      <c r="P231" s="140"/>
    </row>
    <row r="232" spans="1:16" s="51" customFormat="1" ht="14.25" customHeight="1" x14ac:dyDescent="0.2">
      <c r="A232" s="160" t="str">
        <f t="shared" si="32"/>
        <v>Taranaki/Whanganui</v>
      </c>
      <c r="B232" s="160" t="str">
        <f t="shared" si="32"/>
        <v>Justice service area total</v>
      </c>
      <c r="C232" s="72" t="s">
        <v>19</v>
      </c>
      <c r="D232" s="58">
        <v>0</v>
      </c>
      <c r="E232" s="58">
        <v>0</v>
      </c>
      <c r="F232" s="58">
        <v>0</v>
      </c>
      <c r="G232" s="58">
        <v>0</v>
      </c>
      <c r="H232" s="58">
        <v>0</v>
      </c>
      <c r="I232" s="58">
        <v>0</v>
      </c>
      <c r="J232" s="58">
        <v>1</v>
      </c>
      <c r="K232" s="58">
        <v>1</v>
      </c>
      <c r="L232" s="58">
        <v>0</v>
      </c>
      <c r="M232" s="58">
        <v>0</v>
      </c>
      <c r="P232" s="140"/>
    </row>
    <row r="233" spans="1:16" s="51" customFormat="1" ht="14.25" customHeight="1" x14ac:dyDescent="0.2">
      <c r="A233" s="161" t="str">
        <f t="shared" si="32"/>
        <v>Taranaki/Whanganui</v>
      </c>
      <c r="B233" s="161" t="str">
        <f t="shared" si="32"/>
        <v>Justice service area total</v>
      </c>
      <c r="C233" s="74" t="s">
        <v>2</v>
      </c>
      <c r="D233" s="69">
        <v>182</v>
      </c>
      <c r="E233" s="69">
        <v>233</v>
      </c>
      <c r="F233" s="69">
        <v>228</v>
      </c>
      <c r="G233" s="69">
        <v>254</v>
      </c>
      <c r="H233" s="69">
        <v>206</v>
      </c>
      <c r="I233" s="69">
        <v>72</v>
      </c>
      <c r="J233" s="69">
        <v>37</v>
      </c>
      <c r="K233" s="69">
        <v>27</v>
      </c>
      <c r="L233" s="69">
        <v>17</v>
      </c>
      <c r="M233" s="69">
        <v>15</v>
      </c>
      <c r="P233" s="140"/>
    </row>
    <row r="234" spans="1:16" s="51" customFormat="1" ht="14.25" customHeight="1" x14ac:dyDescent="0.2">
      <c r="A234" s="159" t="s">
        <v>166</v>
      </c>
      <c r="B234" s="159" t="s">
        <v>66</v>
      </c>
      <c r="C234" s="63" t="s">
        <v>21</v>
      </c>
      <c r="D234" s="66">
        <v>6</v>
      </c>
      <c r="E234" s="66">
        <v>5</v>
      </c>
      <c r="F234" s="66">
        <v>10</v>
      </c>
      <c r="G234" s="66">
        <v>7</v>
      </c>
      <c r="H234" s="66">
        <v>4</v>
      </c>
      <c r="I234" s="66">
        <v>1</v>
      </c>
      <c r="J234" s="66">
        <v>2</v>
      </c>
      <c r="K234" s="66">
        <v>0</v>
      </c>
      <c r="L234" s="66">
        <v>0</v>
      </c>
      <c r="M234" s="66">
        <v>0</v>
      </c>
      <c r="P234" s="140"/>
    </row>
    <row r="235" spans="1:16" s="51" customFormat="1" ht="14.25" customHeight="1" x14ac:dyDescent="0.2">
      <c r="A235" s="160" t="str">
        <f t="shared" ref="A235:B245" si="33">A234</f>
        <v>Manawatū/Wairarapa</v>
      </c>
      <c r="B235" s="160" t="str">
        <f t="shared" si="33"/>
        <v>Dannevirke</v>
      </c>
      <c r="C235" s="72" t="s">
        <v>88</v>
      </c>
      <c r="D235" s="58">
        <v>1</v>
      </c>
      <c r="E235" s="58">
        <v>1</v>
      </c>
      <c r="F235" s="58">
        <v>0</v>
      </c>
      <c r="G235" s="58">
        <v>0</v>
      </c>
      <c r="H235" s="58">
        <v>0</v>
      </c>
      <c r="I235" s="58">
        <v>0</v>
      </c>
      <c r="J235" s="58">
        <v>0</v>
      </c>
      <c r="K235" s="58">
        <v>0</v>
      </c>
      <c r="L235" s="58">
        <v>0</v>
      </c>
      <c r="M235" s="58">
        <v>0</v>
      </c>
      <c r="P235" s="140"/>
    </row>
    <row r="236" spans="1:16" s="51" customFormat="1" ht="14.25" customHeight="1" x14ac:dyDescent="0.2">
      <c r="A236" s="160" t="str">
        <f t="shared" si="33"/>
        <v>Manawatū/Wairarapa</v>
      </c>
      <c r="B236" s="160" t="str">
        <f t="shared" si="33"/>
        <v>Dannevirke</v>
      </c>
      <c r="C236" s="72" t="s">
        <v>22</v>
      </c>
      <c r="D236" s="58">
        <v>4</v>
      </c>
      <c r="E236" s="58">
        <v>2</v>
      </c>
      <c r="F236" s="58">
        <v>3</v>
      </c>
      <c r="G236" s="58">
        <v>4</v>
      </c>
      <c r="H236" s="58">
        <v>8</v>
      </c>
      <c r="I236" s="58">
        <v>1</v>
      </c>
      <c r="J236" s="58">
        <v>0</v>
      </c>
      <c r="K236" s="58">
        <v>0</v>
      </c>
      <c r="L236" s="58">
        <v>0</v>
      </c>
      <c r="M236" s="58">
        <v>0</v>
      </c>
      <c r="P236" s="140"/>
    </row>
    <row r="237" spans="1:16" s="51" customFormat="1" ht="14.25" customHeight="1" x14ac:dyDescent="0.2">
      <c r="A237" s="160" t="str">
        <f t="shared" si="33"/>
        <v>Manawatū/Wairarapa</v>
      </c>
      <c r="B237" s="160" t="str">
        <f t="shared" si="33"/>
        <v>Dannevirke</v>
      </c>
      <c r="C237" s="72" t="s">
        <v>19</v>
      </c>
      <c r="D237" s="58">
        <v>0</v>
      </c>
      <c r="E237" s="58">
        <v>0</v>
      </c>
      <c r="F237" s="58">
        <v>0</v>
      </c>
      <c r="G237" s="58">
        <v>0</v>
      </c>
      <c r="H237" s="58">
        <v>0</v>
      </c>
      <c r="I237" s="58">
        <v>0</v>
      </c>
      <c r="J237" s="58">
        <v>0</v>
      </c>
      <c r="K237" s="58">
        <v>0</v>
      </c>
      <c r="L237" s="58">
        <v>0</v>
      </c>
      <c r="M237" s="58">
        <v>0</v>
      </c>
      <c r="P237" s="140"/>
    </row>
    <row r="238" spans="1:16" s="51" customFormat="1" ht="14.25" customHeight="1" x14ac:dyDescent="0.2">
      <c r="A238" s="160" t="str">
        <f t="shared" si="33"/>
        <v>Manawatū/Wairarapa</v>
      </c>
      <c r="B238" s="161" t="str">
        <f t="shared" si="33"/>
        <v>Dannevirke</v>
      </c>
      <c r="C238" s="74" t="s">
        <v>2</v>
      </c>
      <c r="D238" s="71">
        <v>11</v>
      </c>
      <c r="E238" s="71">
        <v>8</v>
      </c>
      <c r="F238" s="71">
        <v>13</v>
      </c>
      <c r="G238" s="71">
        <v>11</v>
      </c>
      <c r="H238" s="71">
        <v>12</v>
      </c>
      <c r="I238" s="71">
        <v>2</v>
      </c>
      <c r="J238" s="71">
        <v>2</v>
      </c>
      <c r="K238" s="71">
        <v>0</v>
      </c>
      <c r="L238" s="71">
        <v>0</v>
      </c>
      <c r="M238" s="71">
        <v>0</v>
      </c>
      <c r="P238" s="140"/>
    </row>
    <row r="239" spans="1:16" s="51" customFormat="1" x14ac:dyDescent="0.2">
      <c r="A239" s="160" t="str">
        <f t="shared" si="33"/>
        <v>Manawatū/Wairarapa</v>
      </c>
      <c r="B239" s="159" t="s">
        <v>67</v>
      </c>
      <c r="C239" s="63" t="s">
        <v>21</v>
      </c>
      <c r="D239" s="66">
        <v>38</v>
      </c>
      <c r="E239" s="66">
        <v>35</v>
      </c>
      <c r="F239" s="66">
        <v>33</v>
      </c>
      <c r="G239" s="66">
        <v>30</v>
      </c>
      <c r="H239" s="66">
        <v>28</v>
      </c>
      <c r="I239" s="66">
        <v>4</v>
      </c>
      <c r="J239" s="66">
        <v>1</v>
      </c>
      <c r="K239" s="66">
        <v>0</v>
      </c>
      <c r="L239" s="66">
        <v>2</v>
      </c>
      <c r="M239" s="66">
        <v>2</v>
      </c>
      <c r="P239" s="140"/>
    </row>
    <row r="240" spans="1:16" s="51" customFormat="1" x14ac:dyDescent="0.2">
      <c r="A240" s="160" t="str">
        <f t="shared" si="33"/>
        <v>Manawatū/Wairarapa</v>
      </c>
      <c r="B240" s="160" t="str">
        <f t="shared" si="33"/>
        <v>Levin</v>
      </c>
      <c r="C240" s="72" t="s">
        <v>88</v>
      </c>
      <c r="D240" s="58">
        <v>2</v>
      </c>
      <c r="E240" s="58">
        <v>1</v>
      </c>
      <c r="F240" s="58">
        <v>2</v>
      </c>
      <c r="G240" s="58">
        <v>5</v>
      </c>
      <c r="H240" s="58">
        <v>6</v>
      </c>
      <c r="I240" s="58">
        <v>1</v>
      </c>
      <c r="J240" s="58">
        <v>0</v>
      </c>
      <c r="K240" s="58">
        <v>1</v>
      </c>
      <c r="L240" s="58">
        <v>1</v>
      </c>
      <c r="M240" s="58">
        <v>0</v>
      </c>
      <c r="P240" s="140"/>
    </row>
    <row r="241" spans="1:16" s="51" customFormat="1" x14ac:dyDescent="0.2">
      <c r="A241" s="160" t="str">
        <f t="shared" si="33"/>
        <v>Manawatū/Wairarapa</v>
      </c>
      <c r="B241" s="160" t="str">
        <f t="shared" si="33"/>
        <v>Levin</v>
      </c>
      <c r="C241" s="72" t="s">
        <v>22</v>
      </c>
      <c r="D241" s="58">
        <v>6</v>
      </c>
      <c r="E241" s="58">
        <v>8</v>
      </c>
      <c r="F241" s="58">
        <v>7</v>
      </c>
      <c r="G241" s="58">
        <v>3</v>
      </c>
      <c r="H241" s="58">
        <v>7</v>
      </c>
      <c r="I241" s="58">
        <v>1</v>
      </c>
      <c r="J241" s="58">
        <v>0</v>
      </c>
      <c r="K241" s="58">
        <v>0</v>
      </c>
      <c r="L241" s="58">
        <v>0</v>
      </c>
      <c r="M241" s="58">
        <v>1</v>
      </c>
      <c r="P241" s="140"/>
    </row>
    <row r="242" spans="1:16" s="51" customFormat="1" x14ac:dyDescent="0.2">
      <c r="A242" s="160" t="str">
        <f t="shared" si="33"/>
        <v>Manawatū/Wairarapa</v>
      </c>
      <c r="B242" s="160" t="str">
        <f t="shared" si="33"/>
        <v>Levin</v>
      </c>
      <c r="C242" s="72" t="s">
        <v>19</v>
      </c>
      <c r="D242" s="58">
        <v>1</v>
      </c>
      <c r="E242" s="58">
        <v>0</v>
      </c>
      <c r="F242" s="58">
        <v>1</v>
      </c>
      <c r="G242" s="58">
        <v>0</v>
      </c>
      <c r="H242" s="58">
        <v>0</v>
      </c>
      <c r="I242" s="58">
        <v>0</v>
      </c>
      <c r="J242" s="58">
        <v>0</v>
      </c>
      <c r="K242" s="58">
        <v>0</v>
      </c>
      <c r="L242" s="58">
        <v>0</v>
      </c>
      <c r="M242" s="58">
        <v>0</v>
      </c>
      <c r="P242" s="140"/>
    </row>
    <row r="243" spans="1:16" s="51" customFormat="1" x14ac:dyDescent="0.2">
      <c r="A243" s="160" t="str">
        <f t="shared" si="33"/>
        <v>Manawatū/Wairarapa</v>
      </c>
      <c r="B243" s="161" t="str">
        <f t="shared" si="33"/>
        <v>Levin</v>
      </c>
      <c r="C243" s="74" t="s">
        <v>2</v>
      </c>
      <c r="D243" s="71">
        <v>47</v>
      </c>
      <c r="E243" s="71">
        <v>44</v>
      </c>
      <c r="F243" s="71">
        <v>43</v>
      </c>
      <c r="G243" s="71">
        <v>38</v>
      </c>
      <c r="H243" s="71">
        <v>41</v>
      </c>
      <c r="I243" s="71">
        <v>6</v>
      </c>
      <c r="J243" s="71">
        <v>1</v>
      </c>
      <c r="K243" s="71">
        <v>1</v>
      </c>
      <c r="L243" s="71">
        <v>3</v>
      </c>
      <c r="M243" s="71">
        <v>3</v>
      </c>
      <c r="P243" s="140"/>
    </row>
    <row r="244" spans="1:16" s="51" customFormat="1" x14ac:dyDescent="0.2">
      <c r="A244" s="160" t="str">
        <f t="shared" si="33"/>
        <v>Manawatū/Wairarapa</v>
      </c>
      <c r="B244" s="159" t="s">
        <v>68</v>
      </c>
      <c r="C244" s="63" t="s">
        <v>21</v>
      </c>
      <c r="D244" s="66">
        <v>35</v>
      </c>
      <c r="E244" s="66">
        <v>41</v>
      </c>
      <c r="F244" s="66">
        <v>27</v>
      </c>
      <c r="G244" s="66">
        <v>30</v>
      </c>
      <c r="H244" s="66">
        <v>28</v>
      </c>
      <c r="I244" s="66">
        <v>3</v>
      </c>
      <c r="J244" s="66">
        <v>4</v>
      </c>
      <c r="K244" s="66">
        <v>0</v>
      </c>
      <c r="L244" s="66">
        <v>4</v>
      </c>
      <c r="M244" s="66">
        <v>1</v>
      </c>
      <c r="P244" s="140"/>
    </row>
    <row r="245" spans="1:16" s="51" customFormat="1" x14ac:dyDescent="0.2">
      <c r="A245" s="160" t="str">
        <f t="shared" si="33"/>
        <v>Manawatū/Wairarapa</v>
      </c>
      <c r="B245" s="160" t="str">
        <f t="shared" si="33"/>
        <v>Masterton</v>
      </c>
      <c r="C245" s="72" t="s">
        <v>88</v>
      </c>
      <c r="D245" s="58">
        <v>1</v>
      </c>
      <c r="E245" s="58">
        <v>0</v>
      </c>
      <c r="F245" s="58">
        <v>3</v>
      </c>
      <c r="G245" s="58">
        <v>2</v>
      </c>
      <c r="H245" s="58">
        <v>4</v>
      </c>
      <c r="I245" s="58">
        <v>0</v>
      </c>
      <c r="J245" s="58">
        <v>1</v>
      </c>
      <c r="K245" s="58">
        <v>0</v>
      </c>
      <c r="L245" s="58">
        <v>0</v>
      </c>
      <c r="M245" s="58">
        <v>0</v>
      </c>
      <c r="P245" s="140"/>
    </row>
    <row r="246" spans="1:16" s="51" customFormat="1" x14ac:dyDescent="0.2">
      <c r="A246" s="160" t="str">
        <f t="shared" ref="A246:B258" si="34">A245</f>
        <v>Manawatū/Wairarapa</v>
      </c>
      <c r="B246" s="160" t="str">
        <f t="shared" si="34"/>
        <v>Masterton</v>
      </c>
      <c r="C246" s="72" t="s">
        <v>22</v>
      </c>
      <c r="D246" s="58">
        <v>9</v>
      </c>
      <c r="E246" s="58">
        <v>10</v>
      </c>
      <c r="F246" s="58">
        <v>15</v>
      </c>
      <c r="G246" s="58">
        <v>15</v>
      </c>
      <c r="H246" s="58">
        <v>15</v>
      </c>
      <c r="I246" s="58">
        <v>5</v>
      </c>
      <c r="J246" s="58">
        <v>1</v>
      </c>
      <c r="K246" s="58">
        <v>2</v>
      </c>
      <c r="L246" s="58">
        <v>1</v>
      </c>
      <c r="M246" s="58">
        <v>2</v>
      </c>
      <c r="P246" s="140"/>
    </row>
    <row r="247" spans="1:16" s="51" customFormat="1" x14ac:dyDescent="0.2">
      <c r="A247" s="160" t="str">
        <f t="shared" si="34"/>
        <v>Manawatū/Wairarapa</v>
      </c>
      <c r="B247" s="160" t="str">
        <f t="shared" si="34"/>
        <v>Masterton</v>
      </c>
      <c r="C247" s="72" t="s">
        <v>19</v>
      </c>
      <c r="D247" s="58">
        <v>0</v>
      </c>
      <c r="E247" s="58">
        <v>0</v>
      </c>
      <c r="F247" s="58">
        <v>0</v>
      </c>
      <c r="G247" s="58">
        <v>0</v>
      </c>
      <c r="H247" s="58">
        <v>0</v>
      </c>
      <c r="I247" s="58">
        <v>0</v>
      </c>
      <c r="J247" s="58">
        <v>0</v>
      </c>
      <c r="K247" s="58">
        <v>0</v>
      </c>
      <c r="L247" s="58">
        <v>0</v>
      </c>
      <c r="M247" s="58">
        <v>0</v>
      </c>
      <c r="P247" s="140"/>
    </row>
    <row r="248" spans="1:16" s="51" customFormat="1" x14ac:dyDescent="0.2">
      <c r="A248" s="160" t="str">
        <f t="shared" si="34"/>
        <v>Manawatū/Wairarapa</v>
      </c>
      <c r="B248" s="161" t="str">
        <f t="shared" si="34"/>
        <v>Masterton</v>
      </c>
      <c r="C248" s="74" t="s">
        <v>2</v>
      </c>
      <c r="D248" s="71">
        <v>45</v>
      </c>
      <c r="E248" s="71">
        <v>51</v>
      </c>
      <c r="F248" s="71">
        <v>45</v>
      </c>
      <c r="G248" s="71">
        <v>47</v>
      </c>
      <c r="H248" s="71">
        <v>47</v>
      </c>
      <c r="I248" s="71">
        <v>8</v>
      </c>
      <c r="J248" s="71">
        <v>6</v>
      </c>
      <c r="K248" s="71">
        <v>2</v>
      </c>
      <c r="L248" s="71">
        <v>5</v>
      </c>
      <c r="M248" s="71">
        <v>3</v>
      </c>
      <c r="P248" s="140"/>
    </row>
    <row r="249" spans="1:16" s="51" customFormat="1" x14ac:dyDescent="0.2">
      <c r="A249" s="160" t="str">
        <f t="shared" si="34"/>
        <v>Manawatū/Wairarapa</v>
      </c>
      <c r="B249" s="159" t="s">
        <v>69</v>
      </c>
      <c r="C249" s="63" t="s">
        <v>21</v>
      </c>
      <c r="D249" s="66">
        <v>59</v>
      </c>
      <c r="E249" s="66">
        <v>85</v>
      </c>
      <c r="F249" s="66">
        <v>67</v>
      </c>
      <c r="G249" s="66">
        <v>69</v>
      </c>
      <c r="H249" s="66">
        <v>71</v>
      </c>
      <c r="I249" s="66">
        <v>24</v>
      </c>
      <c r="J249" s="66">
        <v>16</v>
      </c>
      <c r="K249" s="66">
        <v>5</v>
      </c>
      <c r="L249" s="66">
        <v>9</v>
      </c>
      <c r="M249" s="66">
        <v>7</v>
      </c>
      <c r="P249" s="140"/>
    </row>
    <row r="250" spans="1:16" s="51" customFormat="1" x14ac:dyDescent="0.2">
      <c r="A250" s="160" t="str">
        <f t="shared" si="34"/>
        <v>Manawatū/Wairarapa</v>
      </c>
      <c r="B250" s="160" t="str">
        <f t="shared" si="34"/>
        <v>Palmerston North</v>
      </c>
      <c r="C250" s="72" t="s">
        <v>88</v>
      </c>
      <c r="D250" s="58">
        <v>7</v>
      </c>
      <c r="E250" s="58">
        <v>9</v>
      </c>
      <c r="F250" s="58">
        <v>5</v>
      </c>
      <c r="G250" s="58">
        <v>9</v>
      </c>
      <c r="H250" s="58">
        <v>8</v>
      </c>
      <c r="I250" s="58">
        <v>5</v>
      </c>
      <c r="J250" s="58">
        <v>0</v>
      </c>
      <c r="K250" s="58">
        <v>0</v>
      </c>
      <c r="L250" s="58">
        <v>2</v>
      </c>
      <c r="M250" s="58">
        <v>1</v>
      </c>
      <c r="P250" s="140"/>
    </row>
    <row r="251" spans="1:16" s="51" customFormat="1" x14ac:dyDescent="0.2">
      <c r="A251" s="160" t="str">
        <f t="shared" si="34"/>
        <v>Manawatū/Wairarapa</v>
      </c>
      <c r="B251" s="160" t="str">
        <f t="shared" si="34"/>
        <v>Palmerston North</v>
      </c>
      <c r="C251" s="72" t="s">
        <v>22</v>
      </c>
      <c r="D251" s="58">
        <v>19</v>
      </c>
      <c r="E251" s="58">
        <v>24</v>
      </c>
      <c r="F251" s="58">
        <v>21</v>
      </c>
      <c r="G251" s="58">
        <v>39</v>
      </c>
      <c r="H251" s="58">
        <v>16</v>
      </c>
      <c r="I251" s="58">
        <v>4</v>
      </c>
      <c r="J251" s="58">
        <v>2</v>
      </c>
      <c r="K251" s="58">
        <v>3</v>
      </c>
      <c r="L251" s="58">
        <v>1</v>
      </c>
      <c r="M251" s="58">
        <v>3</v>
      </c>
      <c r="P251" s="140"/>
    </row>
    <row r="252" spans="1:16" s="51" customFormat="1" x14ac:dyDescent="0.2">
      <c r="A252" s="160" t="str">
        <f t="shared" si="34"/>
        <v>Manawatū/Wairarapa</v>
      </c>
      <c r="B252" s="160" t="str">
        <f t="shared" si="34"/>
        <v>Palmerston North</v>
      </c>
      <c r="C252" s="72" t="s">
        <v>19</v>
      </c>
      <c r="D252" s="58">
        <v>0</v>
      </c>
      <c r="E252" s="58">
        <v>1</v>
      </c>
      <c r="F252" s="58">
        <v>0</v>
      </c>
      <c r="G252" s="58">
        <v>0</v>
      </c>
      <c r="H252" s="58">
        <v>0</v>
      </c>
      <c r="I252" s="58">
        <v>1</v>
      </c>
      <c r="J252" s="58">
        <v>0</v>
      </c>
      <c r="K252" s="58">
        <v>0</v>
      </c>
      <c r="L252" s="58">
        <v>0</v>
      </c>
      <c r="M252" s="58">
        <v>0</v>
      </c>
      <c r="P252" s="140"/>
    </row>
    <row r="253" spans="1:16" s="51" customFormat="1" x14ac:dyDescent="0.2">
      <c r="A253" s="160" t="str">
        <f t="shared" si="34"/>
        <v>Manawatū/Wairarapa</v>
      </c>
      <c r="B253" s="161" t="str">
        <f t="shared" si="34"/>
        <v>Palmerston North</v>
      </c>
      <c r="C253" s="74" t="s">
        <v>2</v>
      </c>
      <c r="D253" s="71">
        <v>85</v>
      </c>
      <c r="E253" s="71">
        <v>119</v>
      </c>
      <c r="F253" s="71">
        <v>93</v>
      </c>
      <c r="G253" s="71">
        <v>117</v>
      </c>
      <c r="H253" s="71">
        <v>95</v>
      </c>
      <c r="I253" s="71">
        <v>34</v>
      </c>
      <c r="J253" s="71">
        <v>18</v>
      </c>
      <c r="K253" s="71">
        <v>8</v>
      </c>
      <c r="L253" s="71">
        <v>12</v>
      </c>
      <c r="M253" s="71">
        <v>11</v>
      </c>
      <c r="P253" s="140"/>
    </row>
    <row r="254" spans="1:16" s="51" customFormat="1" x14ac:dyDescent="0.2">
      <c r="A254" s="160" t="str">
        <f t="shared" si="34"/>
        <v>Manawatū/Wairarapa</v>
      </c>
      <c r="B254" s="160" t="s">
        <v>111</v>
      </c>
      <c r="C254" s="72" t="s">
        <v>21</v>
      </c>
      <c r="D254" s="58">
        <v>138</v>
      </c>
      <c r="E254" s="58">
        <v>166</v>
      </c>
      <c r="F254" s="58">
        <v>137</v>
      </c>
      <c r="G254" s="58">
        <v>136</v>
      </c>
      <c r="H254" s="58">
        <v>131</v>
      </c>
      <c r="I254" s="58">
        <v>32</v>
      </c>
      <c r="J254" s="58">
        <v>23</v>
      </c>
      <c r="K254" s="58">
        <v>5</v>
      </c>
      <c r="L254" s="58">
        <v>15</v>
      </c>
      <c r="M254" s="58">
        <v>10</v>
      </c>
      <c r="P254" s="140"/>
    </row>
    <row r="255" spans="1:16" s="51" customFormat="1" x14ac:dyDescent="0.2">
      <c r="A255" s="160" t="str">
        <f t="shared" si="34"/>
        <v>Manawatū/Wairarapa</v>
      </c>
      <c r="B255" s="160" t="str">
        <f t="shared" si="34"/>
        <v>Justice service area total</v>
      </c>
      <c r="C255" s="72" t="s">
        <v>88</v>
      </c>
      <c r="D255" s="58">
        <v>11</v>
      </c>
      <c r="E255" s="58">
        <v>11</v>
      </c>
      <c r="F255" s="58">
        <v>10</v>
      </c>
      <c r="G255" s="58">
        <v>16</v>
      </c>
      <c r="H255" s="58">
        <v>18</v>
      </c>
      <c r="I255" s="58">
        <v>6</v>
      </c>
      <c r="J255" s="58">
        <v>1</v>
      </c>
      <c r="K255" s="58">
        <v>1</v>
      </c>
      <c r="L255" s="58">
        <v>3</v>
      </c>
      <c r="M255" s="58">
        <v>1</v>
      </c>
      <c r="P255" s="140"/>
    </row>
    <row r="256" spans="1:16" s="51" customFormat="1" x14ac:dyDescent="0.2">
      <c r="A256" s="160" t="str">
        <f t="shared" si="34"/>
        <v>Manawatū/Wairarapa</v>
      </c>
      <c r="B256" s="160" t="str">
        <f t="shared" si="34"/>
        <v>Justice service area total</v>
      </c>
      <c r="C256" s="72" t="s">
        <v>22</v>
      </c>
      <c r="D256" s="58">
        <v>38</v>
      </c>
      <c r="E256" s="58">
        <v>44</v>
      </c>
      <c r="F256" s="58">
        <v>46</v>
      </c>
      <c r="G256" s="58">
        <v>61</v>
      </c>
      <c r="H256" s="58">
        <v>46</v>
      </c>
      <c r="I256" s="58">
        <v>11</v>
      </c>
      <c r="J256" s="58">
        <v>3</v>
      </c>
      <c r="K256" s="58">
        <v>5</v>
      </c>
      <c r="L256" s="58">
        <v>2</v>
      </c>
      <c r="M256" s="58">
        <v>6</v>
      </c>
      <c r="P256" s="140"/>
    </row>
    <row r="257" spans="1:16" s="51" customFormat="1" x14ac:dyDescent="0.2">
      <c r="A257" s="160" t="str">
        <f t="shared" si="34"/>
        <v>Manawatū/Wairarapa</v>
      </c>
      <c r="B257" s="160" t="str">
        <f t="shared" si="34"/>
        <v>Justice service area total</v>
      </c>
      <c r="C257" s="72" t="s">
        <v>19</v>
      </c>
      <c r="D257" s="58">
        <v>1</v>
      </c>
      <c r="E257" s="58">
        <v>1</v>
      </c>
      <c r="F257" s="58">
        <v>1</v>
      </c>
      <c r="G257" s="58">
        <v>0</v>
      </c>
      <c r="H257" s="58">
        <v>0</v>
      </c>
      <c r="I257" s="58">
        <v>1</v>
      </c>
      <c r="J257" s="58">
        <v>0</v>
      </c>
      <c r="K257" s="58">
        <v>0</v>
      </c>
      <c r="L257" s="58">
        <v>0</v>
      </c>
      <c r="M257" s="58">
        <v>0</v>
      </c>
      <c r="P257" s="140"/>
    </row>
    <row r="258" spans="1:16" s="51" customFormat="1" x14ac:dyDescent="0.2">
      <c r="A258" s="161" t="str">
        <f t="shared" si="34"/>
        <v>Manawatū/Wairarapa</v>
      </c>
      <c r="B258" s="161" t="str">
        <f t="shared" si="34"/>
        <v>Justice service area total</v>
      </c>
      <c r="C258" s="74" t="s">
        <v>2</v>
      </c>
      <c r="D258" s="69">
        <v>188</v>
      </c>
      <c r="E258" s="69">
        <v>222</v>
      </c>
      <c r="F258" s="69">
        <v>194</v>
      </c>
      <c r="G258" s="69">
        <v>213</v>
      </c>
      <c r="H258" s="69">
        <v>195</v>
      </c>
      <c r="I258" s="69">
        <v>50</v>
      </c>
      <c r="J258" s="69">
        <v>27</v>
      </c>
      <c r="K258" s="69">
        <v>11</v>
      </c>
      <c r="L258" s="69">
        <v>20</v>
      </c>
      <c r="M258" s="69">
        <v>17</v>
      </c>
      <c r="P258" s="140"/>
    </row>
    <row r="259" spans="1:16" s="51" customFormat="1" ht="14.25" customHeight="1" x14ac:dyDescent="0.2">
      <c r="A259" s="159" t="s">
        <v>105</v>
      </c>
      <c r="B259" s="159" t="s">
        <v>71</v>
      </c>
      <c r="C259" s="63" t="s">
        <v>21</v>
      </c>
      <c r="D259" s="66">
        <v>76</v>
      </c>
      <c r="E259" s="66">
        <v>86</v>
      </c>
      <c r="F259" s="58">
        <v>101</v>
      </c>
      <c r="G259" s="58">
        <v>82</v>
      </c>
      <c r="H259" s="66">
        <v>76</v>
      </c>
      <c r="I259" s="66">
        <v>14</v>
      </c>
      <c r="J259" s="66">
        <v>10</v>
      </c>
      <c r="K259" s="66">
        <v>4</v>
      </c>
      <c r="L259" s="66">
        <v>1</v>
      </c>
      <c r="M259" s="66">
        <v>1</v>
      </c>
      <c r="P259" s="140"/>
    </row>
    <row r="260" spans="1:16" s="51" customFormat="1" ht="14.25" customHeight="1" x14ac:dyDescent="0.2">
      <c r="A260" s="160" t="s">
        <v>105</v>
      </c>
      <c r="B260" s="160" t="str">
        <f t="shared" ref="B260:B263" si="35">B259</f>
        <v>Hutt Valley</v>
      </c>
      <c r="C260" s="72" t="s">
        <v>88</v>
      </c>
      <c r="D260" s="58">
        <v>3</v>
      </c>
      <c r="E260" s="58">
        <v>5</v>
      </c>
      <c r="F260" s="58">
        <v>5</v>
      </c>
      <c r="G260" s="58">
        <v>12</v>
      </c>
      <c r="H260" s="58">
        <v>13</v>
      </c>
      <c r="I260" s="58">
        <v>3</v>
      </c>
      <c r="J260" s="58">
        <v>0</v>
      </c>
      <c r="K260" s="58">
        <v>2</v>
      </c>
      <c r="L260" s="58">
        <v>1</v>
      </c>
      <c r="M260" s="58">
        <v>0</v>
      </c>
      <c r="P260" s="140"/>
    </row>
    <row r="261" spans="1:16" s="51" customFormat="1" ht="14.25" customHeight="1" x14ac:dyDescent="0.2">
      <c r="A261" s="160" t="s">
        <v>105</v>
      </c>
      <c r="B261" s="160" t="str">
        <f t="shared" si="35"/>
        <v>Hutt Valley</v>
      </c>
      <c r="C261" s="72" t="s">
        <v>22</v>
      </c>
      <c r="D261" s="58">
        <v>34</v>
      </c>
      <c r="E261" s="58">
        <v>46</v>
      </c>
      <c r="F261" s="58">
        <v>63</v>
      </c>
      <c r="G261" s="58">
        <v>43</v>
      </c>
      <c r="H261" s="58">
        <v>49</v>
      </c>
      <c r="I261" s="58">
        <v>7</v>
      </c>
      <c r="J261" s="58">
        <v>4</v>
      </c>
      <c r="K261" s="58">
        <v>1</v>
      </c>
      <c r="L261" s="58">
        <v>4</v>
      </c>
      <c r="M261" s="58">
        <v>3</v>
      </c>
      <c r="P261" s="140"/>
    </row>
    <row r="262" spans="1:16" s="51" customFormat="1" ht="14.25" customHeight="1" x14ac:dyDescent="0.2">
      <c r="A262" s="160" t="s">
        <v>105</v>
      </c>
      <c r="B262" s="160" t="str">
        <f t="shared" si="35"/>
        <v>Hutt Valley</v>
      </c>
      <c r="C262" s="72" t="s">
        <v>19</v>
      </c>
      <c r="D262" s="58">
        <v>2</v>
      </c>
      <c r="E262" s="58">
        <v>0</v>
      </c>
      <c r="F262" s="58">
        <v>0</v>
      </c>
      <c r="G262" s="58">
        <v>1</v>
      </c>
      <c r="H262" s="58">
        <v>0</v>
      </c>
      <c r="I262" s="58">
        <v>0</v>
      </c>
      <c r="J262" s="58">
        <v>1</v>
      </c>
      <c r="K262" s="58">
        <v>0</v>
      </c>
      <c r="L262" s="58">
        <v>0</v>
      </c>
      <c r="M262" s="58">
        <v>0</v>
      </c>
      <c r="P262" s="140"/>
    </row>
    <row r="263" spans="1:16" s="51" customFormat="1" ht="14.25" customHeight="1" x14ac:dyDescent="0.2">
      <c r="A263" s="160" t="s">
        <v>105</v>
      </c>
      <c r="B263" s="161" t="str">
        <f t="shared" si="35"/>
        <v>Hutt Valley</v>
      </c>
      <c r="C263" s="74" t="s">
        <v>2</v>
      </c>
      <c r="D263" s="71">
        <v>115</v>
      </c>
      <c r="E263" s="71">
        <v>137</v>
      </c>
      <c r="F263" s="67">
        <v>169</v>
      </c>
      <c r="G263" s="67">
        <v>138</v>
      </c>
      <c r="H263" s="71">
        <v>138</v>
      </c>
      <c r="I263" s="71">
        <v>24</v>
      </c>
      <c r="J263" s="71">
        <v>15</v>
      </c>
      <c r="K263" s="71">
        <v>7</v>
      </c>
      <c r="L263" s="71">
        <v>6</v>
      </c>
      <c r="M263" s="71">
        <v>4</v>
      </c>
      <c r="P263" s="140"/>
    </row>
    <row r="264" spans="1:16" s="51" customFormat="1" ht="14.25" customHeight="1" x14ac:dyDescent="0.2">
      <c r="A264" s="160" t="s">
        <v>105</v>
      </c>
      <c r="B264" s="159" t="s">
        <v>72</v>
      </c>
      <c r="C264" s="63" t="s">
        <v>21</v>
      </c>
      <c r="D264" s="66">
        <v>64</v>
      </c>
      <c r="E264" s="66">
        <v>71</v>
      </c>
      <c r="F264" s="66">
        <v>58</v>
      </c>
      <c r="G264" s="66">
        <v>64</v>
      </c>
      <c r="H264" s="66">
        <v>55</v>
      </c>
      <c r="I264" s="66">
        <v>10</v>
      </c>
      <c r="J264" s="66">
        <v>6</v>
      </c>
      <c r="K264" s="66">
        <v>4</v>
      </c>
      <c r="L264" s="66">
        <v>4</v>
      </c>
      <c r="M264" s="66">
        <v>1</v>
      </c>
      <c r="P264" s="140"/>
    </row>
    <row r="265" spans="1:16" s="51" customFormat="1" ht="14.25" customHeight="1" x14ac:dyDescent="0.2">
      <c r="A265" s="160" t="s">
        <v>105</v>
      </c>
      <c r="B265" s="160" t="str">
        <f t="shared" ref="B265:B268" si="36">B264</f>
        <v>Porirua</v>
      </c>
      <c r="C265" s="72" t="s">
        <v>88</v>
      </c>
      <c r="D265" s="58">
        <v>6</v>
      </c>
      <c r="E265" s="58">
        <v>8</v>
      </c>
      <c r="F265" s="58">
        <v>4</v>
      </c>
      <c r="G265" s="58">
        <v>6</v>
      </c>
      <c r="H265" s="58">
        <v>9</v>
      </c>
      <c r="I265" s="58">
        <v>7</v>
      </c>
      <c r="J265" s="58">
        <v>0</v>
      </c>
      <c r="K265" s="58">
        <v>2</v>
      </c>
      <c r="L265" s="58">
        <v>2</v>
      </c>
      <c r="M265" s="58">
        <v>3</v>
      </c>
      <c r="P265" s="140"/>
    </row>
    <row r="266" spans="1:16" s="51" customFormat="1" ht="14.25" customHeight="1" x14ac:dyDescent="0.2">
      <c r="A266" s="160" t="s">
        <v>105</v>
      </c>
      <c r="B266" s="160" t="str">
        <f t="shared" si="36"/>
        <v>Porirua</v>
      </c>
      <c r="C266" s="72" t="s">
        <v>22</v>
      </c>
      <c r="D266" s="58">
        <v>20</v>
      </c>
      <c r="E266" s="58">
        <v>28</v>
      </c>
      <c r="F266" s="58">
        <v>22</v>
      </c>
      <c r="G266" s="58">
        <v>25</v>
      </c>
      <c r="H266" s="58">
        <v>23</v>
      </c>
      <c r="I266" s="58">
        <v>3</v>
      </c>
      <c r="J266" s="58">
        <v>3</v>
      </c>
      <c r="K266" s="58">
        <v>3</v>
      </c>
      <c r="L266" s="58">
        <v>2</v>
      </c>
      <c r="M266" s="58">
        <v>1</v>
      </c>
      <c r="P266" s="140"/>
    </row>
    <row r="267" spans="1:16" s="51" customFormat="1" ht="14.25" customHeight="1" x14ac:dyDescent="0.2">
      <c r="A267" s="160" t="s">
        <v>105</v>
      </c>
      <c r="B267" s="160" t="str">
        <f t="shared" si="36"/>
        <v>Porirua</v>
      </c>
      <c r="C267" s="72" t="s">
        <v>19</v>
      </c>
      <c r="D267" s="58">
        <v>1</v>
      </c>
      <c r="E267" s="58">
        <v>0</v>
      </c>
      <c r="F267" s="58">
        <v>0</v>
      </c>
      <c r="G267" s="58">
        <v>2</v>
      </c>
      <c r="H267" s="58">
        <v>0</v>
      </c>
      <c r="I267" s="58">
        <v>0</v>
      </c>
      <c r="J267" s="58">
        <v>0</v>
      </c>
      <c r="K267" s="58">
        <v>0</v>
      </c>
      <c r="L267" s="58">
        <v>0</v>
      </c>
      <c r="M267" s="58">
        <v>0</v>
      </c>
      <c r="P267" s="140"/>
    </row>
    <row r="268" spans="1:16" s="51" customFormat="1" ht="14.25" customHeight="1" x14ac:dyDescent="0.2">
      <c r="A268" s="160" t="s">
        <v>105</v>
      </c>
      <c r="B268" s="161" t="str">
        <f t="shared" si="36"/>
        <v>Porirua</v>
      </c>
      <c r="C268" s="74" t="s">
        <v>2</v>
      </c>
      <c r="D268" s="71">
        <v>91</v>
      </c>
      <c r="E268" s="71">
        <v>107</v>
      </c>
      <c r="F268" s="71">
        <v>84</v>
      </c>
      <c r="G268" s="71">
        <v>97</v>
      </c>
      <c r="H268" s="71">
        <v>87</v>
      </c>
      <c r="I268" s="71">
        <v>20</v>
      </c>
      <c r="J268" s="71">
        <v>9</v>
      </c>
      <c r="K268" s="71">
        <v>9</v>
      </c>
      <c r="L268" s="71">
        <v>8</v>
      </c>
      <c r="M268" s="71">
        <v>5</v>
      </c>
      <c r="P268" s="140"/>
    </row>
    <row r="269" spans="1:16" s="51" customFormat="1" ht="14.25" customHeight="1" x14ac:dyDescent="0.2">
      <c r="A269" s="160" t="s">
        <v>105</v>
      </c>
      <c r="B269" s="160" t="s">
        <v>111</v>
      </c>
      <c r="C269" s="72" t="s">
        <v>21</v>
      </c>
      <c r="D269" s="66">
        <v>140</v>
      </c>
      <c r="E269" s="66">
        <v>157</v>
      </c>
      <c r="F269" s="66">
        <v>159</v>
      </c>
      <c r="G269" s="66">
        <v>146</v>
      </c>
      <c r="H269" s="66">
        <v>131</v>
      </c>
      <c r="I269" s="66">
        <v>24</v>
      </c>
      <c r="J269" s="66">
        <v>16</v>
      </c>
      <c r="K269" s="66">
        <v>8</v>
      </c>
      <c r="L269" s="66">
        <v>5</v>
      </c>
      <c r="M269" s="66">
        <v>2</v>
      </c>
      <c r="P269" s="140"/>
    </row>
    <row r="270" spans="1:16" s="51" customFormat="1" ht="14.25" customHeight="1" x14ac:dyDescent="0.2">
      <c r="A270" s="160" t="s">
        <v>105</v>
      </c>
      <c r="B270" s="160" t="str">
        <f t="shared" ref="B270:B273" si="37">B269</f>
        <v>Justice service area total</v>
      </c>
      <c r="C270" s="72" t="s">
        <v>88</v>
      </c>
      <c r="D270" s="58">
        <v>9</v>
      </c>
      <c r="E270" s="58">
        <v>13</v>
      </c>
      <c r="F270" s="58">
        <v>9</v>
      </c>
      <c r="G270" s="58">
        <v>18</v>
      </c>
      <c r="H270" s="58">
        <v>22</v>
      </c>
      <c r="I270" s="58">
        <v>10</v>
      </c>
      <c r="J270" s="58">
        <v>0</v>
      </c>
      <c r="K270" s="58">
        <v>4</v>
      </c>
      <c r="L270" s="58">
        <v>3</v>
      </c>
      <c r="M270" s="58">
        <v>3</v>
      </c>
      <c r="P270" s="140"/>
    </row>
    <row r="271" spans="1:16" s="51" customFormat="1" ht="14.25" customHeight="1" x14ac:dyDescent="0.2">
      <c r="A271" s="160" t="s">
        <v>105</v>
      </c>
      <c r="B271" s="160" t="str">
        <f t="shared" si="37"/>
        <v>Justice service area total</v>
      </c>
      <c r="C271" s="72" t="s">
        <v>22</v>
      </c>
      <c r="D271" s="58">
        <v>54</v>
      </c>
      <c r="E271" s="58">
        <v>74</v>
      </c>
      <c r="F271" s="58">
        <v>85</v>
      </c>
      <c r="G271" s="58">
        <v>68</v>
      </c>
      <c r="H271" s="58">
        <v>72</v>
      </c>
      <c r="I271" s="58">
        <v>10</v>
      </c>
      <c r="J271" s="58">
        <v>7</v>
      </c>
      <c r="K271" s="58">
        <v>4</v>
      </c>
      <c r="L271" s="58">
        <v>6</v>
      </c>
      <c r="M271" s="58">
        <v>4</v>
      </c>
      <c r="P271" s="140"/>
    </row>
    <row r="272" spans="1:16" s="51" customFormat="1" ht="14.25" customHeight="1" x14ac:dyDescent="0.2">
      <c r="A272" s="160" t="s">
        <v>105</v>
      </c>
      <c r="B272" s="160" t="str">
        <f t="shared" si="37"/>
        <v>Justice service area total</v>
      </c>
      <c r="C272" s="72" t="s">
        <v>19</v>
      </c>
      <c r="D272" s="58">
        <v>3</v>
      </c>
      <c r="E272" s="58">
        <v>0</v>
      </c>
      <c r="F272" s="58">
        <v>0</v>
      </c>
      <c r="G272" s="58">
        <v>3</v>
      </c>
      <c r="H272" s="58">
        <v>0</v>
      </c>
      <c r="I272" s="58">
        <v>0</v>
      </c>
      <c r="J272" s="58">
        <v>1</v>
      </c>
      <c r="K272" s="58">
        <v>0</v>
      </c>
      <c r="L272" s="58">
        <v>0</v>
      </c>
      <c r="M272" s="58">
        <v>0</v>
      </c>
      <c r="P272" s="140"/>
    </row>
    <row r="273" spans="1:16" s="51" customFormat="1" ht="14.25" customHeight="1" x14ac:dyDescent="0.2">
      <c r="A273" s="161" t="s">
        <v>105</v>
      </c>
      <c r="B273" s="161" t="str">
        <f t="shared" si="37"/>
        <v>Justice service area total</v>
      </c>
      <c r="C273" s="74" t="s">
        <v>2</v>
      </c>
      <c r="D273" s="69">
        <v>206</v>
      </c>
      <c r="E273" s="69">
        <v>244</v>
      </c>
      <c r="F273" s="69">
        <v>253</v>
      </c>
      <c r="G273" s="69">
        <v>235</v>
      </c>
      <c r="H273" s="69">
        <v>225</v>
      </c>
      <c r="I273" s="69">
        <v>44</v>
      </c>
      <c r="J273" s="69">
        <v>24</v>
      </c>
      <c r="K273" s="69">
        <v>16</v>
      </c>
      <c r="L273" s="69">
        <v>14</v>
      </c>
      <c r="M273" s="69">
        <v>9</v>
      </c>
      <c r="P273" s="140"/>
    </row>
    <row r="274" spans="1:16" s="51" customFormat="1" x14ac:dyDescent="0.2">
      <c r="A274" s="159" t="s">
        <v>32</v>
      </c>
      <c r="B274" s="159" t="s">
        <v>70</v>
      </c>
      <c r="C274" s="63" t="s">
        <v>21</v>
      </c>
      <c r="D274" s="58">
        <v>1</v>
      </c>
      <c r="E274" s="58">
        <v>0</v>
      </c>
      <c r="F274" s="58">
        <v>1</v>
      </c>
      <c r="G274" s="58">
        <v>0</v>
      </c>
      <c r="H274" s="58">
        <v>0</v>
      </c>
      <c r="I274" s="58">
        <v>0</v>
      </c>
      <c r="J274" s="58">
        <v>0</v>
      </c>
      <c r="K274" s="58">
        <v>0</v>
      </c>
      <c r="L274" s="58">
        <v>0</v>
      </c>
      <c r="M274" s="58">
        <v>0</v>
      </c>
      <c r="P274" s="140"/>
    </row>
    <row r="275" spans="1:16" s="51" customFormat="1" x14ac:dyDescent="0.2">
      <c r="A275" s="160" t="str">
        <f t="shared" ref="A275:B288" si="38">A274</f>
        <v>Wellington</v>
      </c>
      <c r="B275" s="160" t="str">
        <f t="shared" si="38"/>
        <v>Chatham Islands</v>
      </c>
      <c r="C275" s="72" t="s">
        <v>88</v>
      </c>
      <c r="D275" s="58">
        <v>0</v>
      </c>
      <c r="E275" s="58">
        <v>0</v>
      </c>
      <c r="F275" s="58">
        <v>0</v>
      </c>
      <c r="G275" s="58">
        <v>0</v>
      </c>
      <c r="H275" s="58">
        <v>0</v>
      </c>
      <c r="I275" s="58">
        <v>0</v>
      </c>
      <c r="J275" s="58">
        <v>0</v>
      </c>
      <c r="K275" s="58">
        <v>0</v>
      </c>
      <c r="L275" s="58">
        <v>0</v>
      </c>
      <c r="M275" s="58">
        <v>0</v>
      </c>
      <c r="P275" s="140"/>
    </row>
    <row r="276" spans="1:16" s="51" customFormat="1" x14ac:dyDescent="0.2">
      <c r="A276" s="160" t="str">
        <f t="shared" si="38"/>
        <v>Wellington</v>
      </c>
      <c r="B276" s="160" t="str">
        <f t="shared" si="38"/>
        <v>Chatham Islands</v>
      </c>
      <c r="C276" s="72" t="s">
        <v>22</v>
      </c>
      <c r="D276" s="58">
        <v>0</v>
      </c>
      <c r="E276" s="58">
        <v>0</v>
      </c>
      <c r="F276" s="58">
        <v>0</v>
      </c>
      <c r="G276" s="58">
        <v>0</v>
      </c>
      <c r="H276" s="58">
        <v>1</v>
      </c>
      <c r="I276" s="58">
        <v>0</v>
      </c>
      <c r="J276" s="58">
        <v>0</v>
      </c>
      <c r="K276" s="58">
        <v>0</v>
      </c>
      <c r="L276" s="58">
        <v>0</v>
      </c>
      <c r="M276" s="58">
        <v>0</v>
      </c>
      <c r="P276" s="140"/>
    </row>
    <row r="277" spans="1:16" s="51" customFormat="1" x14ac:dyDescent="0.2">
      <c r="A277" s="160" t="str">
        <f t="shared" si="38"/>
        <v>Wellington</v>
      </c>
      <c r="B277" s="160" t="str">
        <f t="shared" si="38"/>
        <v>Chatham Islands</v>
      </c>
      <c r="C277" s="72" t="s">
        <v>19</v>
      </c>
      <c r="D277" s="58">
        <v>0</v>
      </c>
      <c r="E277" s="58">
        <v>0</v>
      </c>
      <c r="F277" s="58">
        <v>0</v>
      </c>
      <c r="G277" s="58">
        <v>0</v>
      </c>
      <c r="H277" s="58">
        <v>0</v>
      </c>
      <c r="I277" s="58">
        <v>0</v>
      </c>
      <c r="J277" s="58">
        <v>0</v>
      </c>
      <c r="K277" s="58">
        <v>0</v>
      </c>
      <c r="L277" s="58">
        <v>0</v>
      </c>
      <c r="M277" s="58">
        <v>0</v>
      </c>
      <c r="P277" s="140"/>
    </row>
    <row r="278" spans="1:16" s="51" customFormat="1" x14ac:dyDescent="0.2">
      <c r="A278" s="160" t="str">
        <f t="shared" si="38"/>
        <v>Wellington</v>
      </c>
      <c r="B278" s="161" t="str">
        <f t="shared" si="38"/>
        <v>Chatham Islands</v>
      </c>
      <c r="C278" s="74" t="s">
        <v>2</v>
      </c>
      <c r="D278" s="58">
        <v>1</v>
      </c>
      <c r="E278" s="58">
        <v>0</v>
      </c>
      <c r="F278" s="58">
        <v>1</v>
      </c>
      <c r="G278" s="58">
        <v>0</v>
      </c>
      <c r="H278" s="58">
        <v>1</v>
      </c>
      <c r="I278" s="58">
        <v>0</v>
      </c>
      <c r="J278" s="58">
        <v>0</v>
      </c>
      <c r="K278" s="58">
        <v>0</v>
      </c>
      <c r="L278" s="58">
        <v>0</v>
      </c>
      <c r="M278" s="58">
        <v>0</v>
      </c>
      <c r="P278" s="140"/>
    </row>
    <row r="279" spans="1:16" s="51" customFormat="1" x14ac:dyDescent="0.2">
      <c r="A279" s="160" t="str">
        <f t="shared" si="38"/>
        <v>Wellington</v>
      </c>
      <c r="B279" s="159" t="s">
        <v>32</v>
      </c>
      <c r="C279" s="63" t="s">
        <v>21</v>
      </c>
      <c r="D279" s="66">
        <v>75</v>
      </c>
      <c r="E279" s="66">
        <v>88</v>
      </c>
      <c r="F279" s="66">
        <v>86</v>
      </c>
      <c r="G279" s="66">
        <v>90</v>
      </c>
      <c r="H279" s="66">
        <v>70</v>
      </c>
      <c r="I279" s="66">
        <v>31</v>
      </c>
      <c r="J279" s="66">
        <v>24</v>
      </c>
      <c r="K279" s="66">
        <v>18</v>
      </c>
      <c r="L279" s="66">
        <v>12</v>
      </c>
      <c r="M279" s="66">
        <v>18</v>
      </c>
      <c r="P279" s="140"/>
    </row>
    <row r="280" spans="1:16" s="51" customFormat="1" x14ac:dyDescent="0.2">
      <c r="A280" s="160" t="str">
        <f t="shared" si="38"/>
        <v>Wellington</v>
      </c>
      <c r="B280" s="160" t="str">
        <f t="shared" si="38"/>
        <v>Wellington</v>
      </c>
      <c r="C280" s="72" t="s">
        <v>88</v>
      </c>
      <c r="D280" s="58">
        <v>20</v>
      </c>
      <c r="E280" s="58">
        <v>23</v>
      </c>
      <c r="F280" s="58">
        <v>15</v>
      </c>
      <c r="G280" s="58">
        <v>13</v>
      </c>
      <c r="H280" s="58">
        <v>18</v>
      </c>
      <c r="I280" s="58">
        <v>10</v>
      </c>
      <c r="J280" s="58">
        <v>4</v>
      </c>
      <c r="K280" s="58">
        <v>5</v>
      </c>
      <c r="L280" s="58">
        <v>4</v>
      </c>
      <c r="M280" s="58">
        <v>0</v>
      </c>
      <c r="P280" s="140"/>
    </row>
    <row r="281" spans="1:16" s="51" customFormat="1" x14ac:dyDescent="0.2">
      <c r="A281" s="160" t="str">
        <f t="shared" si="38"/>
        <v>Wellington</v>
      </c>
      <c r="B281" s="160" t="str">
        <f t="shared" si="38"/>
        <v>Wellington</v>
      </c>
      <c r="C281" s="72" t="s">
        <v>22</v>
      </c>
      <c r="D281" s="58">
        <v>44</v>
      </c>
      <c r="E281" s="58">
        <v>48</v>
      </c>
      <c r="F281" s="58">
        <v>39</v>
      </c>
      <c r="G281" s="58">
        <v>43</v>
      </c>
      <c r="H281" s="58">
        <v>53</v>
      </c>
      <c r="I281" s="58">
        <v>16</v>
      </c>
      <c r="J281" s="58">
        <v>21</v>
      </c>
      <c r="K281" s="58">
        <v>10</v>
      </c>
      <c r="L281" s="58">
        <v>7</v>
      </c>
      <c r="M281" s="58">
        <v>10</v>
      </c>
      <c r="P281" s="140"/>
    </row>
    <row r="282" spans="1:16" s="51" customFormat="1" x14ac:dyDescent="0.2">
      <c r="A282" s="160" t="str">
        <f t="shared" si="38"/>
        <v>Wellington</v>
      </c>
      <c r="B282" s="160" t="str">
        <f t="shared" si="38"/>
        <v>Wellington</v>
      </c>
      <c r="C282" s="72" t="s">
        <v>19</v>
      </c>
      <c r="D282" s="58">
        <v>2</v>
      </c>
      <c r="E282" s="58">
        <v>0</v>
      </c>
      <c r="F282" s="58">
        <v>0</v>
      </c>
      <c r="G282" s="58">
        <v>1</v>
      </c>
      <c r="H282" s="58">
        <v>3</v>
      </c>
      <c r="I282" s="58">
        <v>1</v>
      </c>
      <c r="J282" s="58">
        <v>0</v>
      </c>
      <c r="K282" s="58">
        <v>1</v>
      </c>
      <c r="L282" s="58">
        <v>0</v>
      </c>
      <c r="M282" s="58">
        <v>1</v>
      </c>
      <c r="P282" s="140"/>
    </row>
    <row r="283" spans="1:16" s="51" customFormat="1" x14ac:dyDescent="0.2">
      <c r="A283" s="160" t="str">
        <f t="shared" si="38"/>
        <v>Wellington</v>
      </c>
      <c r="B283" s="161" t="str">
        <f t="shared" si="38"/>
        <v>Wellington</v>
      </c>
      <c r="C283" s="74" t="s">
        <v>2</v>
      </c>
      <c r="D283" s="71">
        <v>141</v>
      </c>
      <c r="E283" s="71">
        <v>159</v>
      </c>
      <c r="F283" s="71">
        <v>140</v>
      </c>
      <c r="G283" s="71">
        <v>147</v>
      </c>
      <c r="H283" s="71">
        <v>144</v>
      </c>
      <c r="I283" s="71">
        <v>58</v>
      </c>
      <c r="J283" s="71">
        <v>49</v>
      </c>
      <c r="K283" s="71">
        <v>34</v>
      </c>
      <c r="L283" s="71">
        <v>23</v>
      </c>
      <c r="M283" s="71">
        <v>29</v>
      </c>
      <c r="P283" s="140"/>
    </row>
    <row r="284" spans="1:16" s="51" customFormat="1" ht="14.25" customHeight="1" x14ac:dyDescent="0.2">
      <c r="A284" s="160" t="str">
        <f t="shared" si="38"/>
        <v>Wellington</v>
      </c>
      <c r="B284" s="160" t="s">
        <v>111</v>
      </c>
      <c r="C284" s="72" t="s">
        <v>21</v>
      </c>
      <c r="D284" s="58">
        <v>76</v>
      </c>
      <c r="E284" s="58">
        <v>88</v>
      </c>
      <c r="F284" s="58">
        <v>87</v>
      </c>
      <c r="G284" s="58">
        <v>90</v>
      </c>
      <c r="H284" s="58">
        <v>70</v>
      </c>
      <c r="I284" s="58">
        <v>31</v>
      </c>
      <c r="J284" s="58">
        <v>24</v>
      </c>
      <c r="K284" s="58">
        <v>18</v>
      </c>
      <c r="L284" s="58">
        <v>12</v>
      </c>
      <c r="M284" s="58">
        <v>18</v>
      </c>
      <c r="P284" s="140"/>
    </row>
    <row r="285" spans="1:16" s="51" customFormat="1" ht="14.25" customHeight="1" x14ac:dyDescent="0.2">
      <c r="A285" s="160" t="str">
        <f t="shared" si="38"/>
        <v>Wellington</v>
      </c>
      <c r="B285" s="160" t="str">
        <f t="shared" si="38"/>
        <v>Justice service area total</v>
      </c>
      <c r="C285" s="72" t="s">
        <v>88</v>
      </c>
      <c r="D285" s="58">
        <v>20</v>
      </c>
      <c r="E285" s="58">
        <v>23</v>
      </c>
      <c r="F285" s="58">
        <v>15</v>
      </c>
      <c r="G285" s="58">
        <v>13</v>
      </c>
      <c r="H285" s="58">
        <v>18</v>
      </c>
      <c r="I285" s="58">
        <v>10</v>
      </c>
      <c r="J285" s="58">
        <v>4</v>
      </c>
      <c r="K285" s="58">
        <v>5</v>
      </c>
      <c r="L285" s="58">
        <v>4</v>
      </c>
      <c r="M285" s="58">
        <v>0</v>
      </c>
      <c r="P285" s="140"/>
    </row>
    <row r="286" spans="1:16" s="51" customFormat="1" ht="14.25" customHeight="1" x14ac:dyDescent="0.2">
      <c r="A286" s="160" t="str">
        <f t="shared" si="38"/>
        <v>Wellington</v>
      </c>
      <c r="B286" s="160" t="str">
        <f t="shared" si="38"/>
        <v>Justice service area total</v>
      </c>
      <c r="C286" s="72" t="s">
        <v>22</v>
      </c>
      <c r="D286" s="58">
        <v>44</v>
      </c>
      <c r="E286" s="58">
        <v>48</v>
      </c>
      <c r="F286" s="58">
        <v>39</v>
      </c>
      <c r="G286" s="58">
        <v>43</v>
      </c>
      <c r="H286" s="58">
        <v>54</v>
      </c>
      <c r="I286" s="58">
        <v>16</v>
      </c>
      <c r="J286" s="58">
        <v>21</v>
      </c>
      <c r="K286" s="58">
        <v>10</v>
      </c>
      <c r="L286" s="58">
        <v>7</v>
      </c>
      <c r="M286" s="58">
        <v>10</v>
      </c>
      <c r="P286" s="140"/>
    </row>
    <row r="287" spans="1:16" s="51" customFormat="1" ht="14.25" customHeight="1" x14ac:dyDescent="0.2">
      <c r="A287" s="160" t="str">
        <f t="shared" si="38"/>
        <v>Wellington</v>
      </c>
      <c r="B287" s="160" t="str">
        <f t="shared" si="38"/>
        <v>Justice service area total</v>
      </c>
      <c r="C287" s="72" t="s">
        <v>19</v>
      </c>
      <c r="D287" s="58">
        <v>2</v>
      </c>
      <c r="E287" s="58">
        <v>0</v>
      </c>
      <c r="F287" s="58">
        <v>0</v>
      </c>
      <c r="G287" s="58">
        <v>1</v>
      </c>
      <c r="H287" s="58">
        <v>3</v>
      </c>
      <c r="I287" s="58">
        <v>1</v>
      </c>
      <c r="J287" s="58">
        <v>0</v>
      </c>
      <c r="K287" s="58">
        <v>1</v>
      </c>
      <c r="L287" s="58">
        <v>0</v>
      </c>
      <c r="M287" s="58">
        <v>1</v>
      </c>
      <c r="P287" s="140"/>
    </row>
    <row r="288" spans="1:16" s="51" customFormat="1" ht="14.25" customHeight="1" x14ac:dyDescent="0.2">
      <c r="A288" s="161" t="str">
        <f t="shared" si="38"/>
        <v>Wellington</v>
      </c>
      <c r="B288" s="161" t="str">
        <f t="shared" si="38"/>
        <v>Justice service area total</v>
      </c>
      <c r="C288" s="74" t="s">
        <v>2</v>
      </c>
      <c r="D288" s="69">
        <v>142</v>
      </c>
      <c r="E288" s="69">
        <v>159</v>
      </c>
      <c r="F288" s="69">
        <v>141</v>
      </c>
      <c r="G288" s="69">
        <v>147</v>
      </c>
      <c r="H288" s="69">
        <v>145</v>
      </c>
      <c r="I288" s="69">
        <v>58</v>
      </c>
      <c r="J288" s="69">
        <v>49</v>
      </c>
      <c r="K288" s="69">
        <v>34</v>
      </c>
      <c r="L288" s="69">
        <v>23</v>
      </c>
      <c r="M288" s="69">
        <v>29</v>
      </c>
      <c r="P288" s="140"/>
    </row>
    <row r="289" spans="1:16" s="51" customFormat="1" ht="14.25" customHeight="1" x14ac:dyDescent="0.2">
      <c r="A289" s="159" t="s">
        <v>33</v>
      </c>
      <c r="B289" s="159" t="s">
        <v>73</v>
      </c>
      <c r="C289" s="63" t="s">
        <v>21</v>
      </c>
      <c r="D289" s="66">
        <v>25</v>
      </c>
      <c r="E289" s="66">
        <v>29</v>
      </c>
      <c r="F289" s="66">
        <v>36</v>
      </c>
      <c r="G289" s="66">
        <v>21</v>
      </c>
      <c r="H289" s="66">
        <v>19</v>
      </c>
      <c r="I289" s="66">
        <v>7</v>
      </c>
      <c r="J289" s="66">
        <v>4</v>
      </c>
      <c r="K289" s="66">
        <v>7</v>
      </c>
      <c r="L289" s="66">
        <v>4</v>
      </c>
      <c r="M289" s="66">
        <v>0</v>
      </c>
      <c r="P289" s="140"/>
    </row>
    <row r="290" spans="1:16" s="51" customFormat="1" ht="14.25" customHeight="1" x14ac:dyDescent="0.2">
      <c r="A290" s="160" t="str">
        <f t="shared" ref="A290:B305" si="39">A289</f>
        <v>Nelson/Marlborough/West Coast</v>
      </c>
      <c r="B290" s="160" t="str">
        <f t="shared" si="39"/>
        <v>Blenheim</v>
      </c>
      <c r="C290" s="72" t="s">
        <v>88</v>
      </c>
      <c r="D290" s="58">
        <v>3</v>
      </c>
      <c r="E290" s="58">
        <v>3</v>
      </c>
      <c r="F290" s="58">
        <v>3</v>
      </c>
      <c r="G290" s="58">
        <v>4</v>
      </c>
      <c r="H290" s="58">
        <v>2</v>
      </c>
      <c r="I290" s="58">
        <v>0</v>
      </c>
      <c r="J290" s="58">
        <v>0</v>
      </c>
      <c r="K290" s="58">
        <v>0</v>
      </c>
      <c r="L290" s="58">
        <v>0</v>
      </c>
      <c r="M290" s="58">
        <v>0</v>
      </c>
      <c r="P290" s="140"/>
    </row>
    <row r="291" spans="1:16" s="51" customFormat="1" ht="14.25" customHeight="1" x14ac:dyDescent="0.2">
      <c r="A291" s="160" t="str">
        <f t="shared" si="39"/>
        <v>Nelson/Marlborough/West Coast</v>
      </c>
      <c r="B291" s="160" t="str">
        <f t="shared" si="39"/>
        <v>Blenheim</v>
      </c>
      <c r="C291" s="72" t="s">
        <v>22</v>
      </c>
      <c r="D291" s="58">
        <v>8</v>
      </c>
      <c r="E291" s="58">
        <v>18</v>
      </c>
      <c r="F291" s="58">
        <v>11</v>
      </c>
      <c r="G291" s="58">
        <v>13</v>
      </c>
      <c r="H291" s="58">
        <v>8</v>
      </c>
      <c r="I291" s="58">
        <v>4</v>
      </c>
      <c r="J291" s="58">
        <v>7</v>
      </c>
      <c r="K291" s="58">
        <v>1</v>
      </c>
      <c r="L291" s="58">
        <v>2</v>
      </c>
      <c r="M291" s="58">
        <v>1</v>
      </c>
      <c r="P291" s="140"/>
    </row>
    <row r="292" spans="1:16" s="51" customFormat="1" ht="14.25" customHeight="1" x14ac:dyDescent="0.2">
      <c r="A292" s="160" t="str">
        <f t="shared" si="39"/>
        <v>Nelson/Marlborough/West Coast</v>
      </c>
      <c r="B292" s="160" t="str">
        <f t="shared" si="39"/>
        <v>Blenheim</v>
      </c>
      <c r="C292" s="72" t="s">
        <v>19</v>
      </c>
      <c r="D292" s="58">
        <v>0</v>
      </c>
      <c r="E292" s="58">
        <v>0</v>
      </c>
      <c r="F292" s="58">
        <v>0</v>
      </c>
      <c r="G292" s="58">
        <v>0</v>
      </c>
      <c r="H292" s="58">
        <v>0</v>
      </c>
      <c r="I292" s="58">
        <v>0</v>
      </c>
      <c r="J292" s="58">
        <v>0</v>
      </c>
      <c r="K292" s="58">
        <v>0</v>
      </c>
      <c r="L292" s="58">
        <v>0</v>
      </c>
      <c r="M292" s="58">
        <v>0</v>
      </c>
      <c r="P292" s="140"/>
    </row>
    <row r="293" spans="1:16" s="51" customFormat="1" ht="14.25" customHeight="1" x14ac:dyDescent="0.2">
      <c r="A293" s="160" t="str">
        <f t="shared" si="39"/>
        <v>Nelson/Marlborough/West Coast</v>
      </c>
      <c r="B293" s="161" t="str">
        <f t="shared" si="39"/>
        <v>Blenheim</v>
      </c>
      <c r="C293" s="74" t="s">
        <v>2</v>
      </c>
      <c r="D293" s="71">
        <v>36</v>
      </c>
      <c r="E293" s="71">
        <v>50</v>
      </c>
      <c r="F293" s="71">
        <v>50</v>
      </c>
      <c r="G293" s="71">
        <v>38</v>
      </c>
      <c r="H293" s="71">
        <v>29</v>
      </c>
      <c r="I293" s="71">
        <v>11</v>
      </c>
      <c r="J293" s="71">
        <v>11</v>
      </c>
      <c r="K293" s="71">
        <v>8</v>
      </c>
      <c r="L293" s="71">
        <v>6</v>
      </c>
      <c r="M293" s="71">
        <v>1</v>
      </c>
      <c r="P293" s="140"/>
    </row>
    <row r="294" spans="1:16" s="51" customFormat="1" ht="14.25" customHeight="1" x14ac:dyDescent="0.2">
      <c r="A294" s="160" t="str">
        <f t="shared" si="39"/>
        <v>Nelson/Marlborough/West Coast</v>
      </c>
      <c r="B294" s="159" t="s">
        <v>74</v>
      </c>
      <c r="C294" s="63" t="s">
        <v>21</v>
      </c>
      <c r="D294" s="66">
        <v>9</v>
      </c>
      <c r="E294" s="66">
        <v>11</v>
      </c>
      <c r="F294" s="66">
        <v>18</v>
      </c>
      <c r="G294" s="66">
        <v>10</v>
      </c>
      <c r="H294" s="66">
        <v>12</v>
      </c>
      <c r="I294" s="66">
        <v>4</v>
      </c>
      <c r="J294" s="66">
        <v>4</v>
      </c>
      <c r="K294" s="66">
        <v>1</v>
      </c>
      <c r="L294" s="66">
        <v>2</v>
      </c>
      <c r="M294" s="66">
        <v>0</v>
      </c>
      <c r="P294" s="140"/>
    </row>
    <row r="295" spans="1:16" s="51" customFormat="1" ht="14.25" customHeight="1" x14ac:dyDescent="0.2">
      <c r="A295" s="160" t="str">
        <f t="shared" si="39"/>
        <v>Nelson/Marlborough/West Coast</v>
      </c>
      <c r="B295" s="160" t="str">
        <f t="shared" si="39"/>
        <v>Greymouth</v>
      </c>
      <c r="C295" s="72" t="s">
        <v>88</v>
      </c>
      <c r="D295" s="58">
        <v>0</v>
      </c>
      <c r="E295" s="58">
        <v>3</v>
      </c>
      <c r="F295" s="58">
        <v>0</v>
      </c>
      <c r="G295" s="58">
        <v>1</v>
      </c>
      <c r="H295" s="58">
        <v>0</v>
      </c>
      <c r="I295" s="58">
        <v>0</v>
      </c>
      <c r="J295" s="58">
        <v>1</v>
      </c>
      <c r="K295" s="58">
        <v>1</v>
      </c>
      <c r="L295" s="58">
        <v>0</v>
      </c>
      <c r="M295" s="58">
        <v>0</v>
      </c>
      <c r="P295" s="140"/>
    </row>
    <row r="296" spans="1:16" s="51" customFormat="1" ht="14.25" customHeight="1" x14ac:dyDescent="0.2">
      <c r="A296" s="160" t="str">
        <f t="shared" si="39"/>
        <v>Nelson/Marlborough/West Coast</v>
      </c>
      <c r="B296" s="160" t="str">
        <f t="shared" si="39"/>
        <v>Greymouth</v>
      </c>
      <c r="C296" s="72" t="s">
        <v>22</v>
      </c>
      <c r="D296" s="58">
        <v>5</v>
      </c>
      <c r="E296" s="58">
        <v>5</v>
      </c>
      <c r="F296" s="58">
        <v>4</v>
      </c>
      <c r="G296" s="58">
        <v>6</v>
      </c>
      <c r="H296" s="58">
        <v>8</v>
      </c>
      <c r="I296" s="58">
        <v>1</v>
      </c>
      <c r="J296" s="58">
        <v>2</v>
      </c>
      <c r="K296" s="58">
        <v>1</v>
      </c>
      <c r="L296" s="58">
        <v>0</v>
      </c>
      <c r="M296" s="58">
        <v>0</v>
      </c>
      <c r="P296" s="140"/>
    </row>
    <row r="297" spans="1:16" s="51" customFormat="1" ht="14.25" customHeight="1" x14ac:dyDescent="0.2">
      <c r="A297" s="160" t="str">
        <f t="shared" si="39"/>
        <v>Nelson/Marlborough/West Coast</v>
      </c>
      <c r="B297" s="160" t="str">
        <f t="shared" si="39"/>
        <v>Greymouth</v>
      </c>
      <c r="C297" s="72" t="s">
        <v>19</v>
      </c>
      <c r="D297" s="58">
        <v>0</v>
      </c>
      <c r="E297" s="58">
        <v>0</v>
      </c>
      <c r="F297" s="58">
        <v>0</v>
      </c>
      <c r="G297" s="58">
        <v>0</v>
      </c>
      <c r="H297" s="58">
        <v>0</v>
      </c>
      <c r="I297" s="58">
        <v>0</v>
      </c>
      <c r="J297" s="58">
        <v>0</v>
      </c>
      <c r="K297" s="58">
        <v>1</v>
      </c>
      <c r="L297" s="58">
        <v>0</v>
      </c>
      <c r="M297" s="58">
        <v>0</v>
      </c>
      <c r="P297" s="140"/>
    </row>
    <row r="298" spans="1:16" s="51" customFormat="1" ht="14.25" customHeight="1" x14ac:dyDescent="0.2">
      <c r="A298" s="160" t="str">
        <f t="shared" si="39"/>
        <v>Nelson/Marlborough/West Coast</v>
      </c>
      <c r="B298" s="161" t="str">
        <f t="shared" si="39"/>
        <v>Greymouth</v>
      </c>
      <c r="C298" s="74" t="s">
        <v>2</v>
      </c>
      <c r="D298" s="71">
        <v>14</v>
      </c>
      <c r="E298" s="71">
        <v>19</v>
      </c>
      <c r="F298" s="71">
        <v>22</v>
      </c>
      <c r="G298" s="71">
        <v>17</v>
      </c>
      <c r="H298" s="71">
        <v>20</v>
      </c>
      <c r="I298" s="71">
        <v>5</v>
      </c>
      <c r="J298" s="71">
        <v>7</v>
      </c>
      <c r="K298" s="71">
        <v>4</v>
      </c>
      <c r="L298" s="71">
        <v>2</v>
      </c>
      <c r="M298" s="71">
        <v>0</v>
      </c>
      <c r="P298" s="140"/>
    </row>
    <row r="299" spans="1:16" s="51" customFormat="1" ht="14.25" customHeight="1" x14ac:dyDescent="0.2">
      <c r="A299" s="160" t="str">
        <f t="shared" si="39"/>
        <v>Nelson/Marlborough/West Coast</v>
      </c>
      <c r="B299" s="159" t="s">
        <v>167</v>
      </c>
      <c r="C299" s="63" t="s">
        <v>21</v>
      </c>
      <c r="D299" s="66">
        <v>0</v>
      </c>
      <c r="E299" s="66">
        <v>0</v>
      </c>
      <c r="F299" s="66">
        <v>0</v>
      </c>
      <c r="G299" s="66">
        <v>1</v>
      </c>
      <c r="H299" s="66">
        <v>1</v>
      </c>
      <c r="I299" s="66">
        <v>0</v>
      </c>
      <c r="J299" s="66">
        <v>1</v>
      </c>
      <c r="K299" s="66">
        <v>0</v>
      </c>
      <c r="L299" s="66">
        <v>0</v>
      </c>
      <c r="M299" s="66">
        <v>0</v>
      </c>
      <c r="P299" s="140"/>
    </row>
    <row r="300" spans="1:16" s="51" customFormat="1" ht="14.25" customHeight="1" x14ac:dyDescent="0.2">
      <c r="A300" s="160" t="str">
        <f t="shared" si="39"/>
        <v>Nelson/Marlborough/West Coast</v>
      </c>
      <c r="B300" s="160" t="str">
        <f t="shared" si="39"/>
        <v>Kaikōura</v>
      </c>
      <c r="C300" s="72" t="s">
        <v>88</v>
      </c>
      <c r="D300" s="58">
        <v>0</v>
      </c>
      <c r="E300" s="58">
        <v>0</v>
      </c>
      <c r="F300" s="58">
        <v>0</v>
      </c>
      <c r="G300" s="58">
        <v>0</v>
      </c>
      <c r="H300" s="58">
        <v>0</v>
      </c>
      <c r="I300" s="58">
        <v>0</v>
      </c>
      <c r="J300" s="58">
        <v>0</v>
      </c>
      <c r="K300" s="58">
        <v>0</v>
      </c>
      <c r="L300" s="58">
        <v>0</v>
      </c>
      <c r="M300" s="58">
        <v>0</v>
      </c>
      <c r="P300" s="140"/>
    </row>
    <row r="301" spans="1:16" s="51" customFormat="1" ht="14.25" customHeight="1" x14ac:dyDescent="0.2">
      <c r="A301" s="160" t="str">
        <f t="shared" si="39"/>
        <v>Nelson/Marlborough/West Coast</v>
      </c>
      <c r="B301" s="160" t="str">
        <f t="shared" si="39"/>
        <v>Kaikōura</v>
      </c>
      <c r="C301" s="72" t="s">
        <v>22</v>
      </c>
      <c r="D301" s="58">
        <v>1</v>
      </c>
      <c r="E301" s="58">
        <v>1</v>
      </c>
      <c r="F301" s="58">
        <v>0</v>
      </c>
      <c r="G301" s="58">
        <v>1</v>
      </c>
      <c r="H301" s="58">
        <v>1</v>
      </c>
      <c r="I301" s="58">
        <v>0</v>
      </c>
      <c r="J301" s="58">
        <v>0</v>
      </c>
      <c r="K301" s="58">
        <v>0</v>
      </c>
      <c r="L301" s="58">
        <v>0</v>
      </c>
      <c r="M301" s="58">
        <v>0</v>
      </c>
      <c r="P301" s="140"/>
    </row>
    <row r="302" spans="1:16" s="51" customFormat="1" ht="14.25" customHeight="1" x14ac:dyDescent="0.2">
      <c r="A302" s="160" t="str">
        <f t="shared" si="39"/>
        <v>Nelson/Marlborough/West Coast</v>
      </c>
      <c r="B302" s="160" t="str">
        <f t="shared" si="39"/>
        <v>Kaikōura</v>
      </c>
      <c r="C302" s="72" t="s">
        <v>19</v>
      </c>
      <c r="D302" s="58">
        <v>0</v>
      </c>
      <c r="E302" s="58">
        <v>0</v>
      </c>
      <c r="F302" s="58">
        <v>0</v>
      </c>
      <c r="G302" s="58">
        <v>0</v>
      </c>
      <c r="H302" s="58">
        <v>0</v>
      </c>
      <c r="I302" s="58">
        <v>0</v>
      </c>
      <c r="J302" s="58">
        <v>0</v>
      </c>
      <c r="K302" s="58">
        <v>0</v>
      </c>
      <c r="L302" s="58">
        <v>0</v>
      </c>
      <c r="M302" s="58">
        <v>0</v>
      </c>
      <c r="P302" s="140"/>
    </row>
    <row r="303" spans="1:16" s="51" customFormat="1" ht="14.25" customHeight="1" x14ac:dyDescent="0.2">
      <c r="A303" s="160" t="str">
        <f t="shared" si="39"/>
        <v>Nelson/Marlborough/West Coast</v>
      </c>
      <c r="B303" s="161" t="str">
        <f t="shared" si="39"/>
        <v>Kaikōura</v>
      </c>
      <c r="C303" s="74" t="s">
        <v>2</v>
      </c>
      <c r="D303" s="71">
        <v>1</v>
      </c>
      <c r="E303" s="71">
        <v>1</v>
      </c>
      <c r="F303" s="71">
        <v>0</v>
      </c>
      <c r="G303" s="71">
        <v>2</v>
      </c>
      <c r="H303" s="71">
        <v>2</v>
      </c>
      <c r="I303" s="71">
        <v>0</v>
      </c>
      <c r="J303" s="71">
        <v>1</v>
      </c>
      <c r="K303" s="71">
        <v>0</v>
      </c>
      <c r="L303" s="71">
        <v>0</v>
      </c>
      <c r="M303" s="71">
        <v>0</v>
      </c>
      <c r="P303" s="140"/>
    </row>
    <row r="304" spans="1:16" s="51" customFormat="1" ht="14.25" customHeight="1" x14ac:dyDescent="0.2">
      <c r="A304" s="160" t="str">
        <f t="shared" si="39"/>
        <v>Nelson/Marlborough/West Coast</v>
      </c>
      <c r="B304" s="159" t="s">
        <v>75</v>
      </c>
      <c r="C304" s="63" t="s">
        <v>21</v>
      </c>
      <c r="D304" s="66">
        <v>48</v>
      </c>
      <c r="E304" s="66">
        <v>49</v>
      </c>
      <c r="F304" s="66">
        <v>38</v>
      </c>
      <c r="G304" s="66">
        <v>28</v>
      </c>
      <c r="H304" s="66">
        <v>31</v>
      </c>
      <c r="I304" s="66">
        <v>10</v>
      </c>
      <c r="J304" s="66">
        <v>13</v>
      </c>
      <c r="K304" s="66">
        <v>5</v>
      </c>
      <c r="L304" s="66">
        <v>8</v>
      </c>
      <c r="M304" s="66">
        <v>4</v>
      </c>
      <c r="P304" s="140"/>
    </row>
    <row r="305" spans="1:16" s="51" customFormat="1" ht="14.25" customHeight="1" x14ac:dyDescent="0.2">
      <c r="A305" s="160" t="str">
        <f t="shared" si="39"/>
        <v>Nelson/Marlborough/West Coast</v>
      </c>
      <c r="B305" s="160" t="str">
        <f t="shared" si="39"/>
        <v>Nelson</v>
      </c>
      <c r="C305" s="72" t="s">
        <v>88</v>
      </c>
      <c r="D305" s="58">
        <v>1</v>
      </c>
      <c r="E305" s="58">
        <v>5</v>
      </c>
      <c r="F305" s="58">
        <v>2</v>
      </c>
      <c r="G305" s="58">
        <v>4</v>
      </c>
      <c r="H305" s="58">
        <v>3</v>
      </c>
      <c r="I305" s="58">
        <v>0</v>
      </c>
      <c r="J305" s="58">
        <v>3</v>
      </c>
      <c r="K305" s="58">
        <v>1</v>
      </c>
      <c r="L305" s="58">
        <v>1</v>
      </c>
      <c r="M305" s="58">
        <v>0</v>
      </c>
      <c r="P305" s="140"/>
    </row>
    <row r="306" spans="1:16" s="51" customFormat="1" ht="14.25" customHeight="1" x14ac:dyDescent="0.2">
      <c r="A306" s="160" t="str">
        <f t="shared" ref="A306:B316" si="40">A305</f>
        <v>Nelson/Marlborough/West Coast</v>
      </c>
      <c r="B306" s="160" t="str">
        <f t="shared" si="40"/>
        <v>Nelson</v>
      </c>
      <c r="C306" s="72" t="s">
        <v>22</v>
      </c>
      <c r="D306" s="58">
        <v>16</v>
      </c>
      <c r="E306" s="58">
        <v>10</v>
      </c>
      <c r="F306" s="58">
        <v>12</v>
      </c>
      <c r="G306" s="58">
        <v>5</v>
      </c>
      <c r="H306" s="58">
        <v>10</v>
      </c>
      <c r="I306" s="58">
        <v>7</v>
      </c>
      <c r="J306" s="58">
        <v>3</v>
      </c>
      <c r="K306" s="58">
        <v>3</v>
      </c>
      <c r="L306" s="58">
        <v>2</v>
      </c>
      <c r="M306" s="58">
        <v>3</v>
      </c>
      <c r="P306" s="140"/>
    </row>
    <row r="307" spans="1:16" s="51" customFormat="1" ht="14.25" customHeight="1" x14ac:dyDescent="0.2">
      <c r="A307" s="160" t="str">
        <f t="shared" si="40"/>
        <v>Nelson/Marlborough/West Coast</v>
      </c>
      <c r="B307" s="160" t="str">
        <f t="shared" si="40"/>
        <v>Nelson</v>
      </c>
      <c r="C307" s="72" t="s">
        <v>19</v>
      </c>
      <c r="D307" s="58">
        <v>0</v>
      </c>
      <c r="E307" s="58">
        <v>0</v>
      </c>
      <c r="F307" s="58">
        <v>0</v>
      </c>
      <c r="G307" s="58">
        <v>2</v>
      </c>
      <c r="H307" s="58">
        <v>0</v>
      </c>
      <c r="I307" s="58">
        <v>1</v>
      </c>
      <c r="J307" s="58">
        <v>0</v>
      </c>
      <c r="K307" s="58">
        <v>1</v>
      </c>
      <c r="L307" s="58">
        <v>0</v>
      </c>
      <c r="M307" s="58">
        <v>1</v>
      </c>
      <c r="P307" s="140"/>
    </row>
    <row r="308" spans="1:16" s="51" customFormat="1" ht="14.25" customHeight="1" x14ac:dyDescent="0.2">
      <c r="A308" s="160" t="str">
        <f t="shared" si="40"/>
        <v>Nelson/Marlborough/West Coast</v>
      </c>
      <c r="B308" s="161" t="str">
        <f t="shared" si="40"/>
        <v>Nelson</v>
      </c>
      <c r="C308" s="74" t="s">
        <v>2</v>
      </c>
      <c r="D308" s="71">
        <v>65</v>
      </c>
      <c r="E308" s="71">
        <v>64</v>
      </c>
      <c r="F308" s="71">
        <v>52</v>
      </c>
      <c r="G308" s="71">
        <v>39</v>
      </c>
      <c r="H308" s="71">
        <v>44</v>
      </c>
      <c r="I308" s="71">
        <v>18</v>
      </c>
      <c r="J308" s="71">
        <v>19</v>
      </c>
      <c r="K308" s="71">
        <v>10</v>
      </c>
      <c r="L308" s="71">
        <v>11</v>
      </c>
      <c r="M308" s="71">
        <v>8</v>
      </c>
      <c r="P308" s="140"/>
    </row>
    <row r="309" spans="1:16" s="51" customFormat="1" ht="14.25" customHeight="1" x14ac:dyDescent="0.2">
      <c r="A309" s="160" t="str">
        <f t="shared" si="40"/>
        <v>Nelson/Marlborough/West Coast</v>
      </c>
      <c r="B309" s="159" t="s">
        <v>76</v>
      </c>
      <c r="C309" s="63" t="s">
        <v>21</v>
      </c>
      <c r="D309" s="66">
        <v>7</v>
      </c>
      <c r="E309" s="66">
        <v>5</v>
      </c>
      <c r="F309" s="66">
        <v>6</v>
      </c>
      <c r="G309" s="66">
        <v>6</v>
      </c>
      <c r="H309" s="66">
        <v>4</v>
      </c>
      <c r="I309" s="66">
        <v>5</v>
      </c>
      <c r="J309" s="66">
        <v>3</v>
      </c>
      <c r="K309" s="66">
        <v>0</v>
      </c>
      <c r="L309" s="66">
        <v>1</v>
      </c>
      <c r="M309" s="66">
        <v>0</v>
      </c>
      <c r="P309" s="140"/>
    </row>
    <row r="310" spans="1:16" s="51" customFormat="1" ht="14.25" customHeight="1" x14ac:dyDescent="0.2">
      <c r="A310" s="160" t="str">
        <f t="shared" si="40"/>
        <v>Nelson/Marlborough/West Coast</v>
      </c>
      <c r="B310" s="160" t="str">
        <f t="shared" si="40"/>
        <v>Westport</v>
      </c>
      <c r="C310" s="72" t="s">
        <v>88</v>
      </c>
      <c r="D310" s="58">
        <v>0</v>
      </c>
      <c r="E310" s="58">
        <v>0</v>
      </c>
      <c r="F310" s="58">
        <v>0</v>
      </c>
      <c r="G310" s="58">
        <v>0</v>
      </c>
      <c r="H310" s="58">
        <v>0</v>
      </c>
      <c r="I310" s="58">
        <v>0</v>
      </c>
      <c r="J310" s="58">
        <v>0</v>
      </c>
      <c r="K310" s="58">
        <v>0</v>
      </c>
      <c r="L310" s="58">
        <v>0</v>
      </c>
      <c r="M310" s="58">
        <v>0</v>
      </c>
      <c r="P310" s="140"/>
    </row>
    <row r="311" spans="1:16" s="51" customFormat="1" ht="14.25" customHeight="1" x14ac:dyDescent="0.2">
      <c r="A311" s="160" t="str">
        <f t="shared" si="40"/>
        <v>Nelson/Marlborough/West Coast</v>
      </c>
      <c r="B311" s="160" t="str">
        <f t="shared" si="40"/>
        <v>Westport</v>
      </c>
      <c r="C311" s="72" t="s">
        <v>22</v>
      </c>
      <c r="D311" s="58">
        <v>4</v>
      </c>
      <c r="E311" s="58">
        <v>1</v>
      </c>
      <c r="F311" s="58">
        <v>0</v>
      </c>
      <c r="G311" s="58">
        <v>1</v>
      </c>
      <c r="H311" s="58">
        <v>6</v>
      </c>
      <c r="I311" s="58">
        <v>1</v>
      </c>
      <c r="J311" s="58">
        <v>0</v>
      </c>
      <c r="K311" s="58">
        <v>0</v>
      </c>
      <c r="L311" s="58">
        <v>1</v>
      </c>
      <c r="M311" s="58">
        <v>0</v>
      </c>
      <c r="P311" s="140"/>
    </row>
    <row r="312" spans="1:16" s="51" customFormat="1" ht="14.25" customHeight="1" x14ac:dyDescent="0.2">
      <c r="A312" s="160" t="str">
        <f t="shared" si="40"/>
        <v>Nelson/Marlborough/West Coast</v>
      </c>
      <c r="B312" s="160" t="str">
        <f t="shared" si="40"/>
        <v>Westport</v>
      </c>
      <c r="C312" s="72" t="s">
        <v>19</v>
      </c>
      <c r="D312" s="58">
        <v>0</v>
      </c>
      <c r="E312" s="58">
        <v>0</v>
      </c>
      <c r="F312" s="58">
        <v>0</v>
      </c>
      <c r="G312" s="58">
        <v>0</v>
      </c>
      <c r="H312" s="58">
        <v>0</v>
      </c>
      <c r="I312" s="58">
        <v>0</v>
      </c>
      <c r="J312" s="58">
        <v>0</v>
      </c>
      <c r="K312" s="58">
        <v>0</v>
      </c>
      <c r="L312" s="58">
        <v>0</v>
      </c>
      <c r="M312" s="58">
        <v>0</v>
      </c>
      <c r="P312" s="140"/>
    </row>
    <row r="313" spans="1:16" s="51" customFormat="1" ht="14.25" customHeight="1" x14ac:dyDescent="0.2">
      <c r="A313" s="160" t="str">
        <f t="shared" si="40"/>
        <v>Nelson/Marlborough/West Coast</v>
      </c>
      <c r="B313" s="161" t="str">
        <f t="shared" si="40"/>
        <v>Westport</v>
      </c>
      <c r="C313" s="74" t="s">
        <v>2</v>
      </c>
      <c r="D313" s="71">
        <v>11</v>
      </c>
      <c r="E313" s="71">
        <v>6</v>
      </c>
      <c r="F313" s="71">
        <v>6</v>
      </c>
      <c r="G313" s="71">
        <v>7</v>
      </c>
      <c r="H313" s="71">
        <v>10</v>
      </c>
      <c r="I313" s="71">
        <v>6</v>
      </c>
      <c r="J313" s="71">
        <v>3</v>
      </c>
      <c r="K313" s="71">
        <v>0</v>
      </c>
      <c r="L313" s="71">
        <v>2</v>
      </c>
      <c r="M313" s="71">
        <v>0</v>
      </c>
      <c r="P313" s="140"/>
    </row>
    <row r="314" spans="1:16" s="51" customFormat="1" ht="14.25" customHeight="1" x14ac:dyDescent="0.2">
      <c r="A314" s="160" t="str">
        <f t="shared" si="40"/>
        <v>Nelson/Marlborough/West Coast</v>
      </c>
      <c r="B314" s="160" t="s">
        <v>111</v>
      </c>
      <c r="C314" s="72" t="s">
        <v>21</v>
      </c>
      <c r="D314" s="58">
        <v>89</v>
      </c>
      <c r="E314" s="58">
        <v>94</v>
      </c>
      <c r="F314" s="58">
        <v>98</v>
      </c>
      <c r="G314" s="58">
        <v>66</v>
      </c>
      <c r="H314" s="58">
        <v>67</v>
      </c>
      <c r="I314" s="58">
        <v>26</v>
      </c>
      <c r="J314" s="58">
        <v>25</v>
      </c>
      <c r="K314" s="58">
        <v>13</v>
      </c>
      <c r="L314" s="58">
        <v>15</v>
      </c>
      <c r="M314" s="58">
        <v>4</v>
      </c>
      <c r="P314" s="140"/>
    </row>
    <row r="315" spans="1:16" s="51" customFormat="1" ht="14.25" customHeight="1" x14ac:dyDescent="0.2">
      <c r="A315" s="160" t="str">
        <f t="shared" si="40"/>
        <v>Nelson/Marlborough/West Coast</v>
      </c>
      <c r="B315" s="160" t="str">
        <f t="shared" si="40"/>
        <v>Justice service area total</v>
      </c>
      <c r="C315" s="72" t="s">
        <v>88</v>
      </c>
      <c r="D315" s="58">
        <v>4</v>
      </c>
      <c r="E315" s="58">
        <v>11</v>
      </c>
      <c r="F315" s="58">
        <v>5</v>
      </c>
      <c r="G315" s="58">
        <v>9</v>
      </c>
      <c r="H315" s="58">
        <v>5</v>
      </c>
      <c r="I315" s="58">
        <v>0</v>
      </c>
      <c r="J315" s="58">
        <v>4</v>
      </c>
      <c r="K315" s="58">
        <v>2</v>
      </c>
      <c r="L315" s="58">
        <v>1</v>
      </c>
      <c r="M315" s="58">
        <v>0</v>
      </c>
      <c r="P315" s="140"/>
    </row>
    <row r="316" spans="1:16" s="51" customFormat="1" ht="14.25" customHeight="1" x14ac:dyDescent="0.2">
      <c r="A316" s="160" t="str">
        <f t="shared" si="40"/>
        <v>Nelson/Marlborough/West Coast</v>
      </c>
      <c r="B316" s="160" t="str">
        <f t="shared" si="40"/>
        <v>Justice service area total</v>
      </c>
      <c r="C316" s="72" t="s">
        <v>22</v>
      </c>
      <c r="D316" s="58">
        <v>34</v>
      </c>
      <c r="E316" s="58">
        <v>35</v>
      </c>
      <c r="F316" s="58">
        <v>27</v>
      </c>
      <c r="G316" s="58">
        <v>26</v>
      </c>
      <c r="H316" s="58">
        <v>33</v>
      </c>
      <c r="I316" s="58">
        <v>13</v>
      </c>
      <c r="J316" s="58">
        <v>12</v>
      </c>
      <c r="K316" s="58">
        <v>5</v>
      </c>
      <c r="L316" s="58">
        <v>5</v>
      </c>
      <c r="M316" s="58">
        <v>4</v>
      </c>
      <c r="P316" s="140"/>
    </row>
    <row r="317" spans="1:16" s="51" customFormat="1" ht="14.25" customHeight="1" x14ac:dyDescent="0.2">
      <c r="A317" s="160" t="str">
        <f t="shared" ref="A317:B318" si="41">A316</f>
        <v>Nelson/Marlborough/West Coast</v>
      </c>
      <c r="B317" s="160" t="str">
        <f t="shared" si="41"/>
        <v>Justice service area total</v>
      </c>
      <c r="C317" s="72" t="s">
        <v>19</v>
      </c>
      <c r="D317" s="58">
        <v>0</v>
      </c>
      <c r="E317" s="58">
        <v>0</v>
      </c>
      <c r="F317" s="58">
        <v>0</v>
      </c>
      <c r="G317" s="58">
        <v>2</v>
      </c>
      <c r="H317" s="58">
        <v>0</v>
      </c>
      <c r="I317" s="58">
        <v>1</v>
      </c>
      <c r="J317" s="58">
        <v>0</v>
      </c>
      <c r="K317" s="58">
        <v>2</v>
      </c>
      <c r="L317" s="58">
        <v>0</v>
      </c>
      <c r="M317" s="58">
        <v>1</v>
      </c>
      <c r="P317" s="140"/>
    </row>
    <row r="318" spans="1:16" s="51" customFormat="1" ht="14.25" customHeight="1" x14ac:dyDescent="0.2">
      <c r="A318" s="161" t="str">
        <f t="shared" si="41"/>
        <v>Nelson/Marlborough/West Coast</v>
      </c>
      <c r="B318" s="161" t="str">
        <f t="shared" si="41"/>
        <v>Justice service area total</v>
      </c>
      <c r="C318" s="74" t="s">
        <v>2</v>
      </c>
      <c r="D318" s="69">
        <v>127</v>
      </c>
      <c r="E318" s="69">
        <v>140</v>
      </c>
      <c r="F318" s="69">
        <v>130</v>
      </c>
      <c r="G318" s="69">
        <v>103</v>
      </c>
      <c r="H318" s="69">
        <v>105</v>
      </c>
      <c r="I318" s="69">
        <v>40</v>
      </c>
      <c r="J318" s="69">
        <v>41</v>
      </c>
      <c r="K318" s="69">
        <v>22</v>
      </c>
      <c r="L318" s="69">
        <v>21</v>
      </c>
      <c r="M318" s="69">
        <v>9</v>
      </c>
      <c r="P318" s="140"/>
    </row>
    <row r="319" spans="1:16" s="51" customFormat="1" x14ac:dyDescent="0.2">
      <c r="A319" s="159" t="s">
        <v>34</v>
      </c>
      <c r="B319" s="159" t="s">
        <v>77</v>
      </c>
      <c r="C319" s="63" t="s">
        <v>21</v>
      </c>
      <c r="D319" s="66">
        <v>17</v>
      </c>
      <c r="E319" s="66">
        <v>17</v>
      </c>
      <c r="F319" s="66">
        <v>20</v>
      </c>
      <c r="G319" s="66">
        <v>18</v>
      </c>
      <c r="H319" s="66">
        <v>12</v>
      </c>
      <c r="I319" s="66">
        <v>3</v>
      </c>
      <c r="J319" s="66">
        <v>1</v>
      </c>
      <c r="K319" s="66">
        <v>1</v>
      </c>
      <c r="L319" s="66">
        <v>0</v>
      </c>
      <c r="M319" s="66">
        <v>1</v>
      </c>
      <c r="P319" s="140"/>
    </row>
    <row r="320" spans="1:16" s="51" customFormat="1" x14ac:dyDescent="0.2">
      <c r="A320" s="160" t="str">
        <f t="shared" ref="A320:B330" si="42">A319</f>
        <v>Canterbury</v>
      </c>
      <c r="B320" s="160" t="str">
        <f t="shared" si="42"/>
        <v>Ashburton</v>
      </c>
      <c r="C320" s="72" t="s">
        <v>88</v>
      </c>
      <c r="D320" s="58">
        <v>3</v>
      </c>
      <c r="E320" s="58">
        <v>3</v>
      </c>
      <c r="F320" s="58">
        <v>3</v>
      </c>
      <c r="G320" s="58">
        <v>2</v>
      </c>
      <c r="H320" s="58">
        <v>0</v>
      </c>
      <c r="I320" s="58">
        <v>1</v>
      </c>
      <c r="J320" s="58">
        <v>1</v>
      </c>
      <c r="K320" s="58">
        <v>0</v>
      </c>
      <c r="L320" s="58">
        <v>0</v>
      </c>
      <c r="M320" s="58">
        <v>1</v>
      </c>
      <c r="P320" s="140"/>
    </row>
    <row r="321" spans="1:16" s="51" customFormat="1" x14ac:dyDescent="0.2">
      <c r="A321" s="160" t="str">
        <f t="shared" si="42"/>
        <v>Canterbury</v>
      </c>
      <c r="B321" s="160" t="str">
        <f t="shared" si="42"/>
        <v>Ashburton</v>
      </c>
      <c r="C321" s="72" t="s">
        <v>22</v>
      </c>
      <c r="D321" s="58">
        <v>2</v>
      </c>
      <c r="E321" s="58">
        <v>1</v>
      </c>
      <c r="F321" s="58">
        <v>6</v>
      </c>
      <c r="G321" s="58">
        <v>2</v>
      </c>
      <c r="H321" s="58">
        <v>8</v>
      </c>
      <c r="I321" s="58">
        <v>1</v>
      </c>
      <c r="J321" s="58">
        <v>0</v>
      </c>
      <c r="K321" s="58">
        <v>0</v>
      </c>
      <c r="L321" s="58">
        <v>0</v>
      </c>
      <c r="M321" s="58">
        <v>0</v>
      </c>
      <c r="P321" s="140"/>
    </row>
    <row r="322" spans="1:16" s="51" customFormat="1" x14ac:dyDescent="0.2">
      <c r="A322" s="160" t="str">
        <f t="shared" si="42"/>
        <v>Canterbury</v>
      </c>
      <c r="B322" s="160" t="str">
        <f t="shared" si="42"/>
        <v>Ashburton</v>
      </c>
      <c r="C322" s="72" t="s">
        <v>19</v>
      </c>
      <c r="D322" s="58">
        <v>0</v>
      </c>
      <c r="E322" s="58">
        <v>0</v>
      </c>
      <c r="F322" s="58">
        <v>0</v>
      </c>
      <c r="G322" s="58">
        <v>0</v>
      </c>
      <c r="H322" s="58">
        <v>1</v>
      </c>
      <c r="I322" s="58">
        <v>0</v>
      </c>
      <c r="J322" s="58">
        <v>0</v>
      </c>
      <c r="K322" s="58">
        <v>0</v>
      </c>
      <c r="L322" s="58">
        <v>0</v>
      </c>
      <c r="M322" s="58">
        <v>0</v>
      </c>
      <c r="P322" s="140"/>
    </row>
    <row r="323" spans="1:16" s="51" customFormat="1" x14ac:dyDescent="0.2">
      <c r="A323" s="160" t="str">
        <f t="shared" si="42"/>
        <v>Canterbury</v>
      </c>
      <c r="B323" s="161" t="str">
        <f t="shared" si="42"/>
        <v>Ashburton</v>
      </c>
      <c r="C323" s="74" t="s">
        <v>2</v>
      </c>
      <c r="D323" s="71">
        <v>22</v>
      </c>
      <c r="E323" s="71">
        <v>21</v>
      </c>
      <c r="F323" s="71">
        <v>29</v>
      </c>
      <c r="G323" s="71">
        <v>22</v>
      </c>
      <c r="H323" s="71">
        <v>21</v>
      </c>
      <c r="I323" s="71">
        <v>5</v>
      </c>
      <c r="J323" s="71">
        <v>2</v>
      </c>
      <c r="K323" s="71">
        <v>1</v>
      </c>
      <c r="L323" s="71">
        <v>0</v>
      </c>
      <c r="M323" s="71">
        <v>2</v>
      </c>
      <c r="P323" s="140"/>
    </row>
    <row r="324" spans="1:16" s="51" customFormat="1" x14ac:dyDescent="0.2">
      <c r="A324" s="160" t="str">
        <f t="shared" si="42"/>
        <v>Canterbury</v>
      </c>
      <c r="B324" s="159" t="s">
        <v>78</v>
      </c>
      <c r="C324" s="63" t="s">
        <v>21</v>
      </c>
      <c r="D324" s="66">
        <v>214</v>
      </c>
      <c r="E324" s="66">
        <v>235</v>
      </c>
      <c r="F324" s="66">
        <v>235</v>
      </c>
      <c r="G324" s="66">
        <v>211</v>
      </c>
      <c r="H324" s="66">
        <v>192</v>
      </c>
      <c r="I324" s="66">
        <v>48</v>
      </c>
      <c r="J324" s="66">
        <v>44</v>
      </c>
      <c r="K324" s="66">
        <v>41</v>
      </c>
      <c r="L324" s="66">
        <v>25</v>
      </c>
      <c r="M324" s="66">
        <v>34</v>
      </c>
      <c r="P324" s="140"/>
    </row>
    <row r="325" spans="1:16" s="51" customFormat="1" x14ac:dyDescent="0.2">
      <c r="A325" s="160" t="str">
        <f t="shared" si="42"/>
        <v>Canterbury</v>
      </c>
      <c r="B325" s="160" t="str">
        <f t="shared" si="42"/>
        <v>Christchurch</v>
      </c>
      <c r="C325" s="72" t="s">
        <v>88</v>
      </c>
      <c r="D325" s="58">
        <v>11</v>
      </c>
      <c r="E325" s="58">
        <v>28</v>
      </c>
      <c r="F325" s="58">
        <v>29</v>
      </c>
      <c r="G325" s="58">
        <v>20</v>
      </c>
      <c r="H325" s="58">
        <v>24</v>
      </c>
      <c r="I325" s="58">
        <v>6</v>
      </c>
      <c r="J325" s="58">
        <v>1</v>
      </c>
      <c r="K325" s="58">
        <v>4</v>
      </c>
      <c r="L325" s="58">
        <v>2</v>
      </c>
      <c r="M325" s="58">
        <v>3</v>
      </c>
      <c r="P325" s="140"/>
    </row>
    <row r="326" spans="1:16" s="51" customFormat="1" x14ac:dyDescent="0.2">
      <c r="A326" s="160" t="str">
        <f t="shared" si="42"/>
        <v>Canterbury</v>
      </c>
      <c r="B326" s="160" t="str">
        <f t="shared" si="42"/>
        <v>Christchurch</v>
      </c>
      <c r="C326" s="72" t="s">
        <v>22</v>
      </c>
      <c r="D326" s="58">
        <v>62</v>
      </c>
      <c r="E326" s="58">
        <v>83</v>
      </c>
      <c r="F326" s="58">
        <v>76</v>
      </c>
      <c r="G326" s="58">
        <v>95</v>
      </c>
      <c r="H326" s="58">
        <v>121</v>
      </c>
      <c r="I326" s="58">
        <v>28</v>
      </c>
      <c r="J326" s="58">
        <v>26</v>
      </c>
      <c r="K326" s="58">
        <v>24</v>
      </c>
      <c r="L326" s="58">
        <v>17</v>
      </c>
      <c r="M326" s="58">
        <v>23</v>
      </c>
      <c r="P326" s="140"/>
    </row>
    <row r="327" spans="1:16" s="51" customFormat="1" x14ac:dyDescent="0.2">
      <c r="A327" s="160" t="str">
        <f t="shared" si="42"/>
        <v>Canterbury</v>
      </c>
      <c r="B327" s="160" t="str">
        <f t="shared" si="42"/>
        <v>Christchurch</v>
      </c>
      <c r="C327" s="72" t="s">
        <v>19</v>
      </c>
      <c r="D327" s="58">
        <v>1</v>
      </c>
      <c r="E327" s="58">
        <v>2</v>
      </c>
      <c r="F327" s="58">
        <v>1</v>
      </c>
      <c r="G327" s="58">
        <v>0</v>
      </c>
      <c r="H327" s="58">
        <v>0</v>
      </c>
      <c r="I327" s="58">
        <v>3</v>
      </c>
      <c r="J327" s="58">
        <v>0</v>
      </c>
      <c r="K327" s="58">
        <v>0</v>
      </c>
      <c r="L327" s="58">
        <v>0</v>
      </c>
      <c r="M327" s="58">
        <v>0</v>
      </c>
      <c r="P327" s="140"/>
    </row>
    <row r="328" spans="1:16" s="51" customFormat="1" x14ac:dyDescent="0.2">
      <c r="A328" s="160" t="str">
        <f t="shared" si="42"/>
        <v>Canterbury</v>
      </c>
      <c r="B328" s="161" t="str">
        <f t="shared" si="42"/>
        <v>Christchurch</v>
      </c>
      <c r="C328" s="74" t="s">
        <v>2</v>
      </c>
      <c r="D328" s="71">
        <v>288</v>
      </c>
      <c r="E328" s="71">
        <v>348</v>
      </c>
      <c r="F328" s="71">
        <v>341</v>
      </c>
      <c r="G328" s="71">
        <v>326</v>
      </c>
      <c r="H328" s="71">
        <v>337</v>
      </c>
      <c r="I328" s="71">
        <v>85</v>
      </c>
      <c r="J328" s="71">
        <v>71</v>
      </c>
      <c r="K328" s="71">
        <v>69</v>
      </c>
      <c r="L328" s="71">
        <v>44</v>
      </c>
      <c r="M328" s="71">
        <v>60</v>
      </c>
      <c r="P328" s="140"/>
    </row>
    <row r="329" spans="1:16" s="51" customFormat="1" x14ac:dyDescent="0.2">
      <c r="A329" s="160" t="str">
        <f t="shared" ref="A329" si="43">A328</f>
        <v>Canterbury</v>
      </c>
      <c r="B329" s="160" t="s">
        <v>111</v>
      </c>
      <c r="C329" s="72" t="s">
        <v>21</v>
      </c>
      <c r="D329" s="58">
        <v>231</v>
      </c>
      <c r="E329" s="58">
        <v>252</v>
      </c>
      <c r="F329" s="58">
        <v>255</v>
      </c>
      <c r="G329" s="58">
        <v>229</v>
      </c>
      <c r="H329" s="58">
        <v>204</v>
      </c>
      <c r="I329" s="58">
        <v>51</v>
      </c>
      <c r="J329" s="58">
        <v>45</v>
      </c>
      <c r="K329" s="58">
        <v>42</v>
      </c>
      <c r="L329" s="58">
        <v>25</v>
      </c>
      <c r="M329" s="58">
        <v>35</v>
      </c>
      <c r="P329" s="140"/>
    </row>
    <row r="330" spans="1:16" s="51" customFormat="1" x14ac:dyDescent="0.2">
      <c r="A330" s="160" t="str">
        <f t="shared" ref="A330" si="44">A329</f>
        <v>Canterbury</v>
      </c>
      <c r="B330" s="160" t="str">
        <f t="shared" si="42"/>
        <v>Justice service area total</v>
      </c>
      <c r="C330" s="72" t="s">
        <v>88</v>
      </c>
      <c r="D330" s="58">
        <v>14</v>
      </c>
      <c r="E330" s="58">
        <v>31</v>
      </c>
      <c r="F330" s="58">
        <v>32</v>
      </c>
      <c r="G330" s="58">
        <v>22</v>
      </c>
      <c r="H330" s="58">
        <v>24</v>
      </c>
      <c r="I330" s="58">
        <v>7</v>
      </c>
      <c r="J330" s="58">
        <v>2</v>
      </c>
      <c r="K330" s="58">
        <v>4</v>
      </c>
      <c r="L330" s="58">
        <v>2</v>
      </c>
      <c r="M330" s="58">
        <v>4</v>
      </c>
      <c r="P330" s="140"/>
    </row>
    <row r="331" spans="1:16" s="51" customFormat="1" x14ac:dyDescent="0.2">
      <c r="A331" s="160" t="str">
        <f t="shared" ref="A331" si="45">A330</f>
        <v>Canterbury</v>
      </c>
      <c r="B331" s="160" t="str">
        <f t="shared" ref="B331:B333" si="46">B330</f>
        <v>Justice service area total</v>
      </c>
      <c r="C331" s="72" t="s">
        <v>22</v>
      </c>
      <c r="D331" s="58">
        <v>64</v>
      </c>
      <c r="E331" s="58">
        <v>84</v>
      </c>
      <c r="F331" s="58">
        <v>82</v>
      </c>
      <c r="G331" s="58">
        <v>97</v>
      </c>
      <c r="H331" s="58">
        <v>129</v>
      </c>
      <c r="I331" s="58">
        <v>29</v>
      </c>
      <c r="J331" s="58">
        <v>26</v>
      </c>
      <c r="K331" s="58">
        <v>24</v>
      </c>
      <c r="L331" s="58">
        <v>17</v>
      </c>
      <c r="M331" s="58">
        <v>23</v>
      </c>
      <c r="P331" s="140"/>
    </row>
    <row r="332" spans="1:16" s="51" customFormat="1" x14ac:dyDescent="0.2">
      <c r="A332" s="160" t="str">
        <f t="shared" ref="A332" si="47">A331</f>
        <v>Canterbury</v>
      </c>
      <c r="B332" s="160" t="str">
        <f t="shared" si="46"/>
        <v>Justice service area total</v>
      </c>
      <c r="C332" s="72" t="s">
        <v>19</v>
      </c>
      <c r="D332" s="58">
        <v>1</v>
      </c>
      <c r="E332" s="58">
        <v>2</v>
      </c>
      <c r="F332" s="58">
        <v>1</v>
      </c>
      <c r="G332" s="58">
        <v>0</v>
      </c>
      <c r="H332" s="58">
        <v>1</v>
      </c>
      <c r="I332" s="58">
        <v>3</v>
      </c>
      <c r="J332" s="58">
        <v>0</v>
      </c>
      <c r="K332" s="58">
        <v>0</v>
      </c>
      <c r="L332" s="58">
        <v>0</v>
      </c>
      <c r="M332" s="58">
        <v>0</v>
      </c>
      <c r="P332" s="140"/>
    </row>
    <row r="333" spans="1:16" s="51" customFormat="1" x14ac:dyDescent="0.2">
      <c r="A333" s="161" t="str">
        <f t="shared" ref="A333" si="48">A332</f>
        <v>Canterbury</v>
      </c>
      <c r="B333" s="161" t="str">
        <f t="shared" si="46"/>
        <v>Justice service area total</v>
      </c>
      <c r="C333" s="74" t="s">
        <v>2</v>
      </c>
      <c r="D333" s="69">
        <v>310</v>
      </c>
      <c r="E333" s="69">
        <v>369</v>
      </c>
      <c r="F333" s="69">
        <v>370</v>
      </c>
      <c r="G333" s="69">
        <v>348</v>
      </c>
      <c r="H333" s="69">
        <v>358</v>
      </c>
      <c r="I333" s="69">
        <v>90</v>
      </c>
      <c r="J333" s="69">
        <v>73</v>
      </c>
      <c r="K333" s="69">
        <v>70</v>
      </c>
      <c r="L333" s="69">
        <v>44</v>
      </c>
      <c r="M333" s="69">
        <v>62</v>
      </c>
      <c r="P333" s="140"/>
    </row>
    <row r="334" spans="1:16" s="51" customFormat="1" x14ac:dyDescent="0.2">
      <c r="A334" s="160" t="s">
        <v>106</v>
      </c>
      <c r="B334" s="159" t="s">
        <v>79</v>
      </c>
      <c r="C334" s="63" t="s">
        <v>21</v>
      </c>
      <c r="D334" s="66">
        <v>88</v>
      </c>
      <c r="E334" s="66">
        <v>86</v>
      </c>
      <c r="F334" s="66">
        <v>90</v>
      </c>
      <c r="G334" s="66">
        <v>93</v>
      </c>
      <c r="H334" s="66">
        <v>70</v>
      </c>
      <c r="I334" s="66">
        <v>48</v>
      </c>
      <c r="J334" s="66">
        <v>14</v>
      </c>
      <c r="K334" s="66">
        <v>8</v>
      </c>
      <c r="L334" s="66">
        <v>12</v>
      </c>
      <c r="M334" s="66">
        <v>9</v>
      </c>
      <c r="P334" s="140"/>
    </row>
    <row r="335" spans="1:16" s="51" customFormat="1" x14ac:dyDescent="0.2">
      <c r="A335" s="160" t="s">
        <v>106</v>
      </c>
      <c r="B335" s="160" t="str">
        <f t="shared" ref="B335:B338" si="49">B334</f>
        <v>Dunedin</v>
      </c>
      <c r="C335" s="72" t="s">
        <v>88</v>
      </c>
      <c r="D335" s="58">
        <v>1</v>
      </c>
      <c r="E335" s="58">
        <v>9</v>
      </c>
      <c r="F335" s="58">
        <v>8</v>
      </c>
      <c r="G335" s="58">
        <v>12</v>
      </c>
      <c r="H335" s="58">
        <v>16</v>
      </c>
      <c r="I335" s="58">
        <v>13</v>
      </c>
      <c r="J335" s="58">
        <v>4</v>
      </c>
      <c r="K335" s="58">
        <v>3</v>
      </c>
      <c r="L335" s="58">
        <v>1</v>
      </c>
      <c r="M335" s="58">
        <v>2</v>
      </c>
      <c r="P335" s="140"/>
    </row>
    <row r="336" spans="1:16" s="51" customFormat="1" x14ac:dyDescent="0.2">
      <c r="A336" s="160" t="s">
        <v>106</v>
      </c>
      <c r="B336" s="160" t="str">
        <f t="shared" si="49"/>
        <v>Dunedin</v>
      </c>
      <c r="C336" s="72" t="s">
        <v>22</v>
      </c>
      <c r="D336" s="58">
        <v>37</v>
      </c>
      <c r="E336" s="58">
        <v>29</v>
      </c>
      <c r="F336" s="58">
        <v>27</v>
      </c>
      <c r="G336" s="58">
        <v>26</v>
      </c>
      <c r="H336" s="58">
        <v>30</v>
      </c>
      <c r="I336" s="58">
        <v>25</v>
      </c>
      <c r="J336" s="58">
        <v>8</v>
      </c>
      <c r="K336" s="58">
        <v>5</v>
      </c>
      <c r="L336" s="58">
        <v>2</v>
      </c>
      <c r="M336" s="58">
        <v>5</v>
      </c>
      <c r="P336" s="140"/>
    </row>
    <row r="337" spans="1:16" s="51" customFormat="1" x14ac:dyDescent="0.2">
      <c r="A337" s="160" t="s">
        <v>106</v>
      </c>
      <c r="B337" s="160" t="str">
        <f t="shared" si="49"/>
        <v>Dunedin</v>
      </c>
      <c r="C337" s="72" t="s">
        <v>19</v>
      </c>
      <c r="D337" s="58">
        <v>2</v>
      </c>
      <c r="E337" s="58">
        <v>0</v>
      </c>
      <c r="F337" s="58">
        <v>1</v>
      </c>
      <c r="G337" s="58">
        <v>0</v>
      </c>
      <c r="H337" s="58">
        <v>0</v>
      </c>
      <c r="I337" s="58">
        <v>2</v>
      </c>
      <c r="J337" s="58">
        <v>1</v>
      </c>
      <c r="K337" s="58">
        <v>0</v>
      </c>
      <c r="L337" s="58">
        <v>1</v>
      </c>
      <c r="M337" s="58">
        <v>0</v>
      </c>
      <c r="P337" s="140"/>
    </row>
    <row r="338" spans="1:16" s="51" customFormat="1" x14ac:dyDescent="0.2">
      <c r="A338" s="160" t="s">
        <v>106</v>
      </c>
      <c r="B338" s="161" t="str">
        <f t="shared" si="49"/>
        <v>Dunedin</v>
      </c>
      <c r="C338" s="74" t="s">
        <v>2</v>
      </c>
      <c r="D338" s="71">
        <v>128</v>
      </c>
      <c r="E338" s="71">
        <v>124</v>
      </c>
      <c r="F338" s="71">
        <v>126</v>
      </c>
      <c r="G338" s="71">
        <v>131</v>
      </c>
      <c r="H338" s="71">
        <v>116</v>
      </c>
      <c r="I338" s="71">
        <v>88</v>
      </c>
      <c r="J338" s="71">
        <v>27</v>
      </c>
      <c r="K338" s="71">
        <v>16</v>
      </c>
      <c r="L338" s="71">
        <v>16</v>
      </c>
      <c r="M338" s="71">
        <v>16</v>
      </c>
      <c r="P338" s="140"/>
    </row>
    <row r="339" spans="1:16" s="51" customFormat="1" x14ac:dyDescent="0.2">
      <c r="A339" s="160" t="s">
        <v>106</v>
      </c>
      <c r="B339" s="159" t="s">
        <v>80</v>
      </c>
      <c r="C339" s="63" t="s">
        <v>21</v>
      </c>
      <c r="D339" s="66">
        <v>8</v>
      </c>
      <c r="E339" s="66">
        <v>9</v>
      </c>
      <c r="F339" s="66">
        <v>8</v>
      </c>
      <c r="G339" s="66">
        <v>12</v>
      </c>
      <c r="H339" s="66">
        <v>7</v>
      </c>
      <c r="I339" s="66">
        <v>4</v>
      </c>
      <c r="J339" s="66">
        <v>1</v>
      </c>
      <c r="K339" s="66">
        <v>2</v>
      </c>
      <c r="L339" s="66">
        <v>0</v>
      </c>
      <c r="M339" s="66">
        <v>0</v>
      </c>
      <c r="P339" s="140"/>
    </row>
    <row r="340" spans="1:16" s="51" customFormat="1" x14ac:dyDescent="0.2">
      <c r="A340" s="160" t="s">
        <v>106</v>
      </c>
      <c r="B340" s="160" t="str">
        <f t="shared" ref="B340:B343" si="50">B339</f>
        <v>Oamaru</v>
      </c>
      <c r="C340" s="72" t="s">
        <v>88</v>
      </c>
      <c r="D340" s="58">
        <v>1</v>
      </c>
      <c r="E340" s="58">
        <v>1</v>
      </c>
      <c r="F340" s="58">
        <v>1</v>
      </c>
      <c r="G340" s="58">
        <v>0</v>
      </c>
      <c r="H340" s="58">
        <v>0</v>
      </c>
      <c r="I340" s="58">
        <v>0</v>
      </c>
      <c r="J340" s="58">
        <v>0</v>
      </c>
      <c r="K340" s="58">
        <v>0</v>
      </c>
      <c r="L340" s="58">
        <v>0</v>
      </c>
      <c r="M340" s="58">
        <v>0</v>
      </c>
      <c r="P340" s="140"/>
    </row>
    <row r="341" spans="1:16" s="51" customFormat="1" x14ac:dyDescent="0.2">
      <c r="A341" s="160" t="s">
        <v>106</v>
      </c>
      <c r="B341" s="160" t="str">
        <f t="shared" si="50"/>
        <v>Oamaru</v>
      </c>
      <c r="C341" s="72" t="s">
        <v>22</v>
      </c>
      <c r="D341" s="58">
        <v>4</v>
      </c>
      <c r="E341" s="58">
        <v>1</v>
      </c>
      <c r="F341" s="58">
        <v>2</v>
      </c>
      <c r="G341" s="58">
        <v>5</v>
      </c>
      <c r="H341" s="58">
        <v>3</v>
      </c>
      <c r="I341" s="58">
        <v>0</v>
      </c>
      <c r="J341" s="58">
        <v>2</v>
      </c>
      <c r="K341" s="58">
        <v>0</v>
      </c>
      <c r="L341" s="58">
        <v>0</v>
      </c>
      <c r="M341" s="58">
        <v>1</v>
      </c>
      <c r="P341" s="140"/>
    </row>
    <row r="342" spans="1:16" s="51" customFormat="1" x14ac:dyDescent="0.2">
      <c r="A342" s="160" t="s">
        <v>106</v>
      </c>
      <c r="B342" s="160" t="str">
        <f t="shared" si="50"/>
        <v>Oamaru</v>
      </c>
      <c r="C342" s="72" t="s">
        <v>19</v>
      </c>
      <c r="D342" s="58">
        <v>0</v>
      </c>
      <c r="E342" s="58">
        <v>0</v>
      </c>
      <c r="F342" s="58">
        <v>0</v>
      </c>
      <c r="G342" s="58">
        <v>0</v>
      </c>
      <c r="H342" s="58">
        <v>0</v>
      </c>
      <c r="I342" s="58">
        <v>0</v>
      </c>
      <c r="J342" s="58">
        <v>0</v>
      </c>
      <c r="K342" s="58">
        <v>0</v>
      </c>
      <c r="L342" s="58">
        <v>0</v>
      </c>
      <c r="M342" s="58">
        <v>0</v>
      </c>
      <c r="P342" s="140"/>
    </row>
    <row r="343" spans="1:16" s="51" customFormat="1" x14ac:dyDescent="0.2">
      <c r="A343" s="160" t="s">
        <v>106</v>
      </c>
      <c r="B343" s="161" t="str">
        <f t="shared" si="50"/>
        <v>Oamaru</v>
      </c>
      <c r="C343" s="74" t="s">
        <v>2</v>
      </c>
      <c r="D343" s="71">
        <v>13</v>
      </c>
      <c r="E343" s="71">
        <v>11</v>
      </c>
      <c r="F343" s="71">
        <v>11</v>
      </c>
      <c r="G343" s="71">
        <v>17</v>
      </c>
      <c r="H343" s="71">
        <v>10</v>
      </c>
      <c r="I343" s="71">
        <v>4</v>
      </c>
      <c r="J343" s="71">
        <v>3</v>
      </c>
      <c r="K343" s="71">
        <v>2</v>
      </c>
      <c r="L343" s="71">
        <v>0</v>
      </c>
      <c r="M343" s="71">
        <v>1</v>
      </c>
      <c r="P343" s="140"/>
    </row>
    <row r="344" spans="1:16" s="51" customFormat="1" x14ac:dyDescent="0.2">
      <c r="A344" s="160" t="s">
        <v>106</v>
      </c>
      <c r="B344" s="159" t="s">
        <v>81</v>
      </c>
      <c r="C344" s="63" t="s">
        <v>21</v>
      </c>
      <c r="D344" s="66">
        <v>23</v>
      </c>
      <c r="E344" s="66">
        <v>28</v>
      </c>
      <c r="F344" s="66">
        <v>29</v>
      </c>
      <c r="G344" s="66">
        <v>33</v>
      </c>
      <c r="H344" s="66">
        <v>29</v>
      </c>
      <c r="I344" s="66">
        <v>8</v>
      </c>
      <c r="J344" s="66">
        <v>3</v>
      </c>
      <c r="K344" s="66">
        <v>2</v>
      </c>
      <c r="L344" s="66">
        <v>4</v>
      </c>
      <c r="M344" s="66">
        <v>2</v>
      </c>
      <c r="P344" s="140"/>
    </row>
    <row r="345" spans="1:16" s="51" customFormat="1" x14ac:dyDescent="0.2">
      <c r="A345" s="160" t="s">
        <v>106</v>
      </c>
      <c r="B345" s="160" t="str">
        <f t="shared" ref="B345:B348" si="51">B344</f>
        <v>Timaru</v>
      </c>
      <c r="C345" s="72" t="s">
        <v>88</v>
      </c>
      <c r="D345" s="58">
        <v>6</v>
      </c>
      <c r="E345" s="58">
        <v>3</v>
      </c>
      <c r="F345" s="58">
        <v>3</v>
      </c>
      <c r="G345" s="58">
        <v>4</v>
      </c>
      <c r="H345" s="58">
        <v>1</v>
      </c>
      <c r="I345" s="58">
        <v>0</v>
      </c>
      <c r="J345" s="58">
        <v>0</v>
      </c>
      <c r="K345" s="58">
        <v>0</v>
      </c>
      <c r="L345" s="58">
        <v>1</v>
      </c>
      <c r="M345" s="58">
        <v>0</v>
      </c>
      <c r="P345" s="140"/>
    </row>
    <row r="346" spans="1:16" s="51" customFormat="1" x14ac:dyDescent="0.2">
      <c r="A346" s="160" t="s">
        <v>106</v>
      </c>
      <c r="B346" s="160" t="str">
        <f t="shared" si="51"/>
        <v>Timaru</v>
      </c>
      <c r="C346" s="72" t="s">
        <v>22</v>
      </c>
      <c r="D346" s="58">
        <v>3</v>
      </c>
      <c r="E346" s="58">
        <v>3</v>
      </c>
      <c r="F346" s="58">
        <v>3</v>
      </c>
      <c r="G346" s="58">
        <v>13</v>
      </c>
      <c r="H346" s="58">
        <v>7</v>
      </c>
      <c r="I346" s="58">
        <v>7</v>
      </c>
      <c r="J346" s="58">
        <v>4</v>
      </c>
      <c r="K346" s="58">
        <v>2</v>
      </c>
      <c r="L346" s="58">
        <v>1</v>
      </c>
      <c r="M346" s="58">
        <v>1</v>
      </c>
      <c r="P346" s="140"/>
    </row>
    <row r="347" spans="1:16" s="51" customFormat="1" x14ac:dyDescent="0.2">
      <c r="A347" s="160" t="s">
        <v>106</v>
      </c>
      <c r="B347" s="160" t="str">
        <f t="shared" si="51"/>
        <v>Timaru</v>
      </c>
      <c r="C347" s="72" t="s">
        <v>19</v>
      </c>
      <c r="D347" s="58">
        <v>0</v>
      </c>
      <c r="E347" s="58">
        <v>0</v>
      </c>
      <c r="F347" s="58">
        <v>0</v>
      </c>
      <c r="G347" s="58">
        <v>2</v>
      </c>
      <c r="H347" s="58">
        <v>0</v>
      </c>
      <c r="I347" s="58">
        <v>0</v>
      </c>
      <c r="J347" s="58">
        <v>0</v>
      </c>
      <c r="K347" s="58">
        <v>0</v>
      </c>
      <c r="L347" s="58">
        <v>0</v>
      </c>
      <c r="M347" s="58">
        <v>0</v>
      </c>
      <c r="P347" s="140"/>
    </row>
    <row r="348" spans="1:16" s="51" customFormat="1" x14ac:dyDescent="0.2">
      <c r="A348" s="160" t="s">
        <v>106</v>
      </c>
      <c r="B348" s="161" t="str">
        <f t="shared" si="51"/>
        <v>Timaru</v>
      </c>
      <c r="C348" s="74" t="s">
        <v>2</v>
      </c>
      <c r="D348" s="71">
        <v>32</v>
      </c>
      <c r="E348" s="71">
        <v>34</v>
      </c>
      <c r="F348" s="71">
        <v>35</v>
      </c>
      <c r="G348" s="71">
        <v>52</v>
      </c>
      <c r="H348" s="71">
        <v>37</v>
      </c>
      <c r="I348" s="71">
        <v>15</v>
      </c>
      <c r="J348" s="71">
        <v>7</v>
      </c>
      <c r="K348" s="71">
        <v>4</v>
      </c>
      <c r="L348" s="71">
        <v>6</v>
      </c>
      <c r="M348" s="71">
        <v>3</v>
      </c>
      <c r="P348" s="140"/>
    </row>
    <row r="349" spans="1:16" s="51" customFormat="1" x14ac:dyDescent="0.2">
      <c r="A349" s="160" t="s">
        <v>106</v>
      </c>
      <c r="B349" s="160" t="s">
        <v>111</v>
      </c>
      <c r="C349" s="72" t="s">
        <v>21</v>
      </c>
      <c r="D349" s="58">
        <v>119</v>
      </c>
      <c r="E349" s="58">
        <v>123</v>
      </c>
      <c r="F349" s="58">
        <v>127</v>
      </c>
      <c r="G349" s="58">
        <v>138</v>
      </c>
      <c r="H349" s="58">
        <v>106</v>
      </c>
      <c r="I349" s="58">
        <v>60</v>
      </c>
      <c r="J349" s="58">
        <v>18</v>
      </c>
      <c r="K349" s="58">
        <v>12</v>
      </c>
      <c r="L349" s="58">
        <v>16</v>
      </c>
      <c r="M349" s="58">
        <v>11</v>
      </c>
      <c r="P349" s="140"/>
    </row>
    <row r="350" spans="1:16" s="51" customFormat="1" x14ac:dyDescent="0.2">
      <c r="A350" s="160" t="s">
        <v>106</v>
      </c>
      <c r="B350" s="160" t="str">
        <f t="shared" ref="B350:B353" si="52">B349</f>
        <v>Justice service area total</v>
      </c>
      <c r="C350" s="72" t="s">
        <v>88</v>
      </c>
      <c r="D350" s="58">
        <v>8</v>
      </c>
      <c r="E350" s="58">
        <v>13</v>
      </c>
      <c r="F350" s="58">
        <v>12</v>
      </c>
      <c r="G350" s="58">
        <v>16</v>
      </c>
      <c r="H350" s="58">
        <v>17</v>
      </c>
      <c r="I350" s="58">
        <v>13</v>
      </c>
      <c r="J350" s="58">
        <v>4</v>
      </c>
      <c r="K350" s="58">
        <v>3</v>
      </c>
      <c r="L350" s="58">
        <v>2</v>
      </c>
      <c r="M350" s="58">
        <v>2</v>
      </c>
      <c r="P350" s="140"/>
    </row>
    <row r="351" spans="1:16" s="51" customFormat="1" x14ac:dyDescent="0.2">
      <c r="A351" s="160" t="s">
        <v>106</v>
      </c>
      <c r="B351" s="160" t="str">
        <f t="shared" si="52"/>
        <v>Justice service area total</v>
      </c>
      <c r="C351" s="72" t="s">
        <v>22</v>
      </c>
      <c r="D351" s="58">
        <v>44</v>
      </c>
      <c r="E351" s="58">
        <v>33</v>
      </c>
      <c r="F351" s="58">
        <v>32</v>
      </c>
      <c r="G351" s="58">
        <v>44</v>
      </c>
      <c r="H351" s="58">
        <v>40</v>
      </c>
      <c r="I351" s="58">
        <v>32</v>
      </c>
      <c r="J351" s="58">
        <v>14</v>
      </c>
      <c r="K351" s="58">
        <v>7</v>
      </c>
      <c r="L351" s="58">
        <v>3</v>
      </c>
      <c r="M351" s="58">
        <v>7</v>
      </c>
      <c r="P351" s="140"/>
    </row>
    <row r="352" spans="1:16" s="51" customFormat="1" x14ac:dyDescent="0.2">
      <c r="A352" s="160" t="s">
        <v>106</v>
      </c>
      <c r="B352" s="160" t="str">
        <f t="shared" si="52"/>
        <v>Justice service area total</v>
      </c>
      <c r="C352" s="72" t="s">
        <v>19</v>
      </c>
      <c r="D352" s="58">
        <v>2</v>
      </c>
      <c r="E352" s="58">
        <v>0</v>
      </c>
      <c r="F352" s="58">
        <v>1</v>
      </c>
      <c r="G352" s="58">
        <v>2</v>
      </c>
      <c r="H352" s="58">
        <v>0</v>
      </c>
      <c r="I352" s="58">
        <v>2</v>
      </c>
      <c r="J352" s="58">
        <v>1</v>
      </c>
      <c r="K352" s="58">
        <v>0</v>
      </c>
      <c r="L352" s="58">
        <v>1</v>
      </c>
      <c r="M352" s="58">
        <v>0</v>
      </c>
      <c r="P352" s="140"/>
    </row>
    <row r="353" spans="1:16" s="51" customFormat="1" x14ac:dyDescent="0.2">
      <c r="A353" s="161" t="s">
        <v>106</v>
      </c>
      <c r="B353" s="161" t="str">
        <f t="shared" si="52"/>
        <v>Justice service area total</v>
      </c>
      <c r="C353" s="74" t="s">
        <v>2</v>
      </c>
      <c r="D353" s="69">
        <v>173</v>
      </c>
      <c r="E353" s="69">
        <v>169</v>
      </c>
      <c r="F353" s="69">
        <v>172</v>
      </c>
      <c r="G353" s="69">
        <v>200</v>
      </c>
      <c r="H353" s="69">
        <v>163</v>
      </c>
      <c r="I353" s="69">
        <v>107</v>
      </c>
      <c r="J353" s="69">
        <v>37</v>
      </c>
      <c r="K353" s="69">
        <v>22</v>
      </c>
      <c r="L353" s="69">
        <v>22</v>
      </c>
      <c r="M353" s="69">
        <v>20</v>
      </c>
      <c r="P353" s="140"/>
    </row>
    <row r="354" spans="1:16" s="51" customFormat="1" x14ac:dyDescent="0.2">
      <c r="A354" s="159" t="s">
        <v>107</v>
      </c>
      <c r="B354" s="159" t="s">
        <v>82</v>
      </c>
      <c r="C354" s="63" t="s">
        <v>21</v>
      </c>
      <c r="D354" s="66">
        <v>3</v>
      </c>
      <c r="E354" s="66">
        <v>6</v>
      </c>
      <c r="F354" s="66">
        <v>4</v>
      </c>
      <c r="G354" s="66">
        <v>10</v>
      </c>
      <c r="H354" s="66">
        <v>5</v>
      </c>
      <c r="I354" s="66">
        <v>1</v>
      </c>
      <c r="J354" s="66">
        <v>1</v>
      </c>
      <c r="K354" s="66">
        <v>4</v>
      </c>
      <c r="L354" s="66">
        <v>0</v>
      </c>
      <c r="M354" s="66">
        <v>0</v>
      </c>
      <c r="P354" s="140"/>
    </row>
    <row r="355" spans="1:16" s="51" customFormat="1" x14ac:dyDescent="0.2">
      <c r="A355" s="160" t="s">
        <v>107</v>
      </c>
      <c r="B355" s="160" t="str">
        <f t="shared" ref="B355:B358" si="53">B354</f>
        <v>Alexandra</v>
      </c>
      <c r="C355" s="72" t="s">
        <v>88</v>
      </c>
      <c r="D355" s="58">
        <v>1</v>
      </c>
      <c r="E355" s="58">
        <v>2</v>
      </c>
      <c r="F355" s="58">
        <v>1</v>
      </c>
      <c r="G355" s="58">
        <v>0</v>
      </c>
      <c r="H355" s="58">
        <v>1</v>
      </c>
      <c r="I355" s="58">
        <v>0</v>
      </c>
      <c r="J355" s="58">
        <v>0</v>
      </c>
      <c r="K355" s="58">
        <v>1</v>
      </c>
      <c r="L355" s="58">
        <v>0</v>
      </c>
      <c r="M355" s="58">
        <v>0</v>
      </c>
      <c r="P355" s="140"/>
    </row>
    <row r="356" spans="1:16" s="51" customFormat="1" x14ac:dyDescent="0.2">
      <c r="A356" s="160" t="s">
        <v>107</v>
      </c>
      <c r="B356" s="160" t="str">
        <f t="shared" si="53"/>
        <v>Alexandra</v>
      </c>
      <c r="C356" s="72" t="s">
        <v>22</v>
      </c>
      <c r="D356" s="58">
        <v>0</v>
      </c>
      <c r="E356" s="58">
        <v>6</v>
      </c>
      <c r="F356" s="58">
        <v>2</v>
      </c>
      <c r="G356" s="58">
        <v>2</v>
      </c>
      <c r="H356" s="58">
        <v>3</v>
      </c>
      <c r="I356" s="58">
        <v>0</v>
      </c>
      <c r="J356" s="58">
        <v>2</v>
      </c>
      <c r="K356" s="58">
        <v>0</v>
      </c>
      <c r="L356" s="58">
        <v>0</v>
      </c>
      <c r="M356" s="58">
        <v>0</v>
      </c>
      <c r="P356" s="140"/>
    </row>
    <row r="357" spans="1:16" s="51" customFormat="1" x14ac:dyDescent="0.2">
      <c r="A357" s="160" t="s">
        <v>107</v>
      </c>
      <c r="B357" s="160" t="str">
        <f t="shared" si="53"/>
        <v>Alexandra</v>
      </c>
      <c r="C357" s="72" t="s">
        <v>19</v>
      </c>
      <c r="D357" s="58">
        <v>0</v>
      </c>
      <c r="E357" s="58">
        <v>0</v>
      </c>
      <c r="F357" s="58">
        <v>0</v>
      </c>
      <c r="G357" s="58">
        <v>0</v>
      </c>
      <c r="H357" s="58">
        <v>0</v>
      </c>
      <c r="I357" s="58">
        <v>0</v>
      </c>
      <c r="J357" s="58">
        <v>0</v>
      </c>
      <c r="K357" s="58">
        <v>0</v>
      </c>
      <c r="L357" s="58">
        <v>0</v>
      </c>
      <c r="M357" s="58">
        <v>0</v>
      </c>
      <c r="P357" s="140"/>
    </row>
    <row r="358" spans="1:16" s="51" customFormat="1" x14ac:dyDescent="0.2">
      <c r="A358" s="160" t="s">
        <v>107</v>
      </c>
      <c r="B358" s="161" t="str">
        <f t="shared" si="53"/>
        <v>Alexandra</v>
      </c>
      <c r="C358" s="74" t="s">
        <v>2</v>
      </c>
      <c r="D358" s="71">
        <v>4</v>
      </c>
      <c r="E358" s="71">
        <v>14</v>
      </c>
      <c r="F358" s="71">
        <v>7</v>
      </c>
      <c r="G358" s="71">
        <v>12</v>
      </c>
      <c r="H358" s="71">
        <v>9</v>
      </c>
      <c r="I358" s="71">
        <v>1</v>
      </c>
      <c r="J358" s="71">
        <v>3</v>
      </c>
      <c r="K358" s="71">
        <v>5</v>
      </c>
      <c r="L358" s="71">
        <v>0</v>
      </c>
      <c r="M358" s="71">
        <v>0</v>
      </c>
      <c r="P358" s="140"/>
    </row>
    <row r="359" spans="1:16" s="51" customFormat="1" x14ac:dyDescent="0.2">
      <c r="A359" s="160" t="s">
        <v>107</v>
      </c>
      <c r="B359" s="159" t="s">
        <v>83</v>
      </c>
      <c r="C359" s="63" t="s">
        <v>21</v>
      </c>
      <c r="D359" s="66">
        <v>8</v>
      </c>
      <c r="E359" s="66">
        <v>13</v>
      </c>
      <c r="F359" s="66">
        <v>10</v>
      </c>
      <c r="G359" s="66">
        <v>19</v>
      </c>
      <c r="H359" s="66">
        <v>7</v>
      </c>
      <c r="I359" s="66">
        <v>2</v>
      </c>
      <c r="J359" s="66">
        <v>2</v>
      </c>
      <c r="K359" s="66">
        <v>0</v>
      </c>
      <c r="L359" s="66">
        <v>0</v>
      </c>
      <c r="M359" s="66">
        <v>0</v>
      </c>
      <c r="P359" s="140"/>
    </row>
    <row r="360" spans="1:16" s="51" customFormat="1" x14ac:dyDescent="0.2">
      <c r="A360" s="160" t="s">
        <v>107</v>
      </c>
      <c r="B360" s="160" t="str">
        <f t="shared" ref="B360:B363" si="54">B359</f>
        <v>Gore</v>
      </c>
      <c r="C360" s="72" t="s">
        <v>88</v>
      </c>
      <c r="D360" s="58">
        <v>2</v>
      </c>
      <c r="E360" s="58">
        <v>0</v>
      </c>
      <c r="F360" s="58">
        <v>1</v>
      </c>
      <c r="G360" s="58">
        <v>1</v>
      </c>
      <c r="H360" s="58">
        <v>0</v>
      </c>
      <c r="I360" s="58">
        <v>0</v>
      </c>
      <c r="J360" s="58">
        <v>0</v>
      </c>
      <c r="K360" s="58">
        <v>0</v>
      </c>
      <c r="L360" s="58">
        <v>1</v>
      </c>
      <c r="M360" s="58">
        <v>0</v>
      </c>
      <c r="P360" s="140"/>
    </row>
    <row r="361" spans="1:16" s="51" customFormat="1" x14ac:dyDescent="0.2">
      <c r="A361" s="160" t="s">
        <v>107</v>
      </c>
      <c r="B361" s="160" t="str">
        <f t="shared" si="54"/>
        <v>Gore</v>
      </c>
      <c r="C361" s="72" t="s">
        <v>22</v>
      </c>
      <c r="D361" s="58">
        <v>3</v>
      </c>
      <c r="E361" s="58">
        <v>5</v>
      </c>
      <c r="F361" s="58">
        <v>2</v>
      </c>
      <c r="G361" s="58">
        <v>8</v>
      </c>
      <c r="H361" s="58">
        <v>5</v>
      </c>
      <c r="I361" s="58">
        <v>2</v>
      </c>
      <c r="J361" s="58">
        <v>1</v>
      </c>
      <c r="K361" s="58">
        <v>0</v>
      </c>
      <c r="L361" s="58">
        <v>0</v>
      </c>
      <c r="M361" s="58">
        <v>0</v>
      </c>
      <c r="P361" s="140"/>
    </row>
    <row r="362" spans="1:16" s="51" customFormat="1" x14ac:dyDescent="0.2">
      <c r="A362" s="160" t="s">
        <v>107</v>
      </c>
      <c r="B362" s="160" t="str">
        <f t="shared" si="54"/>
        <v>Gore</v>
      </c>
      <c r="C362" s="72" t="s">
        <v>19</v>
      </c>
      <c r="D362" s="58">
        <v>0</v>
      </c>
      <c r="E362" s="58">
        <v>0</v>
      </c>
      <c r="F362" s="58">
        <v>0</v>
      </c>
      <c r="G362" s="58">
        <v>0</v>
      </c>
      <c r="H362" s="58">
        <v>0</v>
      </c>
      <c r="I362" s="58">
        <v>0</v>
      </c>
      <c r="J362" s="58">
        <v>0</v>
      </c>
      <c r="K362" s="58">
        <v>0</v>
      </c>
      <c r="L362" s="58">
        <v>0</v>
      </c>
      <c r="M362" s="58">
        <v>0</v>
      </c>
      <c r="P362" s="140"/>
    </row>
    <row r="363" spans="1:16" s="51" customFormat="1" x14ac:dyDescent="0.2">
      <c r="A363" s="160" t="s">
        <v>107</v>
      </c>
      <c r="B363" s="161" t="str">
        <f t="shared" si="54"/>
        <v>Gore</v>
      </c>
      <c r="C363" s="74" t="s">
        <v>2</v>
      </c>
      <c r="D363" s="71">
        <v>13</v>
      </c>
      <c r="E363" s="71">
        <v>18</v>
      </c>
      <c r="F363" s="71">
        <v>13</v>
      </c>
      <c r="G363" s="71">
        <v>28</v>
      </c>
      <c r="H363" s="71">
        <v>12</v>
      </c>
      <c r="I363" s="71">
        <v>4</v>
      </c>
      <c r="J363" s="71">
        <v>3</v>
      </c>
      <c r="K363" s="71">
        <v>0</v>
      </c>
      <c r="L363" s="71">
        <v>1</v>
      </c>
      <c r="M363" s="71">
        <v>0</v>
      </c>
      <c r="P363" s="140"/>
    </row>
    <row r="364" spans="1:16" s="51" customFormat="1" x14ac:dyDescent="0.2">
      <c r="A364" s="160" t="s">
        <v>107</v>
      </c>
      <c r="B364" s="159" t="s">
        <v>84</v>
      </c>
      <c r="C364" s="63" t="s">
        <v>21</v>
      </c>
      <c r="D364" s="66">
        <v>74</v>
      </c>
      <c r="E364" s="66">
        <v>86</v>
      </c>
      <c r="F364" s="66">
        <v>69</v>
      </c>
      <c r="G364" s="66">
        <v>70</v>
      </c>
      <c r="H364" s="66">
        <v>49</v>
      </c>
      <c r="I364" s="66">
        <v>12</v>
      </c>
      <c r="J364" s="66">
        <v>9</v>
      </c>
      <c r="K364" s="66">
        <v>10</v>
      </c>
      <c r="L364" s="66">
        <v>5</v>
      </c>
      <c r="M364" s="66">
        <v>13</v>
      </c>
      <c r="P364" s="140"/>
    </row>
    <row r="365" spans="1:16" s="51" customFormat="1" x14ac:dyDescent="0.2">
      <c r="A365" s="160" t="s">
        <v>107</v>
      </c>
      <c r="B365" s="160" t="str">
        <f t="shared" ref="B365:B368" si="55">B364</f>
        <v>Invercargill</v>
      </c>
      <c r="C365" s="72" t="s">
        <v>88</v>
      </c>
      <c r="D365" s="58">
        <v>8</v>
      </c>
      <c r="E365" s="58">
        <v>7</v>
      </c>
      <c r="F365" s="58">
        <v>8</v>
      </c>
      <c r="G365" s="58">
        <v>5</v>
      </c>
      <c r="H365" s="58">
        <v>4</v>
      </c>
      <c r="I365" s="58">
        <v>0</v>
      </c>
      <c r="J365" s="58">
        <v>2</v>
      </c>
      <c r="K365" s="58">
        <v>0</v>
      </c>
      <c r="L365" s="58">
        <v>0</v>
      </c>
      <c r="M365" s="58">
        <v>0</v>
      </c>
      <c r="P365" s="140"/>
    </row>
    <row r="366" spans="1:16" s="51" customFormat="1" x14ac:dyDescent="0.2">
      <c r="A366" s="160" t="s">
        <v>107</v>
      </c>
      <c r="B366" s="160" t="str">
        <f t="shared" si="55"/>
        <v>Invercargill</v>
      </c>
      <c r="C366" s="72" t="s">
        <v>22</v>
      </c>
      <c r="D366" s="58">
        <v>18</v>
      </c>
      <c r="E366" s="58">
        <v>30</v>
      </c>
      <c r="F366" s="58">
        <v>26</v>
      </c>
      <c r="G366" s="58">
        <v>21</v>
      </c>
      <c r="H366" s="58">
        <v>33</v>
      </c>
      <c r="I366" s="58">
        <v>7</v>
      </c>
      <c r="J366" s="58">
        <v>6</v>
      </c>
      <c r="K366" s="58">
        <v>3</v>
      </c>
      <c r="L366" s="58">
        <v>9</v>
      </c>
      <c r="M366" s="58">
        <v>4</v>
      </c>
      <c r="P366" s="140"/>
    </row>
    <row r="367" spans="1:16" s="51" customFormat="1" x14ac:dyDescent="0.2">
      <c r="A367" s="160" t="s">
        <v>107</v>
      </c>
      <c r="B367" s="160" t="str">
        <f t="shared" si="55"/>
        <v>Invercargill</v>
      </c>
      <c r="C367" s="72" t="s">
        <v>19</v>
      </c>
      <c r="D367" s="58">
        <v>0</v>
      </c>
      <c r="E367" s="58">
        <v>0</v>
      </c>
      <c r="F367" s="58">
        <v>0</v>
      </c>
      <c r="G367" s="58">
        <v>0</v>
      </c>
      <c r="H367" s="58">
        <v>0</v>
      </c>
      <c r="I367" s="58">
        <v>0</v>
      </c>
      <c r="J367" s="58">
        <v>0</v>
      </c>
      <c r="K367" s="58">
        <v>0</v>
      </c>
      <c r="L367" s="58">
        <v>0</v>
      </c>
      <c r="M367" s="58">
        <v>0</v>
      </c>
      <c r="P367" s="140"/>
    </row>
    <row r="368" spans="1:16" s="51" customFormat="1" x14ac:dyDescent="0.2">
      <c r="A368" s="160" t="s">
        <v>107</v>
      </c>
      <c r="B368" s="161" t="str">
        <f t="shared" si="55"/>
        <v>Invercargill</v>
      </c>
      <c r="C368" s="74" t="s">
        <v>2</v>
      </c>
      <c r="D368" s="71">
        <v>100</v>
      </c>
      <c r="E368" s="71">
        <v>123</v>
      </c>
      <c r="F368" s="71">
        <v>103</v>
      </c>
      <c r="G368" s="71">
        <v>96</v>
      </c>
      <c r="H368" s="71">
        <v>86</v>
      </c>
      <c r="I368" s="71">
        <v>19</v>
      </c>
      <c r="J368" s="71">
        <v>17</v>
      </c>
      <c r="K368" s="71">
        <v>13</v>
      </c>
      <c r="L368" s="71">
        <v>14</v>
      </c>
      <c r="M368" s="71">
        <v>17</v>
      </c>
      <c r="P368" s="140"/>
    </row>
    <row r="369" spans="1:16" s="51" customFormat="1" x14ac:dyDescent="0.2">
      <c r="A369" s="160" t="s">
        <v>107</v>
      </c>
      <c r="B369" s="159" t="s">
        <v>85</v>
      </c>
      <c r="C369" s="63" t="s">
        <v>21</v>
      </c>
      <c r="D369" s="66">
        <v>3</v>
      </c>
      <c r="E369" s="66">
        <v>7</v>
      </c>
      <c r="F369" s="66">
        <v>6</v>
      </c>
      <c r="G369" s="66">
        <v>9</v>
      </c>
      <c r="H369" s="66">
        <v>6</v>
      </c>
      <c r="I369" s="66">
        <v>4</v>
      </c>
      <c r="J369" s="66">
        <v>1</v>
      </c>
      <c r="K369" s="66">
        <v>0</v>
      </c>
      <c r="L369" s="66">
        <v>2</v>
      </c>
      <c r="M369" s="66">
        <v>0</v>
      </c>
      <c r="P369" s="140"/>
    </row>
    <row r="370" spans="1:16" s="51" customFormat="1" x14ac:dyDescent="0.2">
      <c r="A370" s="160" t="s">
        <v>107</v>
      </c>
      <c r="B370" s="160" t="str">
        <f t="shared" ref="B370:B373" si="56">B369</f>
        <v>Queenstown</v>
      </c>
      <c r="C370" s="72" t="s">
        <v>88</v>
      </c>
      <c r="D370" s="58">
        <v>5</v>
      </c>
      <c r="E370" s="58">
        <v>1</v>
      </c>
      <c r="F370" s="58">
        <v>3</v>
      </c>
      <c r="G370" s="58">
        <v>6</v>
      </c>
      <c r="H370" s="58">
        <v>0</v>
      </c>
      <c r="I370" s="58">
        <v>1</v>
      </c>
      <c r="J370" s="58">
        <v>0</v>
      </c>
      <c r="K370" s="58">
        <v>1</v>
      </c>
      <c r="L370" s="58">
        <v>2</v>
      </c>
      <c r="M370" s="58">
        <v>0</v>
      </c>
      <c r="P370" s="140"/>
    </row>
    <row r="371" spans="1:16" s="51" customFormat="1" x14ac:dyDescent="0.2">
      <c r="A371" s="160" t="s">
        <v>107</v>
      </c>
      <c r="B371" s="160" t="str">
        <f t="shared" si="56"/>
        <v>Queenstown</v>
      </c>
      <c r="C371" s="72" t="s">
        <v>22</v>
      </c>
      <c r="D371" s="58">
        <v>5</v>
      </c>
      <c r="E371" s="58">
        <v>9</v>
      </c>
      <c r="F371" s="58">
        <v>5</v>
      </c>
      <c r="G371" s="58">
        <v>2</v>
      </c>
      <c r="H371" s="58">
        <v>4</v>
      </c>
      <c r="I371" s="58">
        <v>2</v>
      </c>
      <c r="J371" s="58">
        <v>1</v>
      </c>
      <c r="K371" s="58">
        <v>0</v>
      </c>
      <c r="L371" s="58">
        <v>2</v>
      </c>
      <c r="M371" s="58">
        <v>0</v>
      </c>
      <c r="P371" s="140"/>
    </row>
    <row r="372" spans="1:16" s="51" customFormat="1" x14ac:dyDescent="0.2">
      <c r="A372" s="160" t="s">
        <v>107</v>
      </c>
      <c r="B372" s="160" t="str">
        <f t="shared" si="56"/>
        <v>Queenstown</v>
      </c>
      <c r="C372" s="72" t="s">
        <v>19</v>
      </c>
      <c r="D372" s="58">
        <v>0</v>
      </c>
      <c r="E372" s="58">
        <v>0</v>
      </c>
      <c r="F372" s="58">
        <v>0</v>
      </c>
      <c r="G372" s="58">
        <v>0</v>
      </c>
      <c r="H372" s="58">
        <v>0</v>
      </c>
      <c r="I372" s="58">
        <v>0</v>
      </c>
      <c r="J372" s="58">
        <v>0</v>
      </c>
      <c r="K372" s="58">
        <v>0</v>
      </c>
      <c r="L372" s="58">
        <v>0</v>
      </c>
      <c r="M372" s="58">
        <v>0</v>
      </c>
      <c r="P372" s="140"/>
    </row>
    <row r="373" spans="1:16" s="51" customFormat="1" x14ac:dyDescent="0.2">
      <c r="A373" s="160" t="s">
        <v>107</v>
      </c>
      <c r="B373" s="161" t="str">
        <f t="shared" si="56"/>
        <v>Queenstown</v>
      </c>
      <c r="C373" s="74" t="s">
        <v>2</v>
      </c>
      <c r="D373" s="71">
        <v>13</v>
      </c>
      <c r="E373" s="71">
        <v>17</v>
      </c>
      <c r="F373" s="71">
        <v>14</v>
      </c>
      <c r="G373" s="71">
        <v>17</v>
      </c>
      <c r="H373" s="71">
        <v>10</v>
      </c>
      <c r="I373" s="71">
        <v>7</v>
      </c>
      <c r="J373" s="71">
        <v>2</v>
      </c>
      <c r="K373" s="71">
        <v>1</v>
      </c>
      <c r="L373" s="71">
        <v>6</v>
      </c>
      <c r="M373" s="71">
        <v>0</v>
      </c>
      <c r="P373" s="140"/>
    </row>
    <row r="374" spans="1:16" x14ac:dyDescent="0.2">
      <c r="A374" s="160" t="s">
        <v>107</v>
      </c>
      <c r="B374" s="160" t="s">
        <v>111</v>
      </c>
      <c r="C374" s="72" t="s">
        <v>21</v>
      </c>
      <c r="D374" s="58">
        <v>88</v>
      </c>
      <c r="E374" s="58">
        <v>112</v>
      </c>
      <c r="F374" s="58">
        <v>89</v>
      </c>
      <c r="G374" s="58">
        <v>108</v>
      </c>
      <c r="H374" s="58">
        <v>67</v>
      </c>
      <c r="I374" s="58">
        <v>19</v>
      </c>
      <c r="J374" s="58">
        <v>13</v>
      </c>
      <c r="K374" s="58">
        <v>14</v>
      </c>
      <c r="L374" s="58">
        <v>7</v>
      </c>
      <c r="M374" s="58">
        <v>13</v>
      </c>
      <c r="P374" s="140"/>
    </row>
    <row r="375" spans="1:16" x14ac:dyDescent="0.2">
      <c r="A375" s="160" t="s">
        <v>107</v>
      </c>
      <c r="B375" s="160" t="str">
        <f t="shared" ref="B375:B378" si="57">B374</f>
        <v>Justice service area total</v>
      </c>
      <c r="C375" s="72" t="s">
        <v>88</v>
      </c>
      <c r="D375" s="58">
        <v>16</v>
      </c>
      <c r="E375" s="58">
        <v>10</v>
      </c>
      <c r="F375" s="58">
        <v>13</v>
      </c>
      <c r="G375" s="58">
        <v>12</v>
      </c>
      <c r="H375" s="58">
        <v>5</v>
      </c>
      <c r="I375" s="58">
        <v>1</v>
      </c>
      <c r="J375" s="58">
        <v>2</v>
      </c>
      <c r="K375" s="58">
        <v>2</v>
      </c>
      <c r="L375" s="58">
        <v>3</v>
      </c>
      <c r="M375" s="58">
        <v>0</v>
      </c>
      <c r="P375" s="140"/>
    </row>
    <row r="376" spans="1:16" x14ac:dyDescent="0.2">
      <c r="A376" s="160" t="s">
        <v>107</v>
      </c>
      <c r="B376" s="160" t="str">
        <f t="shared" si="57"/>
        <v>Justice service area total</v>
      </c>
      <c r="C376" s="72" t="s">
        <v>22</v>
      </c>
      <c r="D376" s="58">
        <v>26</v>
      </c>
      <c r="E376" s="58">
        <v>50</v>
      </c>
      <c r="F376" s="58">
        <v>35</v>
      </c>
      <c r="G376" s="58">
        <v>33</v>
      </c>
      <c r="H376" s="58">
        <v>45</v>
      </c>
      <c r="I376" s="58">
        <v>11</v>
      </c>
      <c r="J376" s="58">
        <v>10</v>
      </c>
      <c r="K376" s="58">
        <v>3</v>
      </c>
      <c r="L376" s="58">
        <v>11</v>
      </c>
      <c r="M376" s="58">
        <v>4</v>
      </c>
      <c r="P376" s="140"/>
    </row>
    <row r="377" spans="1:16" x14ac:dyDescent="0.2">
      <c r="A377" s="160" t="s">
        <v>107</v>
      </c>
      <c r="B377" s="160" t="str">
        <f t="shared" si="57"/>
        <v>Justice service area total</v>
      </c>
      <c r="C377" s="72" t="s">
        <v>19</v>
      </c>
      <c r="D377" s="58">
        <v>0</v>
      </c>
      <c r="E377" s="58">
        <v>0</v>
      </c>
      <c r="F377" s="58">
        <v>0</v>
      </c>
      <c r="G377" s="58">
        <v>0</v>
      </c>
      <c r="H377" s="58">
        <v>0</v>
      </c>
      <c r="I377" s="58">
        <v>0</v>
      </c>
      <c r="J377" s="58">
        <v>0</v>
      </c>
      <c r="K377" s="58">
        <v>0</v>
      </c>
      <c r="L377" s="58">
        <v>0</v>
      </c>
      <c r="M377" s="58">
        <v>0</v>
      </c>
      <c r="P377" s="140"/>
    </row>
    <row r="378" spans="1:16" x14ac:dyDescent="0.2">
      <c r="A378" s="161" t="s">
        <v>107</v>
      </c>
      <c r="B378" s="161" t="str">
        <f t="shared" si="57"/>
        <v>Justice service area total</v>
      </c>
      <c r="C378" s="74" t="s">
        <v>2</v>
      </c>
      <c r="D378" s="69">
        <v>130</v>
      </c>
      <c r="E378" s="69">
        <v>172</v>
      </c>
      <c r="F378" s="69">
        <v>137</v>
      </c>
      <c r="G378" s="69">
        <v>153</v>
      </c>
      <c r="H378" s="69">
        <v>117</v>
      </c>
      <c r="I378" s="69">
        <v>31</v>
      </c>
      <c r="J378" s="69">
        <v>25</v>
      </c>
      <c r="K378" s="69">
        <v>19</v>
      </c>
      <c r="L378" s="69">
        <v>21</v>
      </c>
      <c r="M378" s="69">
        <v>17</v>
      </c>
      <c r="P378" s="140"/>
    </row>
  </sheetData>
  <sheetProtection formatCells="0" formatColumns="0" formatRows="0" insertColumns="0" insertRows="0" insertHyperlinks="0" deleteColumns="0" deleteRows="0" sort="0" autoFilter="0" pivotTables="0"/>
  <autoFilter ref="A13:C378" xr:uid="{A8668FC0-06FA-4CD9-8799-4BBF8748ADE5}"/>
  <mergeCells count="96">
    <mergeCell ref="A334:A353"/>
    <mergeCell ref="A354:A378"/>
    <mergeCell ref="B374:B378"/>
    <mergeCell ref="A7:B11"/>
    <mergeCell ref="B34:B38"/>
    <mergeCell ref="B39:B43"/>
    <mergeCell ref="B44:B48"/>
    <mergeCell ref="B49:B53"/>
    <mergeCell ref="B54:B58"/>
    <mergeCell ref="A14:A38"/>
    <mergeCell ref="A39:A53"/>
    <mergeCell ref="A54:A63"/>
    <mergeCell ref="B59:B63"/>
    <mergeCell ref="B64:B68"/>
    <mergeCell ref="B69:B73"/>
    <mergeCell ref="B74:B78"/>
    <mergeCell ref="D12:M12"/>
    <mergeCell ref="B14:B18"/>
    <mergeCell ref="B19:B23"/>
    <mergeCell ref="B24:B28"/>
    <mergeCell ref="B29:B33"/>
    <mergeCell ref="B79:B83"/>
    <mergeCell ref="B84:B88"/>
    <mergeCell ref="B89:B93"/>
    <mergeCell ref="B94:B98"/>
    <mergeCell ref="B99:B103"/>
    <mergeCell ref="B104:B108"/>
    <mergeCell ref="A64:A83"/>
    <mergeCell ref="B139:B143"/>
    <mergeCell ref="B144:B148"/>
    <mergeCell ref="A144:A168"/>
    <mergeCell ref="B149:B153"/>
    <mergeCell ref="B154:B158"/>
    <mergeCell ref="B159:B163"/>
    <mergeCell ref="B109:B113"/>
    <mergeCell ref="B114:B118"/>
    <mergeCell ref="B119:B123"/>
    <mergeCell ref="B124:B128"/>
    <mergeCell ref="B129:B133"/>
    <mergeCell ref="B134:B138"/>
    <mergeCell ref="A84:A118"/>
    <mergeCell ref="A119:A143"/>
    <mergeCell ref="B209:B213"/>
    <mergeCell ref="B214:B218"/>
    <mergeCell ref="B164:B168"/>
    <mergeCell ref="B169:B173"/>
    <mergeCell ref="B174:B178"/>
    <mergeCell ref="B179:B183"/>
    <mergeCell ref="B184:B188"/>
    <mergeCell ref="A169:A203"/>
    <mergeCell ref="A204:A233"/>
    <mergeCell ref="B254:B258"/>
    <mergeCell ref="B259:B263"/>
    <mergeCell ref="B264:B268"/>
    <mergeCell ref="B229:B233"/>
    <mergeCell ref="B234:B238"/>
    <mergeCell ref="B239:B243"/>
    <mergeCell ref="B244:B248"/>
    <mergeCell ref="B249:B253"/>
    <mergeCell ref="B219:B223"/>
    <mergeCell ref="B224:B228"/>
    <mergeCell ref="B189:B193"/>
    <mergeCell ref="B194:B198"/>
    <mergeCell ref="B199:B203"/>
    <mergeCell ref="B204:B208"/>
    <mergeCell ref="A1:M1"/>
    <mergeCell ref="A2:M2"/>
    <mergeCell ref="A3:M3"/>
    <mergeCell ref="A4:M4"/>
    <mergeCell ref="A5:M5"/>
    <mergeCell ref="B269:B273"/>
    <mergeCell ref="B274:B278"/>
    <mergeCell ref="B279:B283"/>
    <mergeCell ref="B284:B288"/>
    <mergeCell ref="B289:B293"/>
    <mergeCell ref="A234:A258"/>
    <mergeCell ref="A259:A273"/>
    <mergeCell ref="A274:A288"/>
    <mergeCell ref="A289:A318"/>
    <mergeCell ref="A319:A333"/>
    <mergeCell ref="B364:B368"/>
    <mergeCell ref="B369:B373"/>
    <mergeCell ref="B329:B333"/>
    <mergeCell ref="B334:B338"/>
    <mergeCell ref="B339:B343"/>
    <mergeCell ref="B344:B348"/>
    <mergeCell ref="B349:B353"/>
    <mergeCell ref="B354:B358"/>
    <mergeCell ref="B319:B323"/>
    <mergeCell ref="B324:B328"/>
    <mergeCell ref="B294:B298"/>
    <mergeCell ref="B359:B363"/>
    <mergeCell ref="B299:B303"/>
    <mergeCell ref="B304:B308"/>
    <mergeCell ref="B309:B313"/>
    <mergeCell ref="B314:B318"/>
  </mergeCells>
  <hyperlinks>
    <hyperlink ref="A3:G3" location="'Definitions and data notes'!A1" display="For more information on how to interpret these figures, please read the Definitions and data notes." xr:uid="{211D62C8-5E8B-44D4-8E55-452BAE6486B5}"/>
    <hyperlink ref="A4:G4" location="Contents!A1" display="Back to Contents page" xr:uid="{68C4BE53-1748-4C95-939B-C243438522B3}"/>
  </hyperlinks>
  <pageMargins left="0.70866141732283472" right="0.70866141732283472" top="0.74803149606299213" bottom="0.74803149606299213" header="0.31496062992125984" footer="0.31496062992125984"/>
  <pageSetup paperSize="8" scale="7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V35"/>
  <sheetViews>
    <sheetView workbookViewId="0">
      <pane ySplit="9" topLeftCell="A10" activePane="bottomLeft" state="frozen"/>
      <selection pane="bottomLeft" sqref="A1:U1"/>
    </sheetView>
  </sheetViews>
  <sheetFormatPr defaultRowHeight="14.25" x14ac:dyDescent="0.2"/>
  <cols>
    <col min="1" max="1" width="20.625" customWidth="1"/>
    <col min="2" max="2" width="9" customWidth="1"/>
    <col min="3" max="12" width="8.625" customWidth="1"/>
  </cols>
  <sheetData>
    <row r="1" spans="1:22" s="68" customFormat="1" ht="15" x14ac:dyDescent="0.2">
      <c r="A1" s="152" t="s">
        <v>239</v>
      </c>
      <c r="B1" s="152"/>
      <c r="C1" s="152"/>
      <c r="D1" s="152"/>
      <c r="E1" s="152"/>
      <c r="F1" s="152"/>
      <c r="G1" s="152"/>
      <c r="H1" s="152"/>
      <c r="I1" s="152"/>
      <c r="J1" s="152"/>
      <c r="K1" s="152"/>
      <c r="L1" s="152"/>
      <c r="M1" s="152"/>
      <c r="N1" s="152"/>
      <c r="O1" s="152"/>
      <c r="P1" s="152"/>
      <c r="Q1" s="152"/>
      <c r="R1" s="152"/>
      <c r="S1" s="152"/>
      <c r="T1" s="152"/>
      <c r="U1" s="152"/>
      <c r="V1" s="99"/>
    </row>
    <row r="2" spans="1:22" s="30" customFormat="1" ht="14.25" customHeight="1" x14ac:dyDescent="0.2">
      <c r="A2" s="150" t="s">
        <v>210</v>
      </c>
      <c r="B2" s="150"/>
      <c r="C2" s="150"/>
      <c r="D2" s="150"/>
      <c r="E2" s="150"/>
      <c r="F2" s="150"/>
      <c r="G2" s="150"/>
      <c r="H2" s="150"/>
      <c r="I2" s="150"/>
      <c r="J2" s="150"/>
      <c r="K2" s="150"/>
      <c r="L2" s="150"/>
      <c r="M2" s="150"/>
      <c r="N2" s="150"/>
      <c r="O2" s="150"/>
      <c r="P2" s="150"/>
      <c r="Q2" s="150"/>
      <c r="R2" s="150"/>
      <c r="S2" s="150"/>
      <c r="T2" s="150"/>
      <c r="U2" s="150"/>
      <c r="V2" s="147"/>
    </row>
    <row r="3" spans="1:22" s="30" customFormat="1" ht="25.5" customHeight="1" x14ac:dyDescent="0.2">
      <c r="A3" s="150" t="s">
        <v>157</v>
      </c>
      <c r="B3" s="150"/>
      <c r="C3" s="150"/>
      <c r="D3" s="150"/>
      <c r="E3" s="150"/>
      <c r="F3" s="150"/>
      <c r="G3" s="150"/>
      <c r="H3" s="150"/>
      <c r="I3" s="150"/>
      <c r="J3" s="150"/>
      <c r="K3" s="150"/>
      <c r="L3" s="150"/>
      <c r="M3" s="150"/>
      <c r="N3" s="150"/>
      <c r="O3" s="150"/>
      <c r="P3" s="150"/>
      <c r="Q3" s="150"/>
      <c r="R3" s="150"/>
      <c r="S3" s="150"/>
      <c r="T3" s="150"/>
      <c r="U3" s="150"/>
      <c r="V3" s="147"/>
    </row>
    <row r="4" spans="1:22" s="30" customFormat="1" ht="25.5" customHeight="1" x14ac:dyDescent="0.2">
      <c r="A4" s="150" t="s">
        <v>221</v>
      </c>
      <c r="B4" s="150"/>
      <c r="C4" s="150"/>
      <c r="D4" s="150"/>
      <c r="E4" s="150"/>
      <c r="F4" s="150"/>
      <c r="G4" s="150"/>
      <c r="H4" s="150"/>
      <c r="I4" s="150"/>
      <c r="J4" s="150"/>
      <c r="K4" s="150"/>
      <c r="L4" s="150"/>
      <c r="M4" s="150"/>
      <c r="N4" s="150"/>
      <c r="O4" s="150"/>
      <c r="P4" s="150"/>
      <c r="Q4" s="150"/>
      <c r="R4" s="150"/>
      <c r="S4" s="150"/>
      <c r="T4" s="150"/>
      <c r="U4" s="150"/>
      <c r="V4" s="147"/>
    </row>
    <row r="5" spans="1:22" s="30" customFormat="1" ht="14.25" customHeight="1" x14ac:dyDescent="0.2">
      <c r="A5" s="153" t="s">
        <v>120</v>
      </c>
      <c r="B5" s="153"/>
      <c r="C5" s="153"/>
      <c r="D5" s="153"/>
      <c r="E5" s="153"/>
      <c r="F5" s="153"/>
      <c r="G5" s="153"/>
      <c r="H5" s="153"/>
      <c r="I5" s="153"/>
      <c r="J5" s="153"/>
      <c r="K5" s="153"/>
      <c r="L5" s="153"/>
      <c r="M5" s="153"/>
      <c r="N5" s="153"/>
      <c r="O5" s="153"/>
      <c r="P5" s="153"/>
      <c r="Q5" s="153"/>
      <c r="R5" s="153"/>
      <c r="S5" s="153"/>
      <c r="T5" s="153"/>
      <c r="U5" s="153"/>
      <c r="V5" s="148"/>
    </row>
    <row r="6" spans="1:22" s="30" customFormat="1" ht="14.25" customHeight="1" x14ac:dyDescent="0.2">
      <c r="A6" s="153" t="s">
        <v>121</v>
      </c>
      <c r="B6" s="153"/>
      <c r="C6" s="153"/>
      <c r="D6" s="153"/>
      <c r="E6" s="153"/>
      <c r="F6" s="153"/>
      <c r="G6" s="153"/>
      <c r="H6" s="153"/>
      <c r="I6" s="153"/>
      <c r="J6" s="153"/>
      <c r="K6" s="153"/>
      <c r="L6" s="153"/>
      <c r="M6" s="153"/>
      <c r="N6" s="153"/>
      <c r="O6" s="153"/>
      <c r="P6" s="153"/>
      <c r="Q6" s="153"/>
      <c r="R6" s="153"/>
      <c r="S6" s="153"/>
      <c r="T6" s="153"/>
      <c r="U6" s="153"/>
      <c r="V6" s="148"/>
    </row>
    <row r="7" spans="1:22" s="30" customFormat="1" ht="14.25" customHeight="1" x14ac:dyDescent="0.2">
      <c r="A7" s="150" t="s">
        <v>266</v>
      </c>
      <c r="B7" s="150"/>
      <c r="C7" s="150"/>
      <c r="D7" s="150"/>
      <c r="E7" s="150"/>
      <c r="F7" s="150"/>
      <c r="G7" s="150"/>
      <c r="H7" s="150"/>
      <c r="I7" s="150"/>
      <c r="J7" s="150"/>
      <c r="K7" s="150"/>
      <c r="L7" s="150"/>
      <c r="M7" s="150"/>
      <c r="N7" s="150"/>
      <c r="O7" s="150"/>
      <c r="P7" s="150"/>
      <c r="Q7" s="150"/>
      <c r="R7" s="150"/>
      <c r="S7" s="150"/>
      <c r="T7" s="150"/>
      <c r="U7" s="150"/>
      <c r="V7" s="147"/>
    </row>
    <row r="8" spans="1:22" s="68" customFormat="1" ht="14.25" customHeight="1" x14ac:dyDescent="0.2">
      <c r="A8" s="86"/>
      <c r="B8" s="154" t="s">
        <v>194</v>
      </c>
      <c r="C8" s="154"/>
      <c r="D8" s="154"/>
      <c r="E8" s="154"/>
      <c r="F8" s="154"/>
      <c r="G8" s="154"/>
      <c r="H8" s="154"/>
      <c r="I8" s="154"/>
      <c r="J8" s="154"/>
      <c r="K8" s="154"/>
      <c r="L8" s="155" t="s">
        <v>141</v>
      </c>
      <c r="M8" s="154"/>
      <c r="N8" s="154"/>
      <c r="O8" s="154"/>
      <c r="P8" s="154"/>
      <c r="Q8" s="154"/>
      <c r="R8" s="154"/>
      <c r="S8" s="154"/>
      <c r="T8" s="154"/>
      <c r="U8" s="154"/>
    </row>
    <row r="9" spans="1:22" s="68" customFormat="1" x14ac:dyDescent="0.2">
      <c r="A9" s="53"/>
      <c r="B9" s="55" t="s">
        <v>132</v>
      </c>
      <c r="C9" s="55" t="s">
        <v>133</v>
      </c>
      <c r="D9" s="55" t="s">
        <v>134</v>
      </c>
      <c r="E9" s="55" t="s">
        <v>135</v>
      </c>
      <c r="F9" s="55" t="s">
        <v>136</v>
      </c>
      <c r="G9" s="55" t="s">
        <v>183</v>
      </c>
      <c r="H9" s="55" t="s">
        <v>184</v>
      </c>
      <c r="I9" s="55" t="s">
        <v>185</v>
      </c>
      <c r="J9" s="55" t="s">
        <v>186</v>
      </c>
      <c r="K9" s="55" t="s">
        <v>225</v>
      </c>
      <c r="L9" s="82" t="s">
        <v>132</v>
      </c>
      <c r="M9" s="55" t="s">
        <v>133</v>
      </c>
      <c r="N9" s="55" t="s">
        <v>134</v>
      </c>
      <c r="O9" s="55" t="s">
        <v>135</v>
      </c>
      <c r="P9" s="55" t="s">
        <v>136</v>
      </c>
      <c r="Q9" s="55" t="s">
        <v>183</v>
      </c>
      <c r="R9" s="55" t="s">
        <v>184</v>
      </c>
      <c r="S9" s="55" t="s">
        <v>185</v>
      </c>
      <c r="T9" s="55" t="s">
        <v>186</v>
      </c>
      <c r="U9" s="55" t="s">
        <v>225</v>
      </c>
    </row>
    <row r="10" spans="1:22" s="68" customFormat="1" x14ac:dyDescent="0.2">
      <c r="A10" s="91" t="s">
        <v>2</v>
      </c>
      <c r="B10" s="92">
        <v>4134</v>
      </c>
      <c r="C10" s="92">
        <v>4690</v>
      </c>
      <c r="D10" s="92">
        <v>4790</v>
      </c>
      <c r="E10" s="92">
        <v>4740</v>
      </c>
      <c r="F10" s="92">
        <v>4124</v>
      </c>
      <c r="G10" s="92">
        <v>1498</v>
      </c>
      <c r="H10" s="92">
        <v>906</v>
      </c>
      <c r="I10" s="92">
        <v>561</v>
      </c>
      <c r="J10" s="92">
        <v>588</v>
      </c>
      <c r="K10" s="92">
        <v>622</v>
      </c>
      <c r="L10" s="93">
        <v>1</v>
      </c>
      <c r="M10" s="94">
        <v>1</v>
      </c>
      <c r="N10" s="94">
        <v>1</v>
      </c>
      <c r="O10" s="94">
        <v>1</v>
      </c>
      <c r="P10" s="94">
        <v>1</v>
      </c>
      <c r="Q10" s="94">
        <v>1</v>
      </c>
      <c r="R10" s="94">
        <v>1</v>
      </c>
      <c r="S10" s="94">
        <v>1</v>
      </c>
      <c r="T10" s="94">
        <v>1</v>
      </c>
      <c r="U10" s="94">
        <v>1</v>
      </c>
    </row>
    <row r="11" spans="1:22" s="68" customFormat="1" x14ac:dyDescent="0.2">
      <c r="A11" s="95" t="s">
        <v>37</v>
      </c>
      <c r="B11" s="96"/>
      <c r="C11" s="96"/>
      <c r="D11" s="96"/>
      <c r="E11" s="96"/>
      <c r="F11" s="96"/>
      <c r="G11" s="96"/>
      <c r="H11" s="96"/>
      <c r="I11" s="96"/>
      <c r="J11" s="96"/>
      <c r="K11" s="96"/>
      <c r="L11" s="97"/>
      <c r="M11" s="98"/>
      <c r="N11" s="98"/>
      <c r="O11" s="98"/>
      <c r="P11" s="98"/>
      <c r="Q11" s="98"/>
      <c r="R11" s="98"/>
      <c r="S11" s="98"/>
      <c r="T11" s="98"/>
      <c r="U11" s="98"/>
    </row>
    <row r="12" spans="1:22" s="68" customFormat="1" x14ac:dyDescent="0.2">
      <c r="A12" s="72" t="s">
        <v>16</v>
      </c>
      <c r="B12" s="58">
        <v>1</v>
      </c>
      <c r="C12" s="58">
        <v>0</v>
      </c>
      <c r="D12" s="58">
        <v>1</v>
      </c>
      <c r="E12" s="58">
        <v>1</v>
      </c>
      <c r="F12" s="58">
        <v>2</v>
      </c>
      <c r="G12" s="58">
        <v>1</v>
      </c>
      <c r="H12" s="58">
        <v>0</v>
      </c>
      <c r="I12" s="58">
        <v>1</v>
      </c>
      <c r="J12" s="58">
        <v>0</v>
      </c>
      <c r="K12" s="58">
        <v>1</v>
      </c>
      <c r="L12" s="83" t="s">
        <v>250</v>
      </c>
      <c r="M12" s="78">
        <v>0</v>
      </c>
      <c r="N12" s="78" t="s">
        <v>250</v>
      </c>
      <c r="O12" s="78" t="s">
        <v>250</v>
      </c>
      <c r="P12" s="78" t="s">
        <v>250</v>
      </c>
      <c r="Q12" s="78" t="s">
        <v>250</v>
      </c>
      <c r="R12" s="78">
        <v>0</v>
      </c>
      <c r="S12" s="78" t="s">
        <v>250</v>
      </c>
      <c r="T12" s="78">
        <v>0</v>
      </c>
      <c r="U12" s="78" t="s">
        <v>250</v>
      </c>
    </row>
    <row r="13" spans="1:22" s="68" customFormat="1" x14ac:dyDescent="0.2">
      <c r="A13" s="72" t="s">
        <v>17</v>
      </c>
      <c r="B13" s="58">
        <v>4131</v>
      </c>
      <c r="C13" s="58">
        <v>4688</v>
      </c>
      <c r="D13" s="58">
        <v>4789</v>
      </c>
      <c r="E13" s="58">
        <v>4738</v>
      </c>
      <c r="F13" s="58">
        <v>4121</v>
      </c>
      <c r="G13" s="58">
        <v>1496</v>
      </c>
      <c r="H13" s="58">
        <v>906</v>
      </c>
      <c r="I13" s="58">
        <v>560</v>
      </c>
      <c r="J13" s="58">
        <v>588</v>
      </c>
      <c r="K13" s="58">
        <v>621</v>
      </c>
      <c r="L13" s="83">
        <v>1</v>
      </c>
      <c r="M13" s="78">
        <v>1</v>
      </c>
      <c r="N13" s="78">
        <v>1</v>
      </c>
      <c r="O13" s="78">
        <v>1</v>
      </c>
      <c r="P13" s="78">
        <v>1</v>
      </c>
      <c r="Q13" s="78">
        <v>1</v>
      </c>
      <c r="R13" s="78">
        <v>1</v>
      </c>
      <c r="S13" s="78">
        <v>1</v>
      </c>
      <c r="T13" s="78">
        <v>1</v>
      </c>
      <c r="U13" s="78">
        <v>1</v>
      </c>
    </row>
    <row r="14" spans="1:22" s="68" customFormat="1" x14ac:dyDescent="0.2">
      <c r="A14" s="61" t="s">
        <v>15</v>
      </c>
      <c r="B14" s="67">
        <v>2</v>
      </c>
      <c r="C14" s="67">
        <v>2</v>
      </c>
      <c r="D14" s="67">
        <v>0</v>
      </c>
      <c r="E14" s="67">
        <v>1</v>
      </c>
      <c r="F14" s="67">
        <v>1</v>
      </c>
      <c r="G14" s="67">
        <v>1</v>
      </c>
      <c r="H14" s="67">
        <v>0</v>
      </c>
      <c r="I14" s="67">
        <v>0</v>
      </c>
      <c r="J14" s="67">
        <v>0</v>
      </c>
      <c r="K14" s="67">
        <v>0</v>
      </c>
      <c r="L14" s="89" t="s">
        <v>250</v>
      </c>
      <c r="M14" s="90" t="s">
        <v>250</v>
      </c>
      <c r="N14" s="90">
        <v>0</v>
      </c>
      <c r="O14" s="90" t="s">
        <v>250</v>
      </c>
      <c r="P14" s="90" t="s">
        <v>250</v>
      </c>
      <c r="Q14" s="90" t="s">
        <v>250</v>
      </c>
      <c r="R14" s="90">
        <v>0</v>
      </c>
      <c r="S14" s="90">
        <v>0</v>
      </c>
      <c r="T14" s="90">
        <v>0</v>
      </c>
      <c r="U14" s="90">
        <v>0</v>
      </c>
    </row>
    <row r="15" spans="1:22" s="68" customFormat="1" x14ac:dyDescent="0.2">
      <c r="A15" s="95" t="s">
        <v>36</v>
      </c>
      <c r="B15" s="96"/>
      <c r="C15" s="96"/>
      <c r="D15" s="96"/>
      <c r="E15" s="96"/>
      <c r="F15" s="96"/>
      <c r="G15" s="96"/>
      <c r="H15" s="96"/>
      <c r="I15" s="96"/>
      <c r="J15" s="96"/>
      <c r="K15" s="96"/>
      <c r="L15" s="97"/>
      <c r="M15" s="98"/>
      <c r="N15" s="98"/>
      <c r="O15" s="98"/>
      <c r="P15" s="98"/>
      <c r="Q15" s="98"/>
      <c r="R15" s="98"/>
      <c r="S15" s="98"/>
      <c r="T15" s="98"/>
      <c r="U15" s="98"/>
    </row>
    <row r="16" spans="1:22" s="68" customFormat="1" x14ac:dyDescent="0.2">
      <c r="A16" s="72" t="s">
        <v>18</v>
      </c>
      <c r="B16" s="58">
        <v>1461</v>
      </c>
      <c r="C16" s="58">
        <v>1529</v>
      </c>
      <c r="D16" s="58">
        <v>1549</v>
      </c>
      <c r="E16" s="58">
        <v>1550</v>
      </c>
      <c r="F16" s="58">
        <v>1315</v>
      </c>
      <c r="G16" s="58">
        <v>459</v>
      </c>
      <c r="H16" s="58">
        <v>313</v>
      </c>
      <c r="I16" s="58">
        <v>211</v>
      </c>
      <c r="J16" s="58">
        <v>195</v>
      </c>
      <c r="K16" s="58">
        <v>180</v>
      </c>
      <c r="L16" s="83">
        <v>0.35</v>
      </c>
      <c r="M16" s="78">
        <v>0.33</v>
      </c>
      <c r="N16" s="78">
        <v>0.32</v>
      </c>
      <c r="O16" s="78">
        <v>0.33</v>
      </c>
      <c r="P16" s="78">
        <v>0.32</v>
      </c>
      <c r="Q16" s="78">
        <v>0.31</v>
      </c>
      <c r="R16" s="78">
        <v>0.35</v>
      </c>
      <c r="S16" s="78">
        <v>0.38</v>
      </c>
      <c r="T16" s="78">
        <v>0.33</v>
      </c>
      <c r="U16" s="78">
        <v>0.28999999999999998</v>
      </c>
    </row>
    <row r="17" spans="1:21" s="68" customFormat="1" x14ac:dyDescent="0.2">
      <c r="A17" s="72" t="s">
        <v>35</v>
      </c>
      <c r="B17" s="58">
        <v>2187</v>
      </c>
      <c r="C17" s="58">
        <v>2568</v>
      </c>
      <c r="D17" s="58">
        <v>2587</v>
      </c>
      <c r="E17" s="58">
        <v>2537</v>
      </c>
      <c r="F17" s="58">
        <v>2196</v>
      </c>
      <c r="G17" s="58">
        <v>761</v>
      </c>
      <c r="H17" s="58">
        <v>421</v>
      </c>
      <c r="I17" s="58">
        <v>255</v>
      </c>
      <c r="J17" s="58">
        <v>279</v>
      </c>
      <c r="K17" s="58">
        <v>330</v>
      </c>
      <c r="L17" s="83">
        <v>0.53</v>
      </c>
      <c r="M17" s="78">
        <v>0.55000000000000004</v>
      </c>
      <c r="N17" s="78">
        <v>0.54</v>
      </c>
      <c r="O17" s="78">
        <v>0.54</v>
      </c>
      <c r="P17" s="78">
        <v>0.53</v>
      </c>
      <c r="Q17" s="78">
        <v>0.51</v>
      </c>
      <c r="R17" s="78">
        <v>0.46</v>
      </c>
      <c r="S17" s="78">
        <v>0.45</v>
      </c>
      <c r="T17" s="78">
        <v>0.47</v>
      </c>
      <c r="U17" s="78">
        <v>0.53</v>
      </c>
    </row>
    <row r="18" spans="1:21" s="68" customFormat="1" x14ac:dyDescent="0.2">
      <c r="A18" s="72" t="s">
        <v>96</v>
      </c>
      <c r="B18" s="58">
        <v>594</v>
      </c>
      <c r="C18" s="58">
        <v>627</v>
      </c>
      <c r="D18" s="58">
        <v>664</v>
      </c>
      <c r="E18" s="58">
        <v>600</v>
      </c>
      <c r="F18" s="58">
        <v>580</v>
      </c>
      <c r="G18" s="58">
        <v>232</v>
      </c>
      <c r="H18" s="58">
        <v>158</v>
      </c>
      <c r="I18" s="58">
        <v>79</v>
      </c>
      <c r="J18" s="58">
        <v>88</v>
      </c>
      <c r="K18" s="58">
        <v>84</v>
      </c>
      <c r="L18" s="83">
        <v>0.14000000000000001</v>
      </c>
      <c r="M18" s="78">
        <v>0.13</v>
      </c>
      <c r="N18" s="78">
        <v>0.14000000000000001</v>
      </c>
      <c r="O18" s="78">
        <v>0.13</v>
      </c>
      <c r="P18" s="78">
        <v>0.14000000000000001</v>
      </c>
      <c r="Q18" s="78">
        <v>0.15</v>
      </c>
      <c r="R18" s="78">
        <v>0.17</v>
      </c>
      <c r="S18" s="78">
        <v>0.14000000000000001</v>
      </c>
      <c r="T18" s="78">
        <v>0.15</v>
      </c>
      <c r="U18" s="78">
        <v>0.14000000000000001</v>
      </c>
    </row>
    <row r="19" spans="1:21" s="68" customFormat="1" x14ac:dyDescent="0.2">
      <c r="A19" s="72" t="s">
        <v>137</v>
      </c>
      <c r="B19" s="58">
        <v>169</v>
      </c>
      <c r="C19" s="58">
        <v>217</v>
      </c>
      <c r="D19" s="58">
        <v>241</v>
      </c>
      <c r="E19" s="58">
        <v>260</v>
      </c>
      <c r="F19" s="58">
        <v>223</v>
      </c>
      <c r="G19" s="58">
        <v>92</v>
      </c>
      <c r="H19" s="58">
        <v>59</v>
      </c>
      <c r="I19" s="58">
        <v>32</v>
      </c>
      <c r="J19" s="58">
        <v>39</v>
      </c>
      <c r="K19" s="58">
        <v>37</v>
      </c>
      <c r="L19" s="83">
        <v>0.04</v>
      </c>
      <c r="M19" s="78">
        <v>0.05</v>
      </c>
      <c r="N19" s="78">
        <v>0.05</v>
      </c>
      <c r="O19" s="78">
        <v>0.05</v>
      </c>
      <c r="P19" s="78">
        <v>0.05</v>
      </c>
      <c r="Q19" s="78">
        <v>0.06</v>
      </c>
      <c r="R19" s="78">
        <v>7.0000000000000007E-2</v>
      </c>
      <c r="S19" s="78">
        <v>0.06</v>
      </c>
      <c r="T19" s="78">
        <v>7.0000000000000007E-2</v>
      </c>
      <c r="U19" s="78">
        <v>0.06</v>
      </c>
    </row>
    <row r="20" spans="1:21" s="68" customFormat="1" x14ac:dyDescent="0.2">
      <c r="A20" s="72" t="s">
        <v>19</v>
      </c>
      <c r="B20" s="58">
        <v>88</v>
      </c>
      <c r="C20" s="58">
        <v>110</v>
      </c>
      <c r="D20" s="58">
        <v>108</v>
      </c>
      <c r="E20" s="58">
        <v>103</v>
      </c>
      <c r="F20" s="58">
        <v>109</v>
      </c>
      <c r="G20" s="58">
        <v>32</v>
      </c>
      <c r="H20" s="58">
        <v>17</v>
      </c>
      <c r="I20" s="58">
        <v>9</v>
      </c>
      <c r="J20" s="58">
        <v>15</v>
      </c>
      <c r="K20" s="58">
        <v>13</v>
      </c>
      <c r="L20" s="83">
        <v>0.02</v>
      </c>
      <c r="M20" s="78">
        <v>0.02</v>
      </c>
      <c r="N20" s="78">
        <v>0.02</v>
      </c>
      <c r="O20" s="78">
        <v>0.02</v>
      </c>
      <c r="P20" s="78">
        <v>0.03</v>
      </c>
      <c r="Q20" s="78">
        <v>0.02</v>
      </c>
      <c r="R20" s="78">
        <v>0.02</v>
      </c>
      <c r="S20" s="78">
        <v>0.02</v>
      </c>
      <c r="T20" s="78">
        <v>0.03</v>
      </c>
      <c r="U20" s="78">
        <v>0.02</v>
      </c>
    </row>
    <row r="21" spans="1:21" s="68" customFormat="1" x14ac:dyDescent="0.2">
      <c r="A21" s="61" t="s">
        <v>15</v>
      </c>
      <c r="B21" s="67">
        <v>12</v>
      </c>
      <c r="C21" s="67">
        <v>19</v>
      </c>
      <c r="D21" s="67">
        <v>26</v>
      </c>
      <c r="E21" s="67">
        <v>22</v>
      </c>
      <c r="F21" s="67">
        <v>23</v>
      </c>
      <c r="G21" s="67">
        <v>14</v>
      </c>
      <c r="H21" s="67">
        <v>10</v>
      </c>
      <c r="I21" s="67">
        <v>8</v>
      </c>
      <c r="J21" s="67">
        <v>9</v>
      </c>
      <c r="K21" s="67">
        <v>17</v>
      </c>
      <c r="L21" s="89" t="s">
        <v>250</v>
      </c>
      <c r="M21" s="90" t="s">
        <v>250</v>
      </c>
      <c r="N21" s="90">
        <v>0.01</v>
      </c>
      <c r="O21" s="90" t="s">
        <v>250</v>
      </c>
      <c r="P21" s="90">
        <v>0.01</v>
      </c>
      <c r="Q21" s="90">
        <v>0.01</v>
      </c>
      <c r="R21" s="90">
        <v>0.01</v>
      </c>
      <c r="S21" s="90">
        <v>0.01</v>
      </c>
      <c r="T21" s="90">
        <v>0.02</v>
      </c>
      <c r="U21" s="90">
        <v>0.03</v>
      </c>
    </row>
    <row r="22" spans="1:21" s="68" customFormat="1" x14ac:dyDescent="0.2">
      <c r="A22" s="95" t="s">
        <v>38</v>
      </c>
      <c r="B22" s="96"/>
      <c r="C22" s="96"/>
      <c r="D22" s="96"/>
      <c r="E22" s="96"/>
      <c r="F22" s="96"/>
      <c r="G22" s="96"/>
      <c r="H22" s="96"/>
      <c r="I22" s="96"/>
      <c r="J22" s="96"/>
      <c r="K22" s="96"/>
      <c r="L22" s="97"/>
      <c r="M22" s="98"/>
      <c r="N22" s="98"/>
      <c r="O22" s="98"/>
      <c r="P22" s="98"/>
      <c r="Q22" s="98"/>
      <c r="R22" s="98"/>
      <c r="S22" s="98"/>
      <c r="T22" s="98"/>
      <c r="U22" s="98"/>
    </row>
    <row r="23" spans="1:21" s="68" customFormat="1" x14ac:dyDescent="0.2">
      <c r="A23" s="72" t="s">
        <v>89</v>
      </c>
      <c r="B23" s="58">
        <v>346</v>
      </c>
      <c r="C23" s="58">
        <v>362</v>
      </c>
      <c r="D23" s="58">
        <v>348</v>
      </c>
      <c r="E23" s="58">
        <v>350</v>
      </c>
      <c r="F23" s="58">
        <v>286</v>
      </c>
      <c r="G23" s="58">
        <v>97</v>
      </c>
      <c r="H23" s="58">
        <v>58</v>
      </c>
      <c r="I23" s="58">
        <v>32</v>
      </c>
      <c r="J23" s="58">
        <v>30</v>
      </c>
      <c r="K23" s="58">
        <v>30</v>
      </c>
      <c r="L23" s="83">
        <v>0.08</v>
      </c>
      <c r="M23" s="78">
        <v>0.08</v>
      </c>
      <c r="N23" s="78">
        <v>7.0000000000000007E-2</v>
      </c>
      <c r="O23" s="78">
        <v>7.0000000000000007E-2</v>
      </c>
      <c r="P23" s="78">
        <v>7.0000000000000007E-2</v>
      </c>
      <c r="Q23" s="78">
        <v>0.06</v>
      </c>
      <c r="R23" s="78">
        <v>0.06</v>
      </c>
      <c r="S23" s="78">
        <v>0.06</v>
      </c>
      <c r="T23" s="78">
        <v>0.05</v>
      </c>
      <c r="U23" s="78">
        <v>0.05</v>
      </c>
    </row>
    <row r="24" spans="1:21" s="68" customFormat="1" x14ac:dyDescent="0.2">
      <c r="A24" s="72" t="s">
        <v>6</v>
      </c>
      <c r="B24" s="58">
        <v>825</v>
      </c>
      <c r="C24" s="58">
        <v>965</v>
      </c>
      <c r="D24" s="58">
        <v>915</v>
      </c>
      <c r="E24" s="58">
        <v>856</v>
      </c>
      <c r="F24" s="58">
        <v>726</v>
      </c>
      <c r="G24" s="58">
        <v>258</v>
      </c>
      <c r="H24" s="58">
        <v>140</v>
      </c>
      <c r="I24" s="58">
        <v>75</v>
      </c>
      <c r="J24" s="58">
        <v>81</v>
      </c>
      <c r="K24" s="58">
        <v>106</v>
      </c>
      <c r="L24" s="83">
        <v>0.2</v>
      </c>
      <c r="M24" s="78">
        <v>0.21</v>
      </c>
      <c r="N24" s="78">
        <v>0.19</v>
      </c>
      <c r="O24" s="78">
        <v>0.18</v>
      </c>
      <c r="P24" s="78">
        <v>0.18</v>
      </c>
      <c r="Q24" s="78">
        <v>0.17</v>
      </c>
      <c r="R24" s="78">
        <v>0.15</v>
      </c>
      <c r="S24" s="78">
        <v>0.13</v>
      </c>
      <c r="T24" s="78">
        <v>0.14000000000000001</v>
      </c>
      <c r="U24" s="78">
        <v>0.17</v>
      </c>
    </row>
    <row r="25" spans="1:21" s="68" customFormat="1" x14ac:dyDescent="0.2">
      <c r="A25" s="72" t="s">
        <v>7</v>
      </c>
      <c r="B25" s="58">
        <v>818</v>
      </c>
      <c r="C25" s="58">
        <v>957</v>
      </c>
      <c r="D25" s="58">
        <v>973</v>
      </c>
      <c r="E25" s="58">
        <v>973</v>
      </c>
      <c r="F25" s="58">
        <v>886</v>
      </c>
      <c r="G25" s="58">
        <v>324</v>
      </c>
      <c r="H25" s="58">
        <v>184</v>
      </c>
      <c r="I25" s="58">
        <v>118</v>
      </c>
      <c r="J25" s="58">
        <v>124</v>
      </c>
      <c r="K25" s="58">
        <v>104</v>
      </c>
      <c r="L25" s="83">
        <v>0.2</v>
      </c>
      <c r="M25" s="78">
        <v>0.2</v>
      </c>
      <c r="N25" s="78">
        <v>0.2</v>
      </c>
      <c r="O25" s="78">
        <v>0.21</v>
      </c>
      <c r="P25" s="78">
        <v>0.21</v>
      </c>
      <c r="Q25" s="78">
        <v>0.22</v>
      </c>
      <c r="R25" s="78">
        <v>0.2</v>
      </c>
      <c r="S25" s="78">
        <v>0.21</v>
      </c>
      <c r="T25" s="78">
        <v>0.21</v>
      </c>
      <c r="U25" s="78">
        <v>0.17</v>
      </c>
    </row>
    <row r="26" spans="1:21" s="68" customFormat="1" x14ac:dyDescent="0.2">
      <c r="A26" s="72" t="s">
        <v>8</v>
      </c>
      <c r="B26" s="58">
        <v>611</v>
      </c>
      <c r="C26" s="58">
        <v>697</v>
      </c>
      <c r="D26" s="58">
        <v>772</v>
      </c>
      <c r="E26" s="58">
        <v>756</v>
      </c>
      <c r="F26" s="58">
        <v>666</v>
      </c>
      <c r="G26" s="58">
        <v>257</v>
      </c>
      <c r="H26" s="58">
        <v>144</v>
      </c>
      <c r="I26" s="58">
        <v>109</v>
      </c>
      <c r="J26" s="58">
        <v>117</v>
      </c>
      <c r="K26" s="58">
        <v>124</v>
      </c>
      <c r="L26" s="83">
        <v>0.15</v>
      </c>
      <c r="M26" s="78">
        <v>0.15</v>
      </c>
      <c r="N26" s="78">
        <v>0.16</v>
      </c>
      <c r="O26" s="78">
        <v>0.16</v>
      </c>
      <c r="P26" s="78">
        <v>0.16</v>
      </c>
      <c r="Q26" s="78">
        <v>0.17</v>
      </c>
      <c r="R26" s="78">
        <v>0.16</v>
      </c>
      <c r="S26" s="78">
        <v>0.19</v>
      </c>
      <c r="T26" s="78">
        <v>0.2</v>
      </c>
      <c r="U26" s="78">
        <v>0.2</v>
      </c>
    </row>
    <row r="27" spans="1:21" s="68" customFormat="1" x14ac:dyDescent="0.2">
      <c r="A27" s="72" t="s">
        <v>9</v>
      </c>
      <c r="B27" s="58">
        <v>493</v>
      </c>
      <c r="C27" s="58">
        <v>568</v>
      </c>
      <c r="D27" s="58">
        <v>571</v>
      </c>
      <c r="E27" s="58">
        <v>595</v>
      </c>
      <c r="F27" s="58">
        <v>543</v>
      </c>
      <c r="G27" s="58">
        <v>192</v>
      </c>
      <c r="H27" s="58">
        <v>123</v>
      </c>
      <c r="I27" s="58">
        <v>68</v>
      </c>
      <c r="J27" s="58">
        <v>67</v>
      </c>
      <c r="K27" s="58">
        <v>90</v>
      </c>
      <c r="L27" s="83">
        <v>0.12</v>
      </c>
      <c r="M27" s="78">
        <v>0.12</v>
      </c>
      <c r="N27" s="78">
        <v>0.12</v>
      </c>
      <c r="O27" s="78">
        <v>0.13</v>
      </c>
      <c r="P27" s="78">
        <v>0.13</v>
      </c>
      <c r="Q27" s="78">
        <v>0.13</v>
      </c>
      <c r="R27" s="78">
        <v>0.14000000000000001</v>
      </c>
      <c r="S27" s="78">
        <v>0.12</v>
      </c>
      <c r="T27" s="78">
        <v>0.11</v>
      </c>
      <c r="U27" s="78">
        <v>0.14000000000000001</v>
      </c>
    </row>
    <row r="28" spans="1:21" s="68" customFormat="1" x14ac:dyDescent="0.2">
      <c r="A28" s="72" t="s">
        <v>10</v>
      </c>
      <c r="B28" s="58">
        <v>434</v>
      </c>
      <c r="C28" s="58">
        <v>458</v>
      </c>
      <c r="D28" s="58">
        <v>476</v>
      </c>
      <c r="E28" s="58">
        <v>477</v>
      </c>
      <c r="F28" s="58">
        <v>400</v>
      </c>
      <c r="G28" s="58">
        <v>140</v>
      </c>
      <c r="H28" s="58">
        <v>107</v>
      </c>
      <c r="I28" s="58">
        <v>49</v>
      </c>
      <c r="J28" s="58">
        <v>50</v>
      </c>
      <c r="K28" s="58">
        <v>53</v>
      </c>
      <c r="L28" s="83">
        <v>0.1</v>
      </c>
      <c r="M28" s="78">
        <v>0.1</v>
      </c>
      <c r="N28" s="78">
        <v>0.1</v>
      </c>
      <c r="O28" s="78">
        <v>0.1</v>
      </c>
      <c r="P28" s="78">
        <v>0.1</v>
      </c>
      <c r="Q28" s="78">
        <v>0.09</v>
      </c>
      <c r="R28" s="78">
        <v>0.12</v>
      </c>
      <c r="S28" s="78">
        <v>0.09</v>
      </c>
      <c r="T28" s="78">
        <v>0.09</v>
      </c>
      <c r="U28" s="78">
        <v>0.09</v>
      </c>
    </row>
    <row r="29" spans="1:21" s="68" customFormat="1" x14ac:dyDescent="0.2">
      <c r="A29" s="72" t="s">
        <v>11</v>
      </c>
      <c r="B29" s="58">
        <v>288</v>
      </c>
      <c r="C29" s="58">
        <v>310</v>
      </c>
      <c r="D29" s="58">
        <v>356</v>
      </c>
      <c r="E29" s="58">
        <v>337</v>
      </c>
      <c r="F29" s="58">
        <v>296</v>
      </c>
      <c r="G29" s="58">
        <v>106</v>
      </c>
      <c r="H29" s="58">
        <v>66</v>
      </c>
      <c r="I29" s="58">
        <v>53</v>
      </c>
      <c r="J29" s="58">
        <v>44</v>
      </c>
      <c r="K29" s="58">
        <v>43</v>
      </c>
      <c r="L29" s="83">
        <v>7.0000000000000007E-2</v>
      </c>
      <c r="M29" s="78">
        <v>7.0000000000000007E-2</v>
      </c>
      <c r="N29" s="78">
        <v>7.0000000000000007E-2</v>
      </c>
      <c r="O29" s="78">
        <v>7.0000000000000007E-2</v>
      </c>
      <c r="P29" s="78">
        <v>7.0000000000000007E-2</v>
      </c>
      <c r="Q29" s="78">
        <v>7.0000000000000007E-2</v>
      </c>
      <c r="R29" s="78">
        <v>7.0000000000000007E-2</v>
      </c>
      <c r="S29" s="78">
        <v>0.09</v>
      </c>
      <c r="T29" s="78">
        <v>7.0000000000000007E-2</v>
      </c>
      <c r="U29" s="78">
        <v>7.0000000000000007E-2</v>
      </c>
    </row>
    <row r="30" spans="1:21" s="68" customFormat="1" x14ac:dyDescent="0.2">
      <c r="A30" s="72" t="s">
        <v>12</v>
      </c>
      <c r="B30" s="58">
        <v>170</v>
      </c>
      <c r="C30" s="58">
        <v>199</v>
      </c>
      <c r="D30" s="58">
        <v>202</v>
      </c>
      <c r="E30" s="58">
        <v>215</v>
      </c>
      <c r="F30" s="58">
        <v>171</v>
      </c>
      <c r="G30" s="58">
        <v>71</v>
      </c>
      <c r="H30" s="58">
        <v>39</v>
      </c>
      <c r="I30" s="58">
        <v>28</v>
      </c>
      <c r="J30" s="58">
        <v>25</v>
      </c>
      <c r="K30" s="58">
        <v>31</v>
      </c>
      <c r="L30" s="83">
        <v>0.04</v>
      </c>
      <c r="M30" s="78">
        <v>0.04</v>
      </c>
      <c r="N30" s="78">
        <v>0.04</v>
      </c>
      <c r="O30" s="78">
        <v>0.05</v>
      </c>
      <c r="P30" s="78">
        <v>0.04</v>
      </c>
      <c r="Q30" s="78">
        <v>0.05</v>
      </c>
      <c r="R30" s="78">
        <v>0.04</v>
      </c>
      <c r="S30" s="78">
        <v>0.05</v>
      </c>
      <c r="T30" s="78">
        <v>0.04</v>
      </c>
      <c r="U30" s="78">
        <v>0.05</v>
      </c>
    </row>
    <row r="31" spans="1:21" s="68" customFormat="1" x14ac:dyDescent="0.2">
      <c r="A31" s="72" t="s">
        <v>13</v>
      </c>
      <c r="B31" s="58">
        <v>71</v>
      </c>
      <c r="C31" s="58">
        <v>91</v>
      </c>
      <c r="D31" s="58">
        <v>93</v>
      </c>
      <c r="E31" s="58">
        <v>108</v>
      </c>
      <c r="F31" s="58">
        <v>94</v>
      </c>
      <c r="G31" s="58">
        <v>28</v>
      </c>
      <c r="H31" s="58">
        <v>26</v>
      </c>
      <c r="I31" s="58">
        <v>20</v>
      </c>
      <c r="J31" s="58">
        <v>26</v>
      </c>
      <c r="K31" s="58">
        <v>20</v>
      </c>
      <c r="L31" s="83">
        <v>0.02</v>
      </c>
      <c r="M31" s="78">
        <v>0.02</v>
      </c>
      <c r="N31" s="78">
        <v>0.02</v>
      </c>
      <c r="O31" s="78">
        <v>0.02</v>
      </c>
      <c r="P31" s="78">
        <v>0.02</v>
      </c>
      <c r="Q31" s="78">
        <v>0.02</v>
      </c>
      <c r="R31" s="78">
        <v>0.03</v>
      </c>
      <c r="S31" s="78">
        <v>0.04</v>
      </c>
      <c r="T31" s="78">
        <v>0.04</v>
      </c>
      <c r="U31" s="78">
        <v>0.03</v>
      </c>
    </row>
    <row r="32" spans="1:21" s="68" customFormat="1" x14ac:dyDescent="0.2">
      <c r="A32" s="72" t="s">
        <v>14</v>
      </c>
      <c r="B32" s="58">
        <v>42</v>
      </c>
      <c r="C32" s="58">
        <v>49</v>
      </c>
      <c r="D32" s="58">
        <v>45</v>
      </c>
      <c r="E32" s="58">
        <v>44</v>
      </c>
      <c r="F32" s="58">
        <v>35</v>
      </c>
      <c r="G32" s="58">
        <v>10</v>
      </c>
      <c r="H32" s="58">
        <v>12</v>
      </c>
      <c r="I32" s="58">
        <v>3</v>
      </c>
      <c r="J32" s="58">
        <v>15</v>
      </c>
      <c r="K32" s="58">
        <v>14</v>
      </c>
      <c r="L32" s="83">
        <v>0.01</v>
      </c>
      <c r="M32" s="78">
        <v>0.01</v>
      </c>
      <c r="N32" s="78">
        <v>0.01</v>
      </c>
      <c r="O32" s="78">
        <v>0.01</v>
      </c>
      <c r="P32" s="78">
        <v>0.01</v>
      </c>
      <c r="Q32" s="78">
        <v>0.01</v>
      </c>
      <c r="R32" s="78">
        <v>0.01</v>
      </c>
      <c r="S32" s="78">
        <v>0.01</v>
      </c>
      <c r="T32" s="78">
        <v>0.03</v>
      </c>
      <c r="U32" s="78">
        <v>0.02</v>
      </c>
    </row>
    <row r="33" spans="1:21" s="68" customFormat="1" x14ac:dyDescent="0.2">
      <c r="A33" s="87" t="s">
        <v>90</v>
      </c>
      <c r="B33" s="58">
        <v>31</v>
      </c>
      <c r="C33" s="58">
        <v>34</v>
      </c>
      <c r="D33" s="58">
        <v>37</v>
      </c>
      <c r="E33" s="58">
        <v>27</v>
      </c>
      <c r="F33" s="58">
        <v>21</v>
      </c>
      <c r="G33" s="58">
        <v>14</v>
      </c>
      <c r="H33" s="58">
        <v>6</v>
      </c>
      <c r="I33" s="58">
        <v>6</v>
      </c>
      <c r="J33" s="58">
        <v>9</v>
      </c>
      <c r="K33" s="58">
        <v>3</v>
      </c>
      <c r="L33" s="83">
        <v>0.01</v>
      </c>
      <c r="M33" s="78">
        <v>0.01</v>
      </c>
      <c r="N33" s="78">
        <v>0.01</v>
      </c>
      <c r="O33" s="78">
        <v>0.01</v>
      </c>
      <c r="P33" s="78">
        <v>0.01</v>
      </c>
      <c r="Q33" s="78">
        <v>0.01</v>
      </c>
      <c r="R33" s="78">
        <v>0.01</v>
      </c>
      <c r="S33" s="78">
        <v>0.01</v>
      </c>
      <c r="T33" s="78">
        <v>0.02</v>
      </c>
      <c r="U33" s="78" t="s">
        <v>250</v>
      </c>
    </row>
    <row r="34" spans="1:21" s="68" customFormat="1" x14ac:dyDescent="0.2">
      <c r="A34" s="61" t="s">
        <v>15</v>
      </c>
      <c r="B34" s="67">
        <v>5</v>
      </c>
      <c r="C34" s="67">
        <v>0</v>
      </c>
      <c r="D34" s="67">
        <v>2</v>
      </c>
      <c r="E34" s="67">
        <v>2</v>
      </c>
      <c r="F34" s="67">
        <v>0</v>
      </c>
      <c r="G34" s="67">
        <v>1</v>
      </c>
      <c r="H34" s="67">
        <v>1</v>
      </c>
      <c r="I34" s="67">
        <v>0</v>
      </c>
      <c r="J34" s="67">
        <v>0</v>
      </c>
      <c r="K34" s="67">
        <v>4</v>
      </c>
      <c r="L34" s="89" t="s">
        <v>250</v>
      </c>
      <c r="M34" s="90">
        <v>0</v>
      </c>
      <c r="N34" s="90" t="s">
        <v>250</v>
      </c>
      <c r="O34" s="90" t="s">
        <v>250</v>
      </c>
      <c r="P34" s="90">
        <v>0</v>
      </c>
      <c r="Q34" s="90" t="s">
        <v>250</v>
      </c>
      <c r="R34" s="90" t="s">
        <v>250</v>
      </c>
      <c r="S34" s="90">
        <v>0</v>
      </c>
      <c r="T34" s="90">
        <v>0</v>
      </c>
      <c r="U34" s="90">
        <v>0.01</v>
      </c>
    </row>
    <row r="35" spans="1:21" s="68" customFormat="1" x14ac:dyDescent="0.2"/>
  </sheetData>
  <sheetProtection formatCells="0" formatColumns="0" formatRows="0" insertColumns="0" insertRows="0" insertHyperlinks="0" deleteColumns="0" deleteRows="0" sort="0" autoFilter="0" pivotTables="0"/>
  <mergeCells count="9">
    <mergeCell ref="A1:U1"/>
    <mergeCell ref="B8:K8"/>
    <mergeCell ref="L8:U8"/>
    <mergeCell ref="A2:U2"/>
    <mergeCell ref="A3:U3"/>
    <mergeCell ref="A4:U4"/>
    <mergeCell ref="A5:U5"/>
    <mergeCell ref="A6:U6"/>
    <mergeCell ref="A7:U7"/>
  </mergeCells>
  <hyperlinks>
    <hyperlink ref="A5:G5" location="'Definitions and data notes'!A1" display="For more information on how to interpret these figures, please read the Definitions and data notes." xr:uid="{380F4FB2-71DE-4B3C-B075-E68FA637316E}"/>
    <hyperlink ref="A6:G6" location="Contents!A1" display="Back to Contents page" xr:uid="{0157177B-9E0B-4C8D-974C-4F36996BA6B6}"/>
  </hyperlinks>
  <pageMargins left="0.7" right="0.7" top="0.75" bottom="0.75" header="0.3" footer="0.3"/>
  <pageSetup paperSize="8"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5" tint="0.79998168889431442"/>
    <pageSetUpPr fitToPage="1"/>
  </sheetPr>
  <dimension ref="A1:M822"/>
  <sheetViews>
    <sheetView zoomScaleNormal="100" workbookViewId="0">
      <pane ySplit="19" topLeftCell="A20" activePane="bottomLeft" state="frozen"/>
      <selection pane="bottomLeft" activeCell="A20" sqref="A20:A74"/>
    </sheetView>
  </sheetViews>
  <sheetFormatPr defaultColWidth="9" defaultRowHeight="14.25" x14ac:dyDescent="0.2"/>
  <cols>
    <col min="1" max="3" width="20.625" style="21" customWidth="1"/>
    <col min="4" max="13" width="8.125" style="21" customWidth="1"/>
    <col min="14" max="16384" width="9" style="21"/>
  </cols>
  <sheetData>
    <row r="1" spans="1:13" s="18" customFormat="1" ht="15" x14ac:dyDescent="0.2">
      <c r="A1" s="152" t="s">
        <v>240</v>
      </c>
      <c r="B1" s="152"/>
      <c r="C1" s="152"/>
      <c r="D1" s="152"/>
      <c r="E1" s="152"/>
      <c r="F1" s="152"/>
      <c r="G1" s="152"/>
      <c r="H1" s="152"/>
      <c r="I1" s="152"/>
      <c r="J1" s="152"/>
      <c r="K1" s="152"/>
      <c r="L1" s="152"/>
      <c r="M1" s="152"/>
    </row>
    <row r="2" spans="1:13" s="30" customFormat="1" x14ac:dyDescent="0.2">
      <c r="A2" s="150" t="s">
        <v>211</v>
      </c>
      <c r="B2" s="150"/>
      <c r="C2" s="150"/>
      <c r="D2" s="150"/>
      <c r="E2" s="150"/>
      <c r="F2" s="150"/>
      <c r="G2" s="150"/>
      <c r="H2" s="150"/>
      <c r="I2" s="150"/>
      <c r="J2" s="150"/>
      <c r="K2" s="150"/>
      <c r="L2" s="150"/>
      <c r="M2" s="150"/>
    </row>
    <row r="3" spans="1:13" s="30" customFormat="1" ht="14.25" customHeight="1" x14ac:dyDescent="0.2">
      <c r="A3" s="153" t="s">
        <v>120</v>
      </c>
      <c r="B3" s="153"/>
      <c r="C3" s="153"/>
      <c r="D3" s="153"/>
      <c r="E3" s="153"/>
      <c r="F3" s="153"/>
      <c r="G3" s="153"/>
      <c r="H3" s="153"/>
      <c r="I3" s="153"/>
      <c r="J3" s="153"/>
      <c r="K3" s="153"/>
      <c r="L3" s="153"/>
      <c r="M3" s="153"/>
    </row>
    <row r="4" spans="1:13" s="30" customFormat="1" ht="14.25" customHeight="1" x14ac:dyDescent="0.2">
      <c r="A4" s="153" t="s">
        <v>121</v>
      </c>
      <c r="B4" s="153"/>
      <c r="C4" s="153"/>
      <c r="D4" s="153"/>
      <c r="E4" s="153"/>
      <c r="F4" s="153"/>
      <c r="G4" s="153"/>
      <c r="H4" s="153"/>
      <c r="I4" s="153"/>
      <c r="J4" s="153"/>
      <c r="K4" s="153"/>
      <c r="L4" s="153"/>
      <c r="M4" s="153"/>
    </row>
    <row r="5" spans="1:13" s="30" customFormat="1" x14ac:dyDescent="0.2">
      <c r="A5" s="150" t="s">
        <v>267</v>
      </c>
      <c r="B5" s="150"/>
      <c r="C5" s="150"/>
      <c r="D5" s="150"/>
      <c r="E5" s="150"/>
      <c r="F5" s="150"/>
      <c r="G5" s="150"/>
      <c r="H5" s="150"/>
      <c r="I5" s="150"/>
      <c r="J5" s="150"/>
      <c r="K5" s="150"/>
      <c r="L5" s="150"/>
      <c r="M5" s="150"/>
    </row>
    <row r="6" spans="1:13" ht="15" customHeight="1" x14ac:dyDescent="0.2">
      <c r="A6" s="10"/>
      <c r="B6" s="10"/>
      <c r="C6" s="10" t="s">
        <v>20</v>
      </c>
      <c r="D6" s="55" t="s">
        <v>132</v>
      </c>
      <c r="E6" s="55" t="s">
        <v>133</v>
      </c>
      <c r="F6" s="55" t="s">
        <v>134</v>
      </c>
      <c r="G6" s="55" t="s">
        <v>135</v>
      </c>
      <c r="H6" s="55" t="s">
        <v>136</v>
      </c>
      <c r="I6" s="55" t="s">
        <v>183</v>
      </c>
      <c r="J6" s="55" t="s">
        <v>184</v>
      </c>
      <c r="K6" s="55" t="s">
        <v>185</v>
      </c>
      <c r="L6" s="55" t="s">
        <v>186</v>
      </c>
      <c r="M6" s="55" t="s">
        <v>225</v>
      </c>
    </row>
    <row r="7" spans="1:13" x14ac:dyDescent="0.2">
      <c r="A7" s="157" t="s">
        <v>95</v>
      </c>
      <c r="B7" s="157"/>
      <c r="C7" s="5" t="s">
        <v>23</v>
      </c>
      <c r="D7" s="73">
        <v>842</v>
      </c>
      <c r="E7" s="73">
        <v>984</v>
      </c>
      <c r="F7" s="73">
        <v>1062</v>
      </c>
      <c r="G7" s="73">
        <v>1017</v>
      </c>
      <c r="H7" s="73">
        <v>794</v>
      </c>
      <c r="I7" s="73">
        <v>313</v>
      </c>
      <c r="J7" s="73">
        <v>181</v>
      </c>
      <c r="K7" s="73">
        <v>105</v>
      </c>
      <c r="L7" s="73">
        <v>114</v>
      </c>
      <c r="M7" s="73">
        <v>142</v>
      </c>
    </row>
    <row r="8" spans="1:13" x14ac:dyDescent="0.2">
      <c r="A8" s="157"/>
      <c r="B8" s="157"/>
      <c r="C8" s="54" t="s">
        <v>114</v>
      </c>
      <c r="D8" s="73">
        <v>134</v>
      </c>
      <c r="E8" s="73">
        <v>216</v>
      </c>
      <c r="F8" s="73">
        <v>199</v>
      </c>
      <c r="G8" s="73">
        <v>224</v>
      </c>
      <c r="H8" s="73">
        <v>227</v>
      </c>
      <c r="I8" s="73">
        <v>109</v>
      </c>
      <c r="J8" s="73">
        <v>68</v>
      </c>
      <c r="K8" s="73">
        <v>41</v>
      </c>
      <c r="L8" s="73">
        <v>53</v>
      </c>
      <c r="M8" s="73">
        <v>45</v>
      </c>
    </row>
    <row r="9" spans="1:13" x14ac:dyDescent="0.2">
      <c r="A9" s="157"/>
      <c r="B9" s="157"/>
      <c r="C9" s="54" t="s">
        <v>113</v>
      </c>
      <c r="D9" s="73">
        <v>227</v>
      </c>
      <c r="E9" s="73">
        <v>243</v>
      </c>
      <c r="F9" s="73">
        <v>266</v>
      </c>
      <c r="G9" s="73">
        <v>283</v>
      </c>
      <c r="H9" s="73">
        <v>285</v>
      </c>
      <c r="I9" s="73">
        <v>118</v>
      </c>
      <c r="J9" s="73">
        <v>70</v>
      </c>
      <c r="K9" s="73">
        <v>33</v>
      </c>
      <c r="L9" s="73">
        <v>33</v>
      </c>
      <c r="M9" s="73">
        <v>30</v>
      </c>
    </row>
    <row r="10" spans="1:13" x14ac:dyDescent="0.2">
      <c r="A10" s="157"/>
      <c r="B10" s="157"/>
      <c r="C10" s="54" t="s">
        <v>112</v>
      </c>
      <c r="D10" s="73">
        <v>210</v>
      </c>
      <c r="E10" s="73">
        <v>238</v>
      </c>
      <c r="F10" s="73">
        <v>263</v>
      </c>
      <c r="G10" s="73">
        <v>300</v>
      </c>
      <c r="H10" s="73">
        <v>280</v>
      </c>
      <c r="I10" s="73">
        <v>109</v>
      </c>
      <c r="J10" s="73">
        <v>54</v>
      </c>
      <c r="K10" s="73">
        <v>44</v>
      </c>
      <c r="L10" s="73">
        <v>38</v>
      </c>
      <c r="M10" s="73">
        <v>35</v>
      </c>
    </row>
    <row r="11" spans="1:13" x14ac:dyDescent="0.2">
      <c r="A11" s="157"/>
      <c r="B11" s="157"/>
      <c r="C11" s="5" t="s">
        <v>24</v>
      </c>
      <c r="D11" s="73">
        <v>831</v>
      </c>
      <c r="E11" s="73">
        <v>907</v>
      </c>
      <c r="F11" s="73">
        <v>853</v>
      </c>
      <c r="G11" s="73">
        <v>741</v>
      </c>
      <c r="H11" s="73">
        <v>530</v>
      </c>
      <c r="I11" s="73">
        <v>118</v>
      </c>
      <c r="J11" s="73">
        <v>94</v>
      </c>
      <c r="K11" s="73">
        <v>44</v>
      </c>
      <c r="L11" s="73">
        <v>34</v>
      </c>
      <c r="M11" s="73">
        <v>42</v>
      </c>
    </row>
    <row r="12" spans="1:13" ht="14.25" customHeight="1" x14ac:dyDescent="0.2">
      <c r="A12" s="157"/>
      <c r="B12" s="157"/>
      <c r="C12" s="5" t="s">
        <v>25</v>
      </c>
      <c r="D12" s="73">
        <v>357</v>
      </c>
      <c r="E12" s="73">
        <v>397</v>
      </c>
      <c r="F12" s="73">
        <v>409</v>
      </c>
      <c r="G12" s="73">
        <v>429</v>
      </c>
      <c r="H12" s="73">
        <v>370</v>
      </c>
      <c r="I12" s="73">
        <v>102</v>
      </c>
      <c r="J12" s="73">
        <v>62</v>
      </c>
      <c r="K12" s="73">
        <v>33</v>
      </c>
      <c r="L12" s="73">
        <v>37</v>
      </c>
      <c r="M12" s="73">
        <v>53</v>
      </c>
    </row>
    <row r="13" spans="1:13" ht="14.25" customHeight="1" x14ac:dyDescent="0.2">
      <c r="A13" s="157"/>
      <c r="B13" s="157"/>
      <c r="C13" s="5" t="s">
        <v>26</v>
      </c>
      <c r="D13" s="73">
        <v>79</v>
      </c>
      <c r="E13" s="73">
        <v>87</v>
      </c>
      <c r="F13" s="73">
        <v>72</v>
      </c>
      <c r="G13" s="73">
        <v>82</v>
      </c>
      <c r="H13" s="73">
        <v>65</v>
      </c>
      <c r="I13" s="73">
        <v>17</v>
      </c>
      <c r="J13" s="73">
        <v>11</v>
      </c>
      <c r="K13" s="73">
        <v>11</v>
      </c>
      <c r="L13" s="73">
        <v>2</v>
      </c>
      <c r="M13" s="73">
        <v>9</v>
      </c>
    </row>
    <row r="14" spans="1:13" ht="14.25" customHeight="1" x14ac:dyDescent="0.2">
      <c r="A14" s="157"/>
      <c r="B14" s="157"/>
      <c r="C14" s="5" t="s">
        <v>27</v>
      </c>
      <c r="D14" s="73">
        <v>127</v>
      </c>
      <c r="E14" s="73">
        <v>145</v>
      </c>
      <c r="F14" s="73">
        <v>142</v>
      </c>
      <c r="G14" s="73">
        <v>152</v>
      </c>
      <c r="H14" s="73">
        <v>110</v>
      </c>
      <c r="I14" s="73">
        <v>37</v>
      </c>
      <c r="J14" s="73">
        <v>13</v>
      </c>
      <c r="K14" s="73">
        <v>7</v>
      </c>
      <c r="L14" s="73">
        <v>8</v>
      </c>
      <c r="M14" s="73">
        <v>4</v>
      </c>
    </row>
    <row r="15" spans="1:13" ht="14.25" customHeight="1" x14ac:dyDescent="0.2">
      <c r="A15" s="157"/>
      <c r="B15" s="157"/>
      <c r="C15" s="5" t="s">
        <v>19</v>
      </c>
      <c r="D15" s="73">
        <v>28</v>
      </c>
      <c r="E15" s="73">
        <v>34</v>
      </c>
      <c r="F15" s="73">
        <v>28</v>
      </c>
      <c r="G15" s="73">
        <v>25</v>
      </c>
      <c r="H15" s="73">
        <v>22</v>
      </c>
      <c r="I15" s="73">
        <v>6</v>
      </c>
      <c r="J15" s="73">
        <v>4</v>
      </c>
      <c r="K15" s="73">
        <v>0</v>
      </c>
      <c r="L15" s="73">
        <v>1</v>
      </c>
      <c r="M15" s="73">
        <v>2</v>
      </c>
    </row>
    <row r="16" spans="1:13" x14ac:dyDescent="0.2">
      <c r="A16" s="157"/>
      <c r="B16" s="157"/>
      <c r="C16" s="5" t="s">
        <v>28</v>
      </c>
      <c r="D16" s="73">
        <v>34</v>
      </c>
      <c r="E16" s="73">
        <v>38</v>
      </c>
      <c r="F16" s="73">
        <v>26</v>
      </c>
      <c r="G16" s="73">
        <v>25</v>
      </c>
      <c r="H16" s="73">
        <v>30</v>
      </c>
      <c r="I16" s="73">
        <v>13</v>
      </c>
      <c r="J16" s="73">
        <v>5</v>
      </c>
      <c r="K16" s="73">
        <v>4</v>
      </c>
      <c r="L16" s="73">
        <v>7</v>
      </c>
      <c r="M16" s="73">
        <v>5</v>
      </c>
    </row>
    <row r="17" spans="1:13" ht="14.25" customHeight="1" x14ac:dyDescent="0.2">
      <c r="A17" s="158"/>
      <c r="B17" s="158"/>
      <c r="C17" s="19" t="s">
        <v>2</v>
      </c>
      <c r="D17" s="38">
        <v>2869</v>
      </c>
      <c r="E17" s="38">
        <v>3289</v>
      </c>
      <c r="F17" s="38">
        <v>3320</v>
      </c>
      <c r="G17" s="38">
        <v>3278</v>
      </c>
      <c r="H17" s="38">
        <v>2713</v>
      </c>
      <c r="I17" s="38">
        <v>942</v>
      </c>
      <c r="J17" s="38">
        <v>562</v>
      </c>
      <c r="K17" s="38">
        <v>322</v>
      </c>
      <c r="L17" s="38">
        <v>327</v>
      </c>
      <c r="M17" s="38">
        <v>367</v>
      </c>
    </row>
    <row r="18" spans="1:13" s="22" customFormat="1" ht="24" customHeight="1" x14ac:dyDescent="0.2">
      <c r="A18" s="20" t="s">
        <v>93</v>
      </c>
      <c r="B18" s="20" t="s">
        <v>94</v>
      </c>
      <c r="C18" s="20" t="s">
        <v>99</v>
      </c>
      <c r="D18" s="167"/>
      <c r="E18" s="167"/>
      <c r="F18" s="167"/>
      <c r="G18" s="167"/>
      <c r="H18" s="167"/>
      <c r="I18" s="167"/>
      <c r="J18" s="167"/>
      <c r="K18" s="167"/>
      <c r="L18" s="167"/>
      <c r="M18" s="167"/>
    </row>
    <row r="19" spans="1:13" s="22" customFormat="1" x14ac:dyDescent="0.2">
      <c r="A19" s="33" t="s">
        <v>110</v>
      </c>
      <c r="B19" s="10" t="s">
        <v>92</v>
      </c>
      <c r="C19" s="10" t="s">
        <v>20</v>
      </c>
      <c r="D19" s="55" t="s">
        <v>132</v>
      </c>
      <c r="E19" s="55" t="s">
        <v>133</v>
      </c>
      <c r="F19" s="55" t="s">
        <v>134</v>
      </c>
      <c r="G19" s="55" t="s">
        <v>135</v>
      </c>
      <c r="H19" s="55" t="s">
        <v>136</v>
      </c>
      <c r="I19" s="55" t="s">
        <v>183</v>
      </c>
      <c r="J19" s="55" t="s">
        <v>184</v>
      </c>
      <c r="K19" s="55" t="s">
        <v>185</v>
      </c>
      <c r="L19" s="55" t="s">
        <v>186</v>
      </c>
      <c r="M19" s="55" t="s">
        <v>225</v>
      </c>
    </row>
    <row r="20" spans="1:13" s="22" customFormat="1" x14ac:dyDescent="0.2">
      <c r="A20" s="162" t="s">
        <v>100</v>
      </c>
      <c r="B20" s="162" t="s">
        <v>44</v>
      </c>
      <c r="C20" s="72" t="s">
        <v>23</v>
      </c>
      <c r="D20" s="58">
        <v>2</v>
      </c>
      <c r="E20" s="58">
        <v>1</v>
      </c>
      <c r="F20" s="58">
        <v>1</v>
      </c>
      <c r="G20" s="58">
        <v>2</v>
      </c>
      <c r="H20" s="58">
        <v>2</v>
      </c>
      <c r="I20" s="58">
        <v>1</v>
      </c>
      <c r="J20" s="58">
        <v>0</v>
      </c>
      <c r="K20" s="58">
        <v>0</v>
      </c>
      <c r="L20" s="58">
        <v>0</v>
      </c>
      <c r="M20" s="58">
        <v>0</v>
      </c>
    </row>
    <row r="21" spans="1:13" s="22" customFormat="1" x14ac:dyDescent="0.2">
      <c r="A21" s="162" t="str">
        <f t="shared" ref="A21:B36" si="0">A20</f>
        <v>Taitokerau</v>
      </c>
      <c r="B21" s="162" t="str">
        <f t="shared" si="0"/>
        <v>Dargaville</v>
      </c>
      <c r="C21" s="72" t="s">
        <v>114</v>
      </c>
      <c r="D21" s="58">
        <v>0</v>
      </c>
      <c r="E21" s="58">
        <v>2</v>
      </c>
      <c r="F21" s="58">
        <v>0</v>
      </c>
      <c r="G21" s="58">
        <v>0</v>
      </c>
      <c r="H21" s="58">
        <v>1</v>
      </c>
      <c r="I21" s="58">
        <v>0</v>
      </c>
      <c r="J21" s="58">
        <v>0</v>
      </c>
      <c r="K21" s="58">
        <v>0</v>
      </c>
      <c r="L21" s="58">
        <v>0</v>
      </c>
      <c r="M21" s="58">
        <v>0</v>
      </c>
    </row>
    <row r="22" spans="1:13" s="22" customFormat="1" x14ac:dyDescent="0.2">
      <c r="A22" s="162" t="str">
        <f t="shared" si="0"/>
        <v>Taitokerau</v>
      </c>
      <c r="B22" s="162" t="str">
        <f t="shared" si="0"/>
        <v>Dargaville</v>
      </c>
      <c r="C22" s="72" t="s">
        <v>113</v>
      </c>
      <c r="D22" s="58">
        <v>0</v>
      </c>
      <c r="E22" s="58">
        <v>2</v>
      </c>
      <c r="F22" s="58">
        <v>0</v>
      </c>
      <c r="G22" s="58">
        <v>2</v>
      </c>
      <c r="H22" s="58">
        <v>2</v>
      </c>
      <c r="I22" s="58">
        <v>1</v>
      </c>
      <c r="J22" s="58">
        <v>0</v>
      </c>
      <c r="K22" s="58">
        <v>0</v>
      </c>
      <c r="L22" s="58">
        <v>0</v>
      </c>
      <c r="M22" s="58">
        <v>0</v>
      </c>
    </row>
    <row r="23" spans="1:13" s="22" customFormat="1" x14ac:dyDescent="0.2">
      <c r="A23" s="162" t="str">
        <f t="shared" si="0"/>
        <v>Taitokerau</v>
      </c>
      <c r="B23" s="162" t="str">
        <f t="shared" si="0"/>
        <v>Dargaville</v>
      </c>
      <c r="C23" s="72" t="s">
        <v>112</v>
      </c>
      <c r="D23" s="58">
        <v>1</v>
      </c>
      <c r="E23" s="58">
        <v>0</v>
      </c>
      <c r="F23" s="58">
        <v>1</v>
      </c>
      <c r="G23" s="58">
        <v>1</v>
      </c>
      <c r="H23" s="58">
        <v>0</v>
      </c>
      <c r="I23" s="58">
        <v>0</v>
      </c>
      <c r="J23" s="58">
        <v>0</v>
      </c>
      <c r="K23" s="58">
        <v>0</v>
      </c>
      <c r="L23" s="58">
        <v>0</v>
      </c>
      <c r="M23" s="58">
        <v>0</v>
      </c>
    </row>
    <row r="24" spans="1:13" s="22" customFormat="1" x14ac:dyDescent="0.2">
      <c r="A24" s="162" t="str">
        <f t="shared" si="0"/>
        <v>Taitokerau</v>
      </c>
      <c r="B24" s="162" t="str">
        <f t="shared" si="0"/>
        <v>Dargaville</v>
      </c>
      <c r="C24" s="72" t="s">
        <v>24</v>
      </c>
      <c r="D24" s="58">
        <v>2</v>
      </c>
      <c r="E24" s="58">
        <v>6</v>
      </c>
      <c r="F24" s="58">
        <v>6</v>
      </c>
      <c r="G24" s="58">
        <v>3</v>
      </c>
      <c r="H24" s="58">
        <v>1</v>
      </c>
      <c r="I24" s="58">
        <v>1</v>
      </c>
      <c r="J24" s="58">
        <v>2</v>
      </c>
      <c r="K24" s="58">
        <v>0</v>
      </c>
      <c r="L24" s="58">
        <v>0</v>
      </c>
      <c r="M24" s="58">
        <v>0</v>
      </c>
    </row>
    <row r="25" spans="1:13" s="22" customFormat="1" x14ac:dyDescent="0.2">
      <c r="A25" s="162" t="str">
        <f t="shared" si="0"/>
        <v>Taitokerau</v>
      </c>
      <c r="B25" s="162" t="str">
        <f t="shared" si="0"/>
        <v>Dargaville</v>
      </c>
      <c r="C25" s="72" t="s">
        <v>25</v>
      </c>
      <c r="D25" s="58">
        <v>4</v>
      </c>
      <c r="E25" s="58">
        <v>2</v>
      </c>
      <c r="F25" s="58">
        <v>1</v>
      </c>
      <c r="G25" s="58">
        <v>1</v>
      </c>
      <c r="H25" s="58">
        <v>0</v>
      </c>
      <c r="I25" s="58">
        <v>0</v>
      </c>
      <c r="J25" s="58">
        <v>0</v>
      </c>
      <c r="K25" s="58">
        <v>0</v>
      </c>
      <c r="L25" s="58">
        <v>0</v>
      </c>
      <c r="M25" s="58">
        <v>0</v>
      </c>
    </row>
    <row r="26" spans="1:13" s="22" customFormat="1" x14ac:dyDescent="0.2">
      <c r="A26" s="162" t="str">
        <f t="shared" si="0"/>
        <v>Taitokerau</v>
      </c>
      <c r="B26" s="162" t="str">
        <f t="shared" si="0"/>
        <v>Dargaville</v>
      </c>
      <c r="C26" s="72" t="s">
        <v>26</v>
      </c>
      <c r="D26" s="58">
        <v>0</v>
      </c>
      <c r="E26" s="58">
        <v>1</v>
      </c>
      <c r="F26" s="58">
        <v>0</v>
      </c>
      <c r="G26" s="58">
        <v>0</v>
      </c>
      <c r="H26" s="58">
        <v>0</v>
      </c>
      <c r="I26" s="58">
        <v>0</v>
      </c>
      <c r="J26" s="58">
        <v>1</v>
      </c>
      <c r="K26" s="58">
        <v>0</v>
      </c>
      <c r="L26" s="58">
        <v>0</v>
      </c>
      <c r="M26" s="58">
        <v>0</v>
      </c>
    </row>
    <row r="27" spans="1:13" s="22" customFormat="1" x14ac:dyDescent="0.2">
      <c r="A27" s="162" t="str">
        <f t="shared" si="0"/>
        <v>Taitokerau</v>
      </c>
      <c r="B27" s="162" t="str">
        <f t="shared" si="0"/>
        <v>Dargaville</v>
      </c>
      <c r="C27" s="72" t="s">
        <v>27</v>
      </c>
      <c r="D27" s="58">
        <v>0</v>
      </c>
      <c r="E27" s="58">
        <v>1</v>
      </c>
      <c r="F27" s="58">
        <v>0</v>
      </c>
      <c r="G27" s="58">
        <v>0</v>
      </c>
      <c r="H27" s="58">
        <v>1</v>
      </c>
      <c r="I27" s="58">
        <v>0</v>
      </c>
      <c r="J27" s="58">
        <v>0</v>
      </c>
      <c r="K27" s="58">
        <v>0</v>
      </c>
      <c r="L27" s="58">
        <v>0</v>
      </c>
      <c r="M27" s="58">
        <v>0</v>
      </c>
    </row>
    <row r="28" spans="1:13" s="22" customFormat="1" x14ac:dyDescent="0.2">
      <c r="A28" s="162" t="str">
        <f>A26</f>
        <v>Taitokerau</v>
      </c>
      <c r="B28" s="162" t="str">
        <f>B27</f>
        <v>Dargaville</v>
      </c>
      <c r="C28" s="72" t="s">
        <v>19</v>
      </c>
      <c r="D28" s="58">
        <v>0</v>
      </c>
      <c r="E28" s="58">
        <v>0</v>
      </c>
      <c r="F28" s="58">
        <v>1</v>
      </c>
      <c r="G28" s="58">
        <v>0</v>
      </c>
      <c r="H28" s="58">
        <v>0</v>
      </c>
      <c r="I28" s="58">
        <v>0</v>
      </c>
      <c r="J28" s="58">
        <v>0</v>
      </c>
      <c r="K28" s="58">
        <v>0</v>
      </c>
      <c r="L28" s="58">
        <v>0</v>
      </c>
      <c r="M28" s="58">
        <v>0</v>
      </c>
    </row>
    <row r="29" spans="1:13" s="22" customFormat="1" x14ac:dyDescent="0.2">
      <c r="A29" s="162" t="str">
        <f>A27</f>
        <v>Taitokerau</v>
      </c>
      <c r="B29" s="162" t="str">
        <f>B27</f>
        <v>Dargaville</v>
      </c>
      <c r="C29" s="72" t="s">
        <v>28</v>
      </c>
      <c r="D29" s="58">
        <v>0</v>
      </c>
      <c r="E29" s="58">
        <v>0</v>
      </c>
      <c r="F29" s="58">
        <v>0</v>
      </c>
      <c r="G29" s="58">
        <v>0</v>
      </c>
      <c r="H29" s="58">
        <v>0</v>
      </c>
      <c r="I29" s="58">
        <v>0</v>
      </c>
      <c r="J29" s="58">
        <v>0</v>
      </c>
      <c r="K29" s="58">
        <v>0</v>
      </c>
      <c r="L29" s="58">
        <v>0</v>
      </c>
      <c r="M29" s="58">
        <v>0</v>
      </c>
    </row>
    <row r="30" spans="1:13" s="22" customFormat="1" x14ac:dyDescent="0.2">
      <c r="A30" s="162" t="str">
        <f t="shared" si="0"/>
        <v>Taitokerau</v>
      </c>
      <c r="B30" s="161" t="str">
        <f t="shared" si="0"/>
        <v>Dargaville</v>
      </c>
      <c r="C30" s="74" t="s">
        <v>2</v>
      </c>
      <c r="D30" s="67">
        <v>9</v>
      </c>
      <c r="E30" s="67">
        <v>15</v>
      </c>
      <c r="F30" s="67">
        <v>10</v>
      </c>
      <c r="G30" s="67">
        <v>9</v>
      </c>
      <c r="H30" s="67">
        <v>7</v>
      </c>
      <c r="I30" s="67">
        <v>3</v>
      </c>
      <c r="J30" s="67">
        <v>3</v>
      </c>
      <c r="K30" s="67">
        <v>0</v>
      </c>
      <c r="L30" s="67">
        <v>0</v>
      </c>
      <c r="M30" s="67">
        <v>0</v>
      </c>
    </row>
    <row r="31" spans="1:13" s="22" customFormat="1" x14ac:dyDescent="0.2">
      <c r="A31" s="162" t="str">
        <f t="shared" si="0"/>
        <v>Taitokerau</v>
      </c>
      <c r="B31" s="159" t="s">
        <v>45</v>
      </c>
      <c r="C31" s="63" t="s">
        <v>23</v>
      </c>
      <c r="D31" s="58">
        <v>22</v>
      </c>
      <c r="E31" s="58">
        <v>23</v>
      </c>
      <c r="F31" s="58">
        <v>26</v>
      </c>
      <c r="G31" s="58">
        <v>19</v>
      </c>
      <c r="H31" s="58">
        <v>19</v>
      </c>
      <c r="I31" s="58">
        <v>7</v>
      </c>
      <c r="J31" s="58">
        <v>4</v>
      </c>
      <c r="K31" s="58">
        <v>1</v>
      </c>
      <c r="L31" s="58">
        <v>2</v>
      </c>
      <c r="M31" s="58">
        <v>3</v>
      </c>
    </row>
    <row r="32" spans="1:13" s="22" customFormat="1" x14ac:dyDescent="0.2">
      <c r="A32" s="162" t="str">
        <f t="shared" si="0"/>
        <v>Taitokerau</v>
      </c>
      <c r="B32" s="162" t="str">
        <f t="shared" si="0"/>
        <v>Kaikohe</v>
      </c>
      <c r="C32" s="72" t="s">
        <v>114</v>
      </c>
      <c r="D32" s="58">
        <v>2</v>
      </c>
      <c r="E32" s="58">
        <v>9</v>
      </c>
      <c r="F32" s="58">
        <v>7</v>
      </c>
      <c r="G32" s="58">
        <v>6</v>
      </c>
      <c r="H32" s="58">
        <v>3</v>
      </c>
      <c r="I32" s="58">
        <v>1</v>
      </c>
      <c r="J32" s="58">
        <v>2</v>
      </c>
      <c r="K32" s="58">
        <v>2</v>
      </c>
      <c r="L32" s="58">
        <v>1</v>
      </c>
      <c r="M32" s="58">
        <v>1</v>
      </c>
    </row>
    <row r="33" spans="1:13" s="22" customFormat="1" x14ac:dyDescent="0.2">
      <c r="A33" s="162" t="str">
        <f t="shared" si="0"/>
        <v>Taitokerau</v>
      </c>
      <c r="B33" s="162" t="str">
        <f t="shared" si="0"/>
        <v>Kaikohe</v>
      </c>
      <c r="C33" s="72" t="s">
        <v>113</v>
      </c>
      <c r="D33" s="58">
        <v>5</v>
      </c>
      <c r="E33" s="58">
        <v>5</v>
      </c>
      <c r="F33" s="58">
        <v>7</v>
      </c>
      <c r="G33" s="58">
        <v>6</v>
      </c>
      <c r="H33" s="58">
        <v>3</v>
      </c>
      <c r="I33" s="58">
        <v>2</v>
      </c>
      <c r="J33" s="58">
        <v>0</v>
      </c>
      <c r="K33" s="58">
        <v>0</v>
      </c>
      <c r="L33" s="58">
        <v>0</v>
      </c>
      <c r="M33" s="58">
        <v>0</v>
      </c>
    </row>
    <row r="34" spans="1:13" s="22" customFormat="1" x14ac:dyDescent="0.2">
      <c r="A34" s="162" t="str">
        <f t="shared" si="0"/>
        <v>Taitokerau</v>
      </c>
      <c r="B34" s="162" t="str">
        <f t="shared" si="0"/>
        <v>Kaikohe</v>
      </c>
      <c r="C34" s="72" t="s">
        <v>112</v>
      </c>
      <c r="D34" s="58">
        <v>0</v>
      </c>
      <c r="E34" s="58">
        <v>8</v>
      </c>
      <c r="F34" s="58">
        <v>8</v>
      </c>
      <c r="G34" s="58">
        <v>2</v>
      </c>
      <c r="H34" s="58">
        <v>1</v>
      </c>
      <c r="I34" s="58">
        <v>4</v>
      </c>
      <c r="J34" s="58">
        <v>0</v>
      </c>
      <c r="K34" s="58">
        <v>0</v>
      </c>
      <c r="L34" s="58">
        <v>1</v>
      </c>
      <c r="M34" s="58">
        <v>0</v>
      </c>
    </row>
    <row r="35" spans="1:13" s="22" customFormat="1" x14ac:dyDescent="0.2">
      <c r="A35" s="162" t="str">
        <f t="shared" si="0"/>
        <v>Taitokerau</v>
      </c>
      <c r="B35" s="162" t="str">
        <f t="shared" si="0"/>
        <v>Kaikohe</v>
      </c>
      <c r="C35" s="72" t="s">
        <v>24</v>
      </c>
      <c r="D35" s="58">
        <v>20</v>
      </c>
      <c r="E35" s="58">
        <v>24</v>
      </c>
      <c r="F35" s="58">
        <v>30</v>
      </c>
      <c r="G35" s="58">
        <v>20</v>
      </c>
      <c r="H35" s="58">
        <v>11</v>
      </c>
      <c r="I35" s="58">
        <v>1</v>
      </c>
      <c r="J35" s="58">
        <v>3</v>
      </c>
      <c r="K35" s="58">
        <v>3</v>
      </c>
      <c r="L35" s="58">
        <v>0</v>
      </c>
      <c r="M35" s="58">
        <v>0</v>
      </c>
    </row>
    <row r="36" spans="1:13" s="22" customFormat="1" x14ac:dyDescent="0.2">
      <c r="A36" s="162" t="str">
        <f t="shared" si="0"/>
        <v>Taitokerau</v>
      </c>
      <c r="B36" s="162" t="str">
        <f t="shared" si="0"/>
        <v>Kaikohe</v>
      </c>
      <c r="C36" s="72" t="s">
        <v>25</v>
      </c>
      <c r="D36" s="58">
        <v>9</v>
      </c>
      <c r="E36" s="58">
        <v>6</v>
      </c>
      <c r="F36" s="58">
        <v>8</v>
      </c>
      <c r="G36" s="58">
        <v>3</v>
      </c>
      <c r="H36" s="58">
        <v>5</v>
      </c>
      <c r="I36" s="58">
        <v>4</v>
      </c>
      <c r="J36" s="58">
        <v>0</v>
      </c>
      <c r="K36" s="58">
        <v>1</v>
      </c>
      <c r="L36" s="58">
        <v>0</v>
      </c>
      <c r="M36" s="58">
        <v>1</v>
      </c>
    </row>
    <row r="37" spans="1:13" s="22" customFormat="1" x14ac:dyDescent="0.2">
      <c r="A37" s="162" t="str">
        <f t="shared" ref="A37:B52" si="1">A36</f>
        <v>Taitokerau</v>
      </c>
      <c r="B37" s="162" t="str">
        <f t="shared" si="1"/>
        <v>Kaikohe</v>
      </c>
      <c r="C37" s="72" t="s">
        <v>26</v>
      </c>
      <c r="D37" s="58">
        <v>0</v>
      </c>
      <c r="E37" s="58">
        <v>1</v>
      </c>
      <c r="F37" s="58">
        <v>0</v>
      </c>
      <c r="G37" s="58">
        <v>0</v>
      </c>
      <c r="H37" s="58">
        <v>0</v>
      </c>
      <c r="I37" s="58">
        <v>0</v>
      </c>
      <c r="J37" s="58">
        <v>1</v>
      </c>
      <c r="K37" s="58">
        <v>0</v>
      </c>
      <c r="L37" s="58">
        <v>0</v>
      </c>
      <c r="M37" s="58">
        <v>0</v>
      </c>
    </row>
    <row r="38" spans="1:13" s="22" customFormat="1" x14ac:dyDescent="0.2">
      <c r="A38" s="162" t="str">
        <f t="shared" si="1"/>
        <v>Taitokerau</v>
      </c>
      <c r="B38" s="162" t="str">
        <f t="shared" si="1"/>
        <v>Kaikohe</v>
      </c>
      <c r="C38" s="72" t="s">
        <v>27</v>
      </c>
      <c r="D38" s="58">
        <v>3</v>
      </c>
      <c r="E38" s="58">
        <v>2</v>
      </c>
      <c r="F38" s="58">
        <v>3</v>
      </c>
      <c r="G38" s="58">
        <v>1</v>
      </c>
      <c r="H38" s="58">
        <v>1</v>
      </c>
      <c r="I38" s="58">
        <v>2</v>
      </c>
      <c r="J38" s="58">
        <v>0</v>
      </c>
      <c r="K38" s="58">
        <v>1</v>
      </c>
      <c r="L38" s="58">
        <v>0</v>
      </c>
      <c r="M38" s="58">
        <v>0</v>
      </c>
    </row>
    <row r="39" spans="1:13" s="22" customFormat="1" x14ac:dyDescent="0.2">
      <c r="A39" s="162" t="str">
        <f t="shared" si="1"/>
        <v>Taitokerau</v>
      </c>
      <c r="B39" s="162" t="str">
        <f>B38</f>
        <v>Kaikohe</v>
      </c>
      <c r="C39" s="72" t="s">
        <v>19</v>
      </c>
      <c r="D39" s="58">
        <v>1</v>
      </c>
      <c r="E39" s="58">
        <v>0</v>
      </c>
      <c r="F39" s="58">
        <v>2</v>
      </c>
      <c r="G39" s="58">
        <v>1</v>
      </c>
      <c r="H39" s="58">
        <v>0</v>
      </c>
      <c r="I39" s="58">
        <v>0</v>
      </c>
      <c r="J39" s="58">
        <v>0</v>
      </c>
      <c r="K39" s="58">
        <v>0</v>
      </c>
      <c r="L39" s="58">
        <v>0</v>
      </c>
      <c r="M39" s="58">
        <v>0</v>
      </c>
    </row>
    <row r="40" spans="1:13" s="22" customFormat="1" x14ac:dyDescent="0.2">
      <c r="A40" s="162" t="str">
        <f t="shared" si="1"/>
        <v>Taitokerau</v>
      </c>
      <c r="B40" s="162" t="str">
        <f>B38</f>
        <v>Kaikohe</v>
      </c>
      <c r="C40" s="72" t="s">
        <v>28</v>
      </c>
      <c r="D40" s="58">
        <v>1</v>
      </c>
      <c r="E40" s="58">
        <v>0</v>
      </c>
      <c r="F40" s="58">
        <v>1</v>
      </c>
      <c r="G40" s="58">
        <v>1</v>
      </c>
      <c r="H40" s="58">
        <v>0</v>
      </c>
      <c r="I40" s="58">
        <v>0</v>
      </c>
      <c r="J40" s="58">
        <v>0</v>
      </c>
      <c r="K40" s="58">
        <v>0</v>
      </c>
      <c r="L40" s="58">
        <v>0</v>
      </c>
      <c r="M40" s="58">
        <v>0</v>
      </c>
    </row>
    <row r="41" spans="1:13" s="22" customFormat="1" x14ac:dyDescent="0.2">
      <c r="A41" s="162" t="str">
        <f t="shared" si="1"/>
        <v>Taitokerau</v>
      </c>
      <c r="B41" s="161" t="str">
        <f t="shared" si="1"/>
        <v>Kaikohe</v>
      </c>
      <c r="C41" s="74" t="s">
        <v>2</v>
      </c>
      <c r="D41" s="67">
        <v>63</v>
      </c>
      <c r="E41" s="67">
        <v>78</v>
      </c>
      <c r="F41" s="67">
        <v>92</v>
      </c>
      <c r="G41" s="67">
        <v>59</v>
      </c>
      <c r="H41" s="67">
        <v>43</v>
      </c>
      <c r="I41" s="67">
        <v>21</v>
      </c>
      <c r="J41" s="67">
        <v>10</v>
      </c>
      <c r="K41" s="67">
        <v>8</v>
      </c>
      <c r="L41" s="67">
        <v>4</v>
      </c>
      <c r="M41" s="67">
        <v>5</v>
      </c>
    </row>
    <row r="42" spans="1:13" s="22" customFormat="1" x14ac:dyDescent="0.2">
      <c r="A42" s="162" t="str">
        <f t="shared" si="1"/>
        <v>Taitokerau</v>
      </c>
      <c r="B42" s="159" t="s">
        <v>277</v>
      </c>
      <c r="C42" s="63" t="s">
        <v>23</v>
      </c>
      <c r="D42" s="58">
        <v>7</v>
      </c>
      <c r="E42" s="58">
        <v>13</v>
      </c>
      <c r="F42" s="58">
        <v>15</v>
      </c>
      <c r="G42" s="58">
        <v>9</v>
      </c>
      <c r="H42" s="58">
        <v>9</v>
      </c>
      <c r="I42" s="58">
        <v>0</v>
      </c>
      <c r="J42" s="58">
        <v>2</v>
      </c>
      <c r="K42" s="58">
        <v>1</v>
      </c>
      <c r="L42" s="58">
        <v>1</v>
      </c>
      <c r="M42" s="58">
        <v>0</v>
      </c>
    </row>
    <row r="43" spans="1:13" s="22" customFormat="1" x14ac:dyDescent="0.2">
      <c r="A43" s="162" t="str">
        <f t="shared" si="1"/>
        <v>Taitokerau</v>
      </c>
      <c r="B43" s="162" t="str">
        <f t="shared" si="1"/>
        <v>Kaitaia</v>
      </c>
      <c r="C43" s="72" t="s">
        <v>114</v>
      </c>
      <c r="D43" s="58">
        <v>4</v>
      </c>
      <c r="E43" s="58">
        <v>4</v>
      </c>
      <c r="F43" s="58">
        <v>5</v>
      </c>
      <c r="G43" s="58">
        <v>5</v>
      </c>
      <c r="H43" s="58">
        <v>5</v>
      </c>
      <c r="I43" s="58">
        <v>2</v>
      </c>
      <c r="J43" s="58">
        <v>0</v>
      </c>
      <c r="K43" s="58">
        <v>1</v>
      </c>
      <c r="L43" s="58">
        <v>0</v>
      </c>
      <c r="M43" s="58">
        <v>0</v>
      </c>
    </row>
    <row r="44" spans="1:13" s="22" customFormat="1" x14ac:dyDescent="0.2">
      <c r="A44" s="162" t="str">
        <f t="shared" si="1"/>
        <v>Taitokerau</v>
      </c>
      <c r="B44" s="162" t="str">
        <f t="shared" si="1"/>
        <v>Kaitaia</v>
      </c>
      <c r="C44" s="72" t="s">
        <v>113</v>
      </c>
      <c r="D44" s="58">
        <v>2</v>
      </c>
      <c r="E44" s="58">
        <v>7</v>
      </c>
      <c r="F44" s="58">
        <v>4</v>
      </c>
      <c r="G44" s="58">
        <v>4</v>
      </c>
      <c r="H44" s="58">
        <v>2</v>
      </c>
      <c r="I44" s="58">
        <v>3</v>
      </c>
      <c r="J44" s="58">
        <v>0</v>
      </c>
      <c r="K44" s="58">
        <v>0</v>
      </c>
      <c r="L44" s="58">
        <v>0</v>
      </c>
      <c r="M44" s="58">
        <v>0</v>
      </c>
    </row>
    <row r="45" spans="1:13" s="22" customFormat="1" x14ac:dyDescent="0.2">
      <c r="A45" s="162" t="str">
        <f t="shared" si="1"/>
        <v>Taitokerau</v>
      </c>
      <c r="B45" s="162" t="str">
        <f t="shared" si="1"/>
        <v>Kaitaia</v>
      </c>
      <c r="C45" s="72" t="s">
        <v>112</v>
      </c>
      <c r="D45" s="58">
        <v>1</v>
      </c>
      <c r="E45" s="58">
        <v>2</v>
      </c>
      <c r="F45" s="58">
        <v>2</v>
      </c>
      <c r="G45" s="58">
        <v>2</v>
      </c>
      <c r="H45" s="58">
        <v>2</v>
      </c>
      <c r="I45" s="58">
        <v>0</v>
      </c>
      <c r="J45" s="58">
        <v>0</v>
      </c>
      <c r="K45" s="58">
        <v>0</v>
      </c>
      <c r="L45" s="58">
        <v>0</v>
      </c>
      <c r="M45" s="58">
        <v>0</v>
      </c>
    </row>
    <row r="46" spans="1:13" s="22" customFormat="1" x14ac:dyDescent="0.2">
      <c r="A46" s="162" t="str">
        <f t="shared" si="1"/>
        <v>Taitokerau</v>
      </c>
      <c r="B46" s="162" t="str">
        <f t="shared" si="1"/>
        <v>Kaitaia</v>
      </c>
      <c r="C46" s="72" t="s">
        <v>24</v>
      </c>
      <c r="D46" s="58">
        <v>12</v>
      </c>
      <c r="E46" s="58">
        <v>13</v>
      </c>
      <c r="F46" s="58">
        <v>17</v>
      </c>
      <c r="G46" s="58">
        <v>13</v>
      </c>
      <c r="H46" s="58">
        <v>2</v>
      </c>
      <c r="I46" s="58">
        <v>3</v>
      </c>
      <c r="J46" s="58">
        <v>1</v>
      </c>
      <c r="K46" s="58">
        <v>0</v>
      </c>
      <c r="L46" s="58">
        <v>0</v>
      </c>
      <c r="M46" s="58">
        <v>3</v>
      </c>
    </row>
    <row r="47" spans="1:13" s="22" customFormat="1" x14ac:dyDescent="0.2">
      <c r="A47" s="162" t="str">
        <f t="shared" si="1"/>
        <v>Taitokerau</v>
      </c>
      <c r="B47" s="162" t="str">
        <f t="shared" si="1"/>
        <v>Kaitaia</v>
      </c>
      <c r="C47" s="72" t="s">
        <v>25</v>
      </c>
      <c r="D47" s="58">
        <v>0</v>
      </c>
      <c r="E47" s="58">
        <v>4</v>
      </c>
      <c r="F47" s="58">
        <v>8</v>
      </c>
      <c r="G47" s="58">
        <v>8</v>
      </c>
      <c r="H47" s="58">
        <v>3</v>
      </c>
      <c r="I47" s="58">
        <v>1</v>
      </c>
      <c r="J47" s="58">
        <v>2</v>
      </c>
      <c r="K47" s="58">
        <v>0</v>
      </c>
      <c r="L47" s="58">
        <v>0</v>
      </c>
      <c r="M47" s="58">
        <v>0</v>
      </c>
    </row>
    <row r="48" spans="1:13" s="22" customFormat="1" x14ac:dyDescent="0.2">
      <c r="A48" s="162" t="str">
        <f t="shared" si="1"/>
        <v>Taitokerau</v>
      </c>
      <c r="B48" s="162" t="str">
        <f t="shared" si="1"/>
        <v>Kaitaia</v>
      </c>
      <c r="C48" s="72" t="s">
        <v>26</v>
      </c>
      <c r="D48" s="58">
        <v>2</v>
      </c>
      <c r="E48" s="58">
        <v>0</v>
      </c>
      <c r="F48" s="58">
        <v>0</v>
      </c>
      <c r="G48" s="58">
        <v>0</v>
      </c>
      <c r="H48" s="58">
        <v>0</v>
      </c>
      <c r="I48" s="58">
        <v>0</v>
      </c>
      <c r="J48" s="58">
        <v>1</v>
      </c>
      <c r="K48" s="58">
        <v>0</v>
      </c>
      <c r="L48" s="58">
        <v>0</v>
      </c>
      <c r="M48" s="58">
        <v>0</v>
      </c>
    </row>
    <row r="49" spans="1:13" s="24" customFormat="1" x14ac:dyDescent="0.2">
      <c r="A49" s="162" t="str">
        <f t="shared" si="1"/>
        <v>Taitokerau</v>
      </c>
      <c r="B49" s="162" t="str">
        <f t="shared" si="1"/>
        <v>Kaitaia</v>
      </c>
      <c r="C49" s="72" t="s">
        <v>27</v>
      </c>
      <c r="D49" s="58">
        <v>2</v>
      </c>
      <c r="E49" s="58">
        <v>1</v>
      </c>
      <c r="F49" s="58">
        <v>0</v>
      </c>
      <c r="G49" s="58">
        <v>0</v>
      </c>
      <c r="H49" s="58">
        <v>1</v>
      </c>
      <c r="I49" s="58">
        <v>1</v>
      </c>
      <c r="J49" s="58">
        <v>0</v>
      </c>
      <c r="K49" s="58">
        <v>0</v>
      </c>
      <c r="L49" s="58">
        <v>1</v>
      </c>
      <c r="M49" s="58">
        <v>0</v>
      </c>
    </row>
    <row r="50" spans="1:13" s="22" customFormat="1" x14ac:dyDescent="0.2">
      <c r="A50" s="162" t="str">
        <f t="shared" si="1"/>
        <v>Taitokerau</v>
      </c>
      <c r="B50" s="162" t="str">
        <f>B49</f>
        <v>Kaitaia</v>
      </c>
      <c r="C50" s="72" t="s">
        <v>19</v>
      </c>
      <c r="D50" s="58">
        <v>0</v>
      </c>
      <c r="E50" s="58">
        <v>1</v>
      </c>
      <c r="F50" s="58">
        <v>0</v>
      </c>
      <c r="G50" s="58">
        <v>0</v>
      </c>
      <c r="H50" s="58">
        <v>0</v>
      </c>
      <c r="I50" s="58">
        <v>0</v>
      </c>
      <c r="J50" s="58">
        <v>0</v>
      </c>
      <c r="K50" s="58">
        <v>0</v>
      </c>
      <c r="L50" s="58">
        <v>0</v>
      </c>
      <c r="M50" s="58">
        <v>0</v>
      </c>
    </row>
    <row r="51" spans="1:13" s="22" customFormat="1" x14ac:dyDescent="0.2">
      <c r="A51" s="162" t="str">
        <f t="shared" si="1"/>
        <v>Taitokerau</v>
      </c>
      <c r="B51" s="162" t="str">
        <f>B49</f>
        <v>Kaitaia</v>
      </c>
      <c r="C51" s="72" t="s">
        <v>28</v>
      </c>
      <c r="D51" s="58">
        <v>0</v>
      </c>
      <c r="E51" s="58">
        <v>1</v>
      </c>
      <c r="F51" s="58">
        <v>0</v>
      </c>
      <c r="G51" s="58">
        <v>0</v>
      </c>
      <c r="H51" s="58">
        <v>0</v>
      </c>
      <c r="I51" s="58">
        <v>0</v>
      </c>
      <c r="J51" s="58">
        <v>0</v>
      </c>
      <c r="K51" s="58">
        <v>0</v>
      </c>
      <c r="L51" s="58">
        <v>0</v>
      </c>
      <c r="M51" s="58">
        <v>0</v>
      </c>
    </row>
    <row r="52" spans="1:13" s="22" customFormat="1" x14ac:dyDescent="0.2">
      <c r="A52" s="162" t="str">
        <f t="shared" si="1"/>
        <v>Taitokerau</v>
      </c>
      <c r="B52" s="162" t="str">
        <f>B51</f>
        <v>Kaitaia</v>
      </c>
      <c r="C52" s="74" t="s">
        <v>2</v>
      </c>
      <c r="D52" s="67">
        <v>30</v>
      </c>
      <c r="E52" s="67">
        <v>46</v>
      </c>
      <c r="F52" s="67">
        <v>51</v>
      </c>
      <c r="G52" s="67">
        <v>41</v>
      </c>
      <c r="H52" s="67">
        <v>24</v>
      </c>
      <c r="I52" s="67">
        <v>10</v>
      </c>
      <c r="J52" s="67">
        <v>6</v>
      </c>
      <c r="K52" s="67">
        <v>2</v>
      </c>
      <c r="L52" s="67">
        <v>2</v>
      </c>
      <c r="M52" s="67">
        <v>3</v>
      </c>
    </row>
    <row r="53" spans="1:13" s="22" customFormat="1" x14ac:dyDescent="0.2">
      <c r="A53" s="162" t="str">
        <f t="shared" ref="A53:B68" si="2">A52</f>
        <v>Taitokerau</v>
      </c>
      <c r="B53" s="159" t="s">
        <v>178</v>
      </c>
      <c r="C53" s="63" t="s">
        <v>23</v>
      </c>
      <c r="D53" s="58">
        <v>40</v>
      </c>
      <c r="E53" s="58">
        <v>38</v>
      </c>
      <c r="F53" s="58">
        <v>29</v>
      </c>
      <c r="G53" s="58">
        <v>33</v>
      </c>
      <c r="H53" s="58">
        <v>38</v>
      </c>
      <c r="I53" s="58">
        <v>18</v>
      </c>
      <c r="J53" s="58">
        <v>12</v>
      </c>
      <c r="K53" s="58">
        <v>7</v>
      </c>
      <c r="L53" s="58">
        <v>8</v>
      </c>
      <c r="M53" s="58">
        <v>2</v>
      </c>
    </row>
    <row r="54" spans="1:13" s="22" customFormat="1" x14ac:dyDescent="0.2">
      <c r="A54" s="162" t="str">
        <f t="shared" si="2"/>
        <v>Taitokerau</v>
      </c>
      <c r="B54" s="162" t="str">
        <f t="shared" si="2"/>
        <v>Whangārei</v>
      </c>
      <c r="C54" s="72" t="s">
        <v>114</v>
      </c>
      <c r="D54" s="58">
        <v>11</v>
      </c>
      <c r="E54" s="58">
        <v>7</v>
      </c>
      <c r="F54" s="58">
        <v>9</v>
      </c>
      <c r="G54" s="58">
        <v>6</v>
      </c>
      <c r="H54" s="58">
        <v>8</v>
      </c>
      <c r="I54" s="58">
        <v>6</v>
      </c>
      <c r="J54" s="58">
        <v>2</v>
      </c>
      <c r="K54" s="58">
        <v>2</v>
      </c>
      <c r="L54" s="58">
        <v>0</v>
      </c>
      <c r="M54" s="58">
        <v>2</v>
      </c>
    </row>
    <row r="55" spans="1:13" s="22" customFormat="1" x14ac:dyDescent="0.2">
      <c r="A55" s="162" t="str">
        <f t="shared" si="2"/>
        <v>Taitokerau</v>
      </c>
      <c r="B55" s="162" t="str">
        <f t="shared" si="2"/>
        <v>Whangārei</v>
      </c>
      <c r="C55" s="72" t="s">
        <v>113</v>
      </c>
      <c r="D55" s="58">
        <v>12</v>
      </c>
      <c r="E55" s="58">
        <v>7</v>
      </c>
      <c r="F55" s="58">
        <v>7</v>
      </c>
      <c r="G55" s="58">
        <v>4</v>
      </c>
      <c r="H55" s="58">
        <v>11</v>
      </c>
      <c r="I55" s="58">
        <v>6</v>
      </c>
      <c r="J55" s="58">
        <v>1</v>
      </c>
      <c r="K55" s="58">
        <v>0</v>
      </c>
      <c r="L55" s="58">
        <v>1</v>
      </c>
      <c r="M55" s="58">
        <v>0</v>
      </c>
    </row>
    <row r="56" spans="1:13" s="22" customFormat="1" x14ac:dyDescent="0.2">
      <c r="A56" s="162" t="str">
        <f t="shared" si="2"/>
        <v>Taitokerau</v>
      </c>
      <c r="B56" s="162" t="str">
        <f t="shared" si="2"/>
        <v>Whangārei</v>
      </c>
      <c r="C56" s="72" t="s">
        <v>112</v>
      </c>
      <c r="D56" s="58">
        <v>1</v>
      </c>
      <c r="E56" s="58">
        <v>5</v>
      </c>
      <c r="F56" s="58">
        <v>2</v>
      </c>
      <c r="G56" s="58">
        <v>10</v>
      </c>
      <c r="H56" s="58">
        <v>3</v>
      </c>
      <c r="I56" s="58">
        <v>0</v>
      </c>
      <c r="J56" s="58">
        <v>6</v>
      </c>
      <c r="K56" s="58">
        <v>0</v>
      </c>
      <c r="L56" s="58">
        <v>0</v>
      </c>
      <c r="M56" s="58">
        <v>2</v>
      </c>
    </row>
    <row r="57" spans="1:13" s="22" customFormat="1" x14ac:dyDescent="0.2">
      <c r="A57" s="162" t="str">
        <f t="shared" si="2"/>
        <v>Taitokerau</v>
      </c>
      <c r="B57" s="162" t="str">
        <f t="shared" si="2"/>
        <v>Whangārei</v>
      </c>
      <c r="C57" s="72" t="s">
        <v>24</v>
      </c>
      <c r="D57" s="58">
        <v>25</v>
      </c>
      <c r="E57" s="58">
        <v>22</v>
      </c>
      <c r="F57" s="58">
        <v>34</v>
      </c>
      <c r="G57" s="58">
        <v>25</v>
      </c>
      <c r="H57" s="58">
        <v>18</v>
      </c>
      <c r="I57" s="58">
        <v>4</v>
      </c>
      <c r="J57" s="58">
        <v>6</v>
      </c>
      <c r="K57" s="58">
        <v>1</v>
      </c>
      <c r="L57" s="58">
        <v>1</v>
      </c>
      <c r="M57" s="58">
        <v>1</v>
      </c>
    </row>
    <row r="58" spans="1:13" s="22" customFormat="1" x14ac:dyDescent="0.2">
      <c r="A58" s="162" t="str">
        <f t="shared" si="2"/>
        <v>Taitokerau</v>
      </c>
      <c r="B58" s="162" t="str">
        <f t="shared" si="2"/>
        <v>Whangārei</v>
      </c>
      <c r="C58" s="72" t="s">
        <v>25</v>
      </c>
      <c r="D58" s="58">
        <v>8</v>
      </c>
      <c r="E58" s="58">
        <v>3</v>
      </c>
      <c r="F58" s="58">
        <v>5</v>
      </c>
      <c r="G58" s="58">
        <v>5</v>
      </c>
      <c r="H58" s="58">
        <v>6</v>
      </c>
      <c r="I58" s="58">
        <v>3</v>
      </c>
      <c r="J58" s="58">
        <v>1</v>
      </c>
      <c r="K58" s="58">
        <v>1</v>
      </c>
      <c r="L58" s="58">
        <v>1</v>
      </c>
      <c r="M58" s="58">
        <v>0</v>
      </c>
    </row>
    <row r="59" spans="1:13" s="22" customFormat="1" x14ac:dyDescent="0.2">
      <c r="A59" s="162" t="str">
        <f t="shared" si="2"/>
        <v>Taitokerau</v>
      </c>
      <c r="B59" s="162" t="str">
        <f t="shared" si="2"/>
        <v>Whangārei</v>
      </c>
      <c r="C59" s="72" t="s">
        <v>26</v>
      </c>
      <c r="D59" s="58">
        <v>2</v>
      </c>
      <c r="E59" s="58">
        <v>1</v>
      </c>
      <c r="F59" s="58">
        <v>2</v>
      </c>
      <c r="G59" s="58">
        <v>0</v>
      </c>
      <c r="H59" s="58">
        <v>0</v>
      </c>
      <c r="I59" s="58">
        <v>0</v>
      </c>
      <c r="J59" s="58">
        <v>0</v>
      </c>
      <c r="K59" s="58">
        <v>0</v>
      </c>
      <c r="L59" s="58">
        <v>0</v>
      </c>
      <c r="M59" s="58">
        <v>0</v>
      </c>
    </row>
    <row r="60" spans="1:13" s="22" customFormat="1" x14ac:dyDescent="0.2">
      <c r="A60" s="162" t="str">
        <f t="shared" si="2"/>
        <v>Taitokerau</v>
      </c>
      <c r="B60" s="162" t="str">
        <f t="shared" si="2"/>
        <v>Whangārei</v>
      </c>
      <c r="C60" s="72" t="s">
        <v>27</v>
      </c>
      <c r="D60" s="58">
        <v>2</v>
      </c>
      <c r="E60" s="58">
        <v>8</v>
      </c>
      <c r="F60" s="58">
        <v>5</v>
      </c>
      <c r="G60" s="58">
        <v>4</v>
      </c>
      <c r="H60" s="58">
        <v>3</v>
      </c>
      <c r="I60" s="58">
        <v>1</v>
      </c>
      <c r="J60" s="58">
        <v>0</v>
      </c>
      <c r="K60" s="58">
        <v>0</v>
      </c>
      <c r="L60" s="58">
        <v>0</v>
      </c>
      <c r="M60" s="58">
        <v>0</v>
      </c>
    </row>
    <row r="61" spans="1:13" s="22" customFormat="1" x14ac:dyDescent="0.2">
      <c r="A61" s="162" t="str">
        <f t="shared" si="2"/>
        <v>Taitokerau</v>
      </c>
      <c r="B61" s="162" t="str">
        <f t="shared" si="2"/>
        <v>Whangārei</v>
      </c>
      <c r="C61" s="72" t="s">
        <v>19</v>
      </c>
      <c r="D61" s="58">
        <v>1</v>
      </c>
      <c r="E61" s="58">
        <v>3</v>
      </c>
      <c r="F61" s="58">
        <v>2</v>
      </c>
      <c r="G61" s="58">
        <v>2</v>
      </c>
      <c r="H61" s="58">
        <v>0</v>
      </c>
      <c r="I61" s="58">
        <v>0</v>
      </c>
      <c r="J61" s="58">
        <v>0</v>
      </c>
      <c r="K61" s="58">
        <v>0</v>
      </c>
      <c r="L61" s="58">
        <v>0</v>
      </c>
      <c r="M61" s="58">
        <v>0</v>
      </c>
    </row>
    <row r="62" spans="1:13" s="22" customFormat="1" x14ac:dyDescent="0.2">
      <c r="A62" s="162" t="str">
        <f t="shared" si="2"/>
        <v>Taitokerau</v>
      </c>
      <c r="B62" s="162" t="str">
        <f t="shared" si="2"/>
        <v>Whangārei</v>
      </c>
      <c r="C62" s="72" t="s">
        <v>28</v>
      </c>
      <c r="D62" s="58">
        <v>1</v>
      </c>
      <c r="E62" s="58">
        <v>0</v>
      </c>
      <c r="F62" s="58">
        <v>0</v>
      </c>
      <c r="G62" s="58">
        <v>0</v>
      </c>
      <c r="H62" s="58">
        <v>1</v>
      </c>
      <c r="I62" s="58">
        <v>0</v>
      </c>
      <c r="J62" s="58">
        <v>1</v>
      </c>
      <c r="K62" s="58">
        <v>0</v>
      </c>
      <c r="L62" s="58">
        <v>0</v>
      </c>
      <c r="M62" s="58">
        <v>1</v>
      </c>
    </row>
    <row r="63" spans="1:13" s="22" customFormat="1" x14ac:dyDescent="0.2">
      <c r="A63" s="162" t="str">
        <f t="shared" si="2"/>
        <v>Taitokerau</v>
      </c>
      <c r="B63" s="161" t="str">
        <f t="shared" si="2"/>
        <v>Whangārei</v>
      </c>
      <c r="C63" s="74" t="s">
        <v>2</v>
      </c>
      <c r="D63" s="67">
        <v>103</v>
      </c>
      <c r="E63" s="67">
        <v>94</v>
      </c>
      <c r="F63" s="67">
        <v>95</v>
      </c>
      <c r="G63" s="67">
        <v>89</v>
      </c>
      <c r="H63" s="67">
        <v>88</v>
      </c>
      <c r="I63" s="67">
        <v>38</v>
      </c>
      <c r="J63" s="67">
        <v>29</v>
      </c>
      <c r="K63" s="67">
        <v>11</v>
      </c>
      <c r="L63" s="67">
        <v>11</v>
      </c>
      <c r="M63" s="67">
        <v>8</v>
      </c>
    </row>
    <row r="64" spans="1:13" s="22" customFormat="1" ht="14.25" customHeight="1" x14ac:dyDescent="0.2">
      <c r="A64" s="162" t="str">
        <f t="shared" si="2"/>
        <v>Taitokerau</v>
      </c>
      <c r="B64" s="162" t="s">
        <v>111</v>
      </c>
      <c r="C64" s="72" t="s">
        <v>23</v>
      </c>
      <c r="D64" s="58">
        <v>71</v>
      </c>
      <c r="E64" s="58">
        <v>75</v>
      </c>
      <c r="F64" s="58">
        <v>71</v>
      </c>
      <c r="G64" s="58">
        <v>63</v>
      </c>
      <c r="H64" s="58">
        <v>68</v>
      </c>
      <c r="I64" s="58">
        <v>26</v>
      </c>
      <c r="J64" s="58">
        <v>18</v>
      </c>
      <c r="K64" s="58">
        <v>9</v>
      </c>
      <c r="L64" s="58">
        <v>11</v>
      </c>
      <c r="M64" s="58">
        <v>5</v>
      </c>
    </row>
    <row r="65" spans="1:13" s="22" customFormat="1" ht="14.25" customHeight="1" x14ac:dyDescent="0.2">
      <c r="A65" s="162" t="str">
        <f t="shared" si="2"/>
        <v>Taitokerau</v>
      </c>
      <c r="B65" s="162" t="str">
        <f t="shared" si="2"/>
        <v>Justice service area total</v>
      </c>
      <c r="C65" s="72" t="s">
        <v>114</v>
      </c>
      <c r="D65" s="58">
        <v>17</v>
      </c>
      <c r="E65" s="58">
        <v>22</v>
      </c>
      <c r="F65" s="58">
        <v>21</v>
      </c>
      <c r="G65" s="58">
        <v>17</v>
      </c>
      <c r="H65" s="58">
        <v>17</v>
      </c>
      <c r="I65" s="58">
        <v>9</v>
      </c>
      <c r="J65" s="58">
        <v>4</v>
      </c>
      <c r="K65" s="58">
        <v>5</v>
      </c>
      <c r="L65" s="58">
        <v>1</v>
      </c>
      <c r="M65" s="58">
        <v>3</v>
      </c>
    </row>
    <row r="66" spans="1:13" s="22" customFormat="1" ht="14.25" customHeight="1" x14ac:dyDescent="0.2">
      <c r="A66" s="162" t="str">
        <f t="shared" si="2"/>
        <v>Taitokerau</v>
      </c>
      <c r="B66" s="162" t="str">
        <f t="shared" si="2"/>
        <v>Justice service area total</v>
      </c>
      <c r="C66" s="72" t="s">
        <v>113</v>
      </c>
      <c r="D66" s="58">
        <v>19</v>
      </c>
      <c r="E66" s="58">
        <v>21</v>
      </c>
      <c r="F66" s="58">
        <v>18</v>
      </c>
      <c r="G66" s="58">
        <v>16</v>
      </c>
      <c r="H66" s="58">
        <v>18</v>
      </c>
      <c r="I66" s="58">
        <v>12</v>
      </c>
      <c r="J66" s="58">
        <v>1</v>
      </c>
      <c r="K66" s="58">
        <v>0</v>
      </c>
      <c r="L66" s="58">
        <v>1</v>
      </c>
      <c r="M66" s="58">
        <v>0</v>
      </c>
    </row>
    <row r="67" spans="1:13" s="22" customFormat="1" ht="14.25" customHeight="1" x14ac:dyDescent="0.2">
      <c r="A67" s="162" t="str">
        <f t="shared" si="2"/>
        <v>Taitokerau</v>
      </c>
      <c r="B67" s="162" t="str">
        <f t="shared" si="2"/>
        <v>Justice service area total</v>
      </c>
      <c r="C67" s="72" t="s">
        <v>112</v>
      </c>
      <c r="D67" s="58">
        <v>3</v>
      </c>
      <c r="E67" s="58">
        <v>15</v>
      </c>
      <c r="F67" s="58">
        <v>13</v>
      </c>
      <c r="G67" s="58">
        <v>15</v>
      </c>
      <c r="H67" s="58">
        <v>6</v>
      </c>
      <c r="I67" s="58">
        <v>4</v>
      </c>
      <c r="J67" s="58">
        <v>6</v>
      </c>
      <c r="K67" s="58">
        <v>0</v>
      </c>
      <c r="L67" s="58">
        <v>1</v>
      </c>
      <c r="M67" s="58">
        <v>2</v>
      </c>
    </row>
    <row r="68" spans="1:13" s="22" customFormat="1" ht="14.25" customHeight="1" x14ac:dyDescent="0.2">
      <c r="A68" s="162" t="str">
        <f t="shared" si="2"/>
        <v>Taitokerau</v>
      </c>
      <c r="B68" s="162" t="str">
        <f t="shared" si="2"/>
        <v>Justice service area total</v>
      </c>
      <c r="C68" s="72" t="s">
        <v>24</v>
      </c>
      <c r="D68" s="58">
        <v>59</v>
      </c>
      <c r="E68" s="58">
        <v>65</v>
      </c>
      <c r="F68" s="58">
        <v>87</v>
      </c>
      <c r="G68" s="58">
        <v>61</v>
      </c>
      <c r="H68" s="58">
        <v>32</v>
      </c>
      <c r="I68" s="58">
        <v>9</v>
      </c>
      <c r="J68" s="58">
        <v>12</v>
      </c>
      <c r="K68" s="58">
        <v>4</v>
      </c>
      <c r="L68" s="58">
        <v>1</v>
      </c>
      <c r="M68" s="58">
        <v>4</v>
      </c>
    </row>
    <row r="69" spans="1:13" s="22" customFormat="1" ht="14.25" customHeight="1" x14ac:dyDescent="0.2">
      <c r="A69" s="162" t="str">
        <f t="shared" ref="A69:B74" si="3">A68</f>
        <v>Taitokerau</v>
      </c>
      <c r="B69" s="162" t="str">
        <f t="shared" si="3"/>
        <v>Justice service area total</v>
      </c>
      <c r="C69" s="72" t="s">
        <v>25</v>
      </c>
      <c r="D69" s="58">
        <v>21</v>
      </c>
      <c r="E69" s="58">
        <v>15</v>
      </c>
      <c r="F69" s="58">
        <v>22</v>
      </c>
      <c r="G69" s="58">
        <v>17</v>
      </c>
      <c r="H69" s="58">
        <v>14</v>
      </c>
      <c r="I69" s="58">
        <v>8</v>
      </c>
      <c r="J69" s="58">
        <v>3</v>
      </c>
      <c r="K69" s="58">
        <v>2</v>
      </c>
      <c r="L69" s="58">
        <v>1</v>
      </c>
      <c r="M69" s="58">
        <v>1</v>
      </c>
    </row>
    <row r="70" spans="1:13" s="22" customFormat="1" ht="14.25" customHeight="1" x14ac:dyDescent="0.2">
      <c r="A70" s="162" t="str">
        <f t="shared" si="3"/>
        <v>Taitokerau</v>
      </c>
      <c r="B70" s="162" t="str">
        <f t="shared" si="3"/>
        <v>Justice service area total</v>
      </c>
      <c r="C70" s="72" t="s">
        <v>26</v>
      </c>
      <c r="D70" s="58">
        <v>4</v>
      </c>
      <c r="E70" s="58">
        <v>3</v>
      </c>
      <c r="F70" s="58">
        <v>2</v>
      </c>
      <c r="G70" s="58">
        <v>0</v>
      </c>
      <c r="H70" s="58">
        <v>0</v>
      </c>
      <c r="I70" s="58">
        <v>0</v>
      </c>
      <c r="J70" s="58">
        <v>3</v>
      </c>
      <c r="K70" s="58">
        <v>0</v>
      </c>
      <c r="L70" s="58">
        <v>0</v>
      </c>
      <c r="M70" s="58">
        <v>0</v>
      </c>
    </row>
    <row r="71" spans="1:13" s="22" customFormat="1" ht="14.25" customHeight="1" x14ac:dyDescent="0.2">
      <c r="A71" s="162" t="str">
        <f t="shared" si="3"/>
        <v>Taitokerau</v>
      </c>
      <c r="B71" s="162" t="str">
        <f t="shared" si="3"/>
        <v>Justice service area total</v>
      </c>
      <c r="C71" s="72" t="s">
        <v>27</v>
      </c>
      <c r="D71" s="58">
        <v>7</v>
      </c>
      <c r="E71" s="58">
        <v>12</v>
      </c>
      <c r="F71" s="58">
        <v>8</v>
      </c>
      <c r="G71" s="58">
        <v>5</v>
      </c>
      <c r="H71" s="58">
        <v>6</v>
      </c>
      <c r="I71" s="58">
        <v>4</v>
      </c>
      <c r="J71" s="58">
        <v>0</v>
      </c>
      <c r="K71" s="58">
        <v>1</v>
      </c>
      <c r="L71" s="58">
        <v>1</v>
      </c>
      <c r="M71" s="58">
        <v>0</v>
      </c>
    </row>
    <row r="72" spans="1:13" s="22" customFormat="1" ht="14.25" customHeight="1" x14ac:dyDescent="0.2">
      <c r="A72" s="162" t="str">
        <f t="shared" si="3"/>
        <v>Taitokerau</v>
      </c>
      <c r="B72" s="162" t="str">
        <f t="shared" si="3"/>
        <v>Justice service area total</v>
      </c>
      <c r="C72" s="72" t="s">
        <v>19</v>
      </c>
      <c r="D72" s="58">
        <v>2</v>
      </c>
      <c r="E72" s="58">
        <v>4</v>
      </c>
      <c r="F72" s="58">
        <v>5</v>
      </c>
      <c r="G72" s="58">
        <v>3</v>
      </c>
      <c r="H72" s="58">
        <v>0</v>
      </c>
      <c r="I72" s="58">
        <v>0</v>
      </c>
      <c r="J72" s="58">
        <v>0</v>
      </c>
      <c r="K72" s="58">
        <v>0</v>
      </c>
      <c r="L72" s="58">
        <v>0</v>
      </c>
      <c r="M72" s="58">
        <v>0</v>
      </c>
    </row>
    <row r="73" spans="1:13" s="22" customFormat="1" ht="14.25" customHeight="1" x14ac:dyDescent="0.2">
      <c r="A73" s="162" t="str">
        <f t="shared" si="3"/>
        <v>Taitokerau</v>
      </c>
      <c r="B73" s="162" t="str">
        <f t="shared" si="3"/>
        <v>Justice service area total</v>
      </c>
      <c r="C73" s="72" t="s">
        <v>28</v>
      </c>
      <c r="D73" s="58">
        <v>2</v>
      </c>
      <c r="E73" s="58">
        <v>1</v>
      </c>
      <c r="F73" s="58">
        <v>1</v>
      </c>
      <c r="G73" s="58">
        <v>1</v>
      </c>
      <c r="H73" s="58">
        <v>1</v>
      </c>
      <c r="I73" s="58">
        <v>0</v>
      </c>
      <c r="J73" s="58">
        <v>1</v>
      </c>
      <c r="K73" s="58">
        <v>0</v>
      </c>
      <c r="L73" s="58">
        <v>0</v>
      </c>
      <c r="M73" s="58">
        <v>1</v>
      </c>
    </row>
    <row r="74" spans="1:13" s="22" customFormat="1" ht="14.25" customHeight="1" x14ac:dyDescent="0.2">
      <c r="A74" s="161" t="str">
        <f t="shared" si="3"/>
        <v>Taitokerau</v>
      </c>
      <c r="B74" s="161" t="str">
        <f t="shared" si="3"/>
        <v>Justice service area total</v>
      </c>
      <c r="C74" s="61" t="s">
        <v>2</v>
      </c>
      <c r="D74" s="80">
        <v>205</v>
      </c>
      <c r="E74" s="80">
        <v>233</v>
      </c>
      <c r="F74" s="80">
        <v>248</v>
      </c>
      <c r="G74" s="80">
        <v>198</v>
      </c>
      <c r="H74" s="80">
        <v>162</v>
      </c>
      <c r="I74" s="80">
        <v>72</v>
      </c>
      <c r="J74" s="80">
        <v>48</v>
      </c>
      <c r="K74" s="80">
        <v>21</v>
      </c>
      <c r="L74" s="80">
        <v>17</v>
      </c>
      <c r="M74" s="80">
        <v>16</v>
      </c>
    </row>
    <row r="75" spans="1:13" s="22" customFormat="1" ht="14.25" customHeight="1" x14ac:dyDescent="0.2">
      <c r="A75" s="162" t="s">
        <v>119</v>
      </c>
      <c r="B75" s="159" t="s">
        <v>46</v>
      </c>
      <c r="C75" s="63" t="s">
        <v>23</v>
      </c>
      <c r="D75" s="58">
        <v>10</v>
      </c>
      <c r="E75" s="58">
        <v>15</v>
      </c>
      <c r="F75" s="58">
        <v>17</v>
      </c>
      <c r="G75" s="58">
        <v>19</v>
      </c>
      <c r="H75" s="58">
        <v>13</v>
      </c>
      <c r="I75" s="58">
        <v>4</v>
      </c>
      <c r="J75" s="58">
        <v>1</v>
      </c>
      <c r="K75" s="58">
        <v>0</v>
      </c>
      <c r="L75" s="58">
        <v>0</v>
      </c>
      <c r="M75" s="58">
        <v>3</v>
      </c>
    </row>
    <row r="76" spans="1:13" s="22" customFormat="1" ht="14.25" customHeight="1" x14ac:dyDescent="0.2">
      <c r="A76" s="162" t="str">
        <f t="shared" ref="A76:B91" si="4">A75</f>
        <v>Waitematā</v>
      </c>
      <c r="B76" s="162" t="str">
        <f t="shared" si="4"/>
        <v>North Shore</v>
      </c>
      <c r="C76" s="72" t="s">
        <v>114</v>
      </c>
      <c r="D76" s="58">
        <v>3</v>
      </c>
      <c r="E76" s="58">
        <v>1</v>
      </c>
      <c r="F76" s="58">
        <v>2</v>
      </c>
      <c r="G76" s="58">
        <v>3</v>
      </c>
      <c r="H76" s="58">
        <v>2</v>
      </c>
      <c r="I76" s="58">
        <v>1</v>
      </c>
      <c r="J76" s="58">
        <v>0</v>
      </c>
      <c r="K76" s="58">
        <v>0</v>
      </c>
      <c r="L76" s="58">
        <v>0</v>
      </c>
      <c r="M76" s="58">
        <v>1</v>
      </c>
    </row>
    <row r="77" spans="1:13" s="22" customFormat="1" ht="14.25" customHeight="1" x14ac:dyDescent="0.2">
      <c r="A77" s="162" t="str">
        <f t="shared" si="4"/>
        <v>Waitematā</v>
      </c>
      <c r="B77" s="162" t="str">
        <f t="shared" si="4"/>
        <v>North Shore</v>
      </c>
      <c r="C77" s="72" t="s">
        <v>113</v>
      </c>
      <c r="D77" s="58">
        <v>12</v>
      </c>
      <c r="E77" s="58">
        <v>2</v>
      </c>
      <c r="F77" s="58">
        <v>5</v>
      </c>
      <c r="G77" s="58">
        <v>9</v>
      </c>
      <c r="H77" s="58">
        <v>3</v>
      </c>
      <c r="I77" s="58">
        <v>1</v>
      </c>
      <c r="J77" s="58">
        <v>1</v>
      </c>
      <c r="K77" s="58">
        <v>0</v>
      </c>
      <c r="L77" s="58">
        <v>0</v>
      </c>
      <c r="M77" s="58">
        <v>1</v>
      </c>
    </row>
    <row r="78" spans="1:13" s="22" customFormat="1" ht="14.25" customHeight="1" x14ac:dyDescent="0.2">
      <c r="A78" s="162" t="str">
        <f t="shared" si="4"/>
        <v>Waitematā</v>
      </c>
      <c r="B78" s="162" t="str">
        <f t="shared" si="4"/>
        <v>North Shore</v>
      </c>
      <c r="C78" s="72" t="s">
        <v>112</v>
      </c>
      <c r="D78" s="58">
        <v>8</v>
      </c>
      <c r="E78" s="58">
        <v>5</v>
      </c>
      <c r="F78" s="58">
        <v>6</v>
      </c>
      <c r="G78" s="58">
        <v>4</v>
      </c>
      <c r="H78" s="58">
        <v>7</v>
      </c>
      <c r="I78" s="58">
        <v>1</v>
      </c>
      <c r="J78" s="58">
        <v>3</v>
      </c>
      <c r="K78" s="58">
        <v>2</v>
      </c>
      <c r="L78" s="58">
        <v>1</v>
      </c>
      <c r="M78" s="58">
        <v>2</v>
      </c>
    </row>
    <row r="79" spans="1:13" s="22" customFormat="1" ht="14.25" customHeight="1" x14ac:dyDescent="0.2">
      <c r="A79" s="162" t="str">
        <f t="shared" si="4"/>
        <v>Waitematā</v>
      </c>
      <c r="B79" s="162" t="str">
        <f t="shared" si="4"/>
        <v>North Shore</v>
      </c>
      <c r="C79" s="72" t="s">
        <v>24</v>
      </c>
      <c r="D79" s="58">
        <v>9</v>
      </c>
      <c r="E79" s="58">
        <v>29</v>
      </c>
      <c r="F79" s="58">
        <v>14</v>
      </c>
      <c r="G79" s="58">
        <v>14</v>
      </c>
      <c r="H79" s="58">
        <v>7</v>
      </c>
      <c r="I79" s="58">
        <v>1</v>
      </c>
      <c r="J79" s="58">
        <v>0</v>
      </c>
      <c r="K79" s="58">
        <v>2</v>
      </c>
      <c r="L79" s="58">
        <v>0</v>
      </c>
      <c r="M79" s="58">
        <v>1</v>
      </c>
    </row>
    <row r="80" spans="1:13" s="22" customFormat="1" ht="14.25" customHeight="1" x14ac:dyDescent="0.2">
      <c r="A80" s="162" t="str">
        <f t="shared" si="4"/>
        <v>Waitematā</v>
      </c>
      <c r="B80" s="162" t="str">
        <f t="shared" si="4"/>
        <v>North Shore</v>
      </c>
      <c r="C80" s="72" t="s">
        <v>25</v>
      </c>
      <c r="D80" s="58">
        <v>9</v>
      </c>
      <c r="E80" s="58">
        <v>9</v>
      </c>
      <c r="F80" s="58">
        <v>7</v>
      </c>
      <c r="G80" s="58">
        <v>6</v>
      </c>
      <c r="H80" s="58">
        <v>9</v>
      </c>
      <c r="I80" s="58">
        <v>3</v>
      </c>
      <c r="J80" s="58">
        <v>0</v>
      </c>
      <c r="K80" s="58">
        <v>0</v>
      </c>
      <c r="L80" s="58">
        <v>2</v>
      </c>
      <c r="M80" s="58">
        <v>0</v>
      </c>
    </row>
    <row r="81" spans="1:13" s="22" customFormat="1" ht="14.25" customHeight="1" x14ac:dyDescent="0.2">
      <c r="A81" s="162" t="str">
        <f t="shared" si="4"/>
        <v>Waitematā</v>
      </c>
      <c r="B81" s="162" t="str">
        <f t="shared" si="4"/>
        <v>North Shore</v>
      </c>
      <c r="C81" s="72" t="s">
        <v>26</v>
      </c>
      <c r="D81" s="58">
        <v>0</v>
      </c>
      <c r="E81" s="58">
        <v>0</v>
      </c>
      <c r="F81" s="58">
        <v>0</v>
      </c>
      <c r="G81" s="58">
        <v>2</v>
      </c>
      <c r="H81" s="58">
        <v>1</v>
      </c>
      <c r="I81" s="58">
        <v>0</v>
      </c>
      <c r="J81" s="58">
        <v>0</v>
      </c>
      <c r="K81" s="58">
        <v>0</v>
      </c>
      <c r="L81" s="58">
        <v>0</v>
      </c>
      <c r="M81" s="58">
        <v>1</v>
      </c>
    </row>
    <row r="82" spans="1:13" s="22" customFormat="1" ht="14.25" customHeight="1" x14ac:dyDescent="0.2">
      <c r="A82" s="162" t="str">
        <f t="shared" si="4"/>
        <v>Waitematā</v>
      </c>
      <c r="B82" s="162" t="str">
        <f t="shared" si="4"/>
        <v>North Shore</v>
      </c>
      <c r="C82" s="72" t="s">
        <v>27</v>
      </c>
      <c r="D82" s="58">
        <v>1</v>
      </c>
      <c r="E82" s="58">
        <v>2</v>
      </c>
      <c r="F82" s="58">
        <v>0</v>
      </c>
      <c r="G82" s="58">
        <v>0</v>
      </c>
      <c r="H82" s="58">
        <v>1</v>
      </c>
      <c r="I82" s="58">
        <v>0</v>
      </c>
      <c r="J82" s="58">
        <v>0</v>
      </c>
      <c r="K82" s="58">
        <v>0</v>
      </c>
      <c r="L82" s="58">
        <v>0</v>
      </c>
      <c r="M82" s="58">
        <v>1</v>
      </c>
    </row>
    <row r="83" spans="1:13" s="22" customFormat="1" ht="14.25" customHeight="1" x14ac:dyDescent="0.2">
      <c r="A83" s="162" t="str">
        <f t="shared" si="4"/>
        <v>Waitematā</v>
      </c>
      <c r="B83" s="162" t="str">
        <f>B82</f>
        <v>North Shore</v>
      </c>
      <c r="C83" s="72" t="s">
        <v>19</v>
      </c>
      <c r="D83" s="58">
        <v>1</v>
      </c>
      <c r="E83" s="58">
        <v>0</v>
      </c>
      <c r="F83" s="58">
        <v>0</v>
      </c>
      <c r="G83" s="58">
        <v>0</v>
      </c>
      <c r="H83" s="58">
        <v>0</v>
      </c>
      <c r="I83" s="58">
        <v>0</v>
      </c>
      <c r="J83" s="58">
        <v>0</v>
      </c>
      <c r="K83" s="58">
        <v>0</v>
      </c>
      <c r="L83" s="58">
        <v>0</v>
      </c>
      <c r="M83" s="58">
        <v>0</v>
      </c>
    </row>
    <row r="84" spans="1:13" s="22" customFormat="1" ht="14.25" customHeight="1" x14ac:dyDescent="0.2">
      <c r="A84" s="162" t="str">
        <f t="shared" si="4"/>
        <v>Waitematā</v>
      </c>
      <c r="B84" s="162" t="str">
        <f>B82</f>
        <v>North Shore</v>
      </c>
      <c r="C84" s="72" t="s">
        <v>28</v>
      </c>
      <c r="D84" s="58">
        <v>3</v>
      </c>
      <c r="E84" s="58">
        <v>2</v>
      </c>
      <c r="F84" s="58">
        <v>0</v>
      </c>
      <c r="G84" s="58">
        <v>3</v>
      </c>
      <c r="H84" s="58">
        <v>2</v>
      </c>
      <c r="I84" s="58">
        <v>0</v>
      </c>
      <c r="J84" s="58">
        <v>0</v>
      </c>
      <c r="K84" s="58">
        <v>0</v>
      </c>
      <c r="L84" s="58">
        <v>0</v>
      </c>
      <c r="M84" s="58">
        <v>0</v>
      </c>
    </row>
    <row r="85" spans="1:13" s="22" customFormat="1" ht="14.25" customHeight="1" x14ac:dyDescent="0.2">
      <c r="A85" s="162" t="str">
        <f t="shared" si="4"/>
        <v>Waitematā</v>
      </c>
      <c r="B85" s="161" t="str">
        <f t="shared" si="4"/>
        <v>North Shore</v>
      </c>
      <c r="C85" s="74" t="s">
        <v>2</v>
      </c>
      <c r="D85" s="67">
        <v>56</v>
      </c>
      <c r="E85" s="67">
        <v>65</v>
      </c>
      <c r="F85" s="67">
        <v>51</v>
      </c>
      <c r="G85" s="67">
        <v>60</v>
      </c>
      <c r="H85" s="67">
        <v>45</v>
      </c>
      <c r="I85" s="67">
        <v>11</v>
      </c>
      <c r="J85" s="67">
        <v>5</v>
      </c>
      <c r="K85" s="67">
        <v>4</v>
      </c>
      <c r="L85" s="67">
        <v>3</v>
      </c>
      <c r="M85" s="67">
        <v>10</v>
      </c>
    </row>
    <row r="86" spans="1:13" s="22" customFormat="1" ht="14.25" customHeight="1" x14ac:dyDescent="0.2">
      <c r="A86" s="162" t="str">
        <f t="shared" si="4"/>
        <v>Waitematā</v>
      </c>
      <c r="B86" s="159" t="s">
        <v>159</v>
      </c>
      <c r="C86" s="63" t="s">
        <v>23</v>
      </c>
      <c r="D86" s="58">
        <v>26</v>
      </c>
      <c r="E86" s="58">
        <v>38</v>
      </c>
      <c r="F86" s="58">
        <v>49</v>
      </c>
      <c r="G86" s="58">
        <v>49</v>
      </c>
      <c r="H86" s="58">
        <v>31</v>
      </c>
      <c r="I86" s="58">
        <v>7</v>
      </c>
      <c r="J86" s="58">
        <v>3</v>
      </c>
      <c r="K86" s="58">
        <v>1</v>
      </c>
      <c r="L86" s="58">
        <v>3</v>
      </c>
      <c r="M86" s="58">
        <v>2</v>
      </c>
    </row>
    <row r="87" spans="1:13" s="22" customFormat="1" ht="14.25" customHeight="1" x14ac:dyDescent="0.2">
      <c r="A87" s="162" t="str">
        <f t="shared" si="4"/>
        <v>Waitematā</v>
      </c>
      <c r="B87" s="162" t="str">
        <f t="shared" si="4"/>
        <v>Waitākere</v>
      </c>
      <c r="C87" s="72" t="s">
        <v>114</v>
      </c>
      <c r="D87" s="58">
        <v>3</v>
      </c>
      <c r="E87" s="58">
        <v>6</v>
      </c>
      <c r="F87" s="58">
        <v>2</v>
      </c>
      <c r="G87" s="58">
        <v>6</v>
      </c>
      <c r="H87" s="58">
        <v>13</v>
      </c>
      <c r="I87" s="58">
        <v>5</v>
      </c>
      <c r="J87" s="58">
        <v>3</v>
      </c>
      <c r="K87" s="58">
        <v>0</v>
      </c>
      <c r="L87" s="58">
        <v>0</v>
      </c>
      <c r="M87" s="58">
        <v>1</v>
      </c>
    </row>
    <row r="88" spans="1:13" s="22" customFormat="1" ht="14.25" customHeight="1" x14ac:dyDescent="0.2">
      <c r="A88" s="162" t="str">
        <f t="shared" si="4"/>
        <v>Waitematā</v>
      </c>
      <c r="B88" s="162" t="str">
        <f t="shared" si="4"/>
        <v>Waitākere</v>
      </c>
      <c r="C88" s="72" t="s">
        <v>113</v>
      </c>
      <c r="D88" s="58">
        <v>7</v>
      </c>
      <c r="E88" s="58">
        <v>13</v>
      </c>
      <c r="F88" s="58">
        <v>16</v>
      </c>
      <c r="G88" s="58">
        <v>13</v>
      </c>
      <c r="H88" s="58">
        <v>26</v>
      </c>
      <c r="I88" s="58">
        <v>14</v>
      </c>
      <c r="J88" s="58">
        <v>3</v>
      </c>
      <c r="K88" s="58">
        <v>1</v>
      </c>
      <c r="L88" s="58">
        <v>1</v>
      </c>
      <c r="M88" s="58">
        <v>0</v>
      </c>
    </row>
    <row r="89" spans="1:13" s="22" customFormat="1" ht="14.25" customHeight="1" x14ac:dyDescent="0.2">
      <c r="A89" s="162" t="str">
        <f t="shared" si="4"/>
        <v>Waitematā</v>
      </c>
      <c r="B89" s="162" t="str">
        <f t="shared" si="4"/>
        <v>Waitākere</v>
      </c>
      <c r="C89" s="72" t="s">
        <v>112</v>
      </c>
      <c r="D89" s="58">
        <v>12</v>
      </c>
      <c r="E89" s="58">
        <v>3</v>
      </c>
      <c r="F89" s="58">
        <v>15</v>
      </c>
      <c r="G89" s="58">
        <v>6</v>
      </c>
      <c r="H89" s="58">
        <v>17</v>
      </c>
      <c r="I89" s="58">
        <v>5</v>
      </c>
      <c r="J89" s="58">
        <v>1</v>
      </c>
      <c r="K89" s="58">
        <v>1</v>
      </c>
      <c r="L89" s="58">
        <v>1</v>
      </c>
      <c r="M89" s="58">
        <v>1</v>
      </c>
    </row>
    <row r="90" spans="1:13" s="22" customFormat="1" ht="14.25" customHeight="1" x14ac:dyDescent="0.2">
      <c r="A90" s="162" t="str">
        <f t="shared" si="4"/>
        <v>Waitematā</v>
      </c>
      <c r="B90" s="162" t="str">
        <f t="shared" si="4"/>
        <v>Waitākere</v>
      </c>
      <c r="C90" s="72" t="s">
        <v>24</v>
      </c>
      <c r="D90" s="58">
        <v>23</v>
      </c>
      <c r="E90" s="58">
        <v>39</v>
      </c>
      <c r="F90" s="58">
        <v>37</v>
      </c>
      <c r="G90" s="58">
        <v>35</v>
      </c>
      <c r="H90" s="58">
        <v>45</v>
      </c>
      <c r="I90" s="58">
        <v>11</v>
      </c>
      <c r="J90" s="58">
        <v>5</v>
      </c>
      <c r="K90" s="58">
        <v>0</v>
      </c>
      <c r="L90" s="58">
        <v>0</v>
      </c>
      <c r="M90" s="58">
        <v>0</v>
      </c>
    </row>
    <row r="91" spans="1:13" s="22" customFormat="1" ht="14.25" customHeight="1" x14ac:dyDescent="0.2">
      <c r="A91" s="162" t="str">
        <f t="shared" si="4"/>
        <v>Waitematā</v>
      </c>
      <c r="B91" s="162" t="str">
        <f t="shared" si="4"/>
        <v>Waitākere</v>
      </c>
      <c r="C91" s="72" t="s">
        <v>25</v>
      </c>
      <c r="D91" s="58">
        <v>18</v>
      </c>
      <c r="E91" s="58">
        <v>11</v>
      </c>
      <c r="F91" s="58">
        <v>7</v>
      </c>
      <c r="G91" s="58">
        <v>10</v>
      </c>
      <c r="H91" s="58">
        <v>12</v>
      </c>
      <c r="I91" s="58">
        <v>9</v>
      </c>
      <c r="J91" s="58">
        <v>3</v>
      </c>
      <c r="K91" s="58">
        <v>1</v>
      </c>
      <c r="L91" s="58">
        <v>0</v>
      </c>
      <c r="M91" s="58">
        <v>3</v>
      </c>
    </row>
    <row r="92" spans="1:13" s="22" customFormat="1" ht="14.25" customHeight="1" x14ac:dyDescent="0.2">
      <c r="A92" s="162" t="str">
        <f t="shared" ref="A92:B97" si="5">A91</f>
        <v>Waitematā</v>
      </c>
      <c r="B92" s="162" t="str">
        <f t="shared" si="5"/>
        <v>Waitākere</v>
      </c>
      <c r="C92" s="72" t="s">
        <v>26</v>
      </c>
      <c r="D92" s="58">
        <v>4</v>
      </c>
      <c r="E92" s="58">
        <v>5</v>
      </c>
      <c r="F92" s="58">
        <v>1</v>
      </c>
      <c r="G92" s="58">
        <v>4</v>
      </c>
      <c r="H92" s="58">
        <v>5</v>
      </c>
      <c r="I92" s="58">
        <v>0</v>
      </c>
      <c r="J92" s="58">
        <v>1</v>
      </c>
      <c r="K92" s="58">
        <v>0</v>
      </c>
      <c r="L92" s="58">
        <v>0</v>
      </c>
      <c r="M92" s="58">
        <v>0</v>
      </c>
    </row>
    <row r="93" spans="1:13" s="22" customFormat="1" ht="14.25" customHeight="1" x14ac:dyDescent="0.2">
      <c r="A93" s="162" t="str">
        <f t="shared" si="5"/>
        <v>Waitematā</v>
      </c>
      <c r="B93" s="162" t="str">
        <f t="shared" si="5"/>
        <v>Waitākere</v>
      </c>
      <c r="C93" s="72" t="s">
        <v>27</v>
      </c>
      <c r="D93" s="58">
        <v>4</v>
      </c>
      <c r="E93" s="58">
        <v>6</v>
      </c>
      <c r="F93" s="58">
        <v>8</v>
      </c>
      <c r="G93" s="58">
        <v>6</v>
      </c>
      <c r="H93" s="58">
        <v>5</v>
      </c>
      <c r="I93" s="58">
        <v>1</v>
      </c>
      <c r="J93" s="58">
        <v>0</v>
      </c>
      <c r="K93" s="58">
        <v>0</v>
      </c>
      <c r="L93" s="58">
        <v>1</v>
      </c>
      <c r="M93" s="58">
        <v>1</v>
      </c>
    </row>
    <row r="94" spans="1:13" s="22" customFormat="1" ht="14.25" customHeight="1" x14ac:dyDescent="0.2">
      <c r="A94" s="162" t="str">
        <f t="shared" si="5"/>
        <v>Waitematā</v>
      </c>
      <c r="B94" s="162" t="str">
        <f t="shared" si="5"/>
        <v>Waitākere</v>
      </c>
      <c r="C94" s="72" t="s">
        <v>19</v>
      </c>
      <c r="D94" s="58">
        <v>2</v>
      </c>
      <c r="E94" s="58">
        <v>1</v>
      </c>
      <c r="F94" s="58">
        <v>0</v>
      </c>
      <c r="G94" s="58">
        <v>3</v>
      </c>
      <c r="H94" s="58">
        <v>0</v>
      </c>
      <c r="I94" s="58">
        <v>1</v>
      </c>
      <c r="J94" s="58">
        <v>0</v>
      </c>
      <c r="K94" s="58">
        <v>0</v>
      </c>
      <c r="L94" s="58">
        <v>0</v>
      </c>
      <c r="M94" s="58">
        <v>0</v>
      </c>
    </row>
    <row r="95" spans="1:13" s="22" customFormat="1" ht="14.25" customHeight="1" x14ac:dyDescent="0.2">
      <c r="A95" s="162" t="str">
        <f t="shared" si="5"/>
        <v>Waitematā</v>
      </c>
      <c r="B95" s="162" t="str">
        <f t="shared" si="5"/>
        <v>Waitākere</v>
      </c>
      <c r="C95" s="72" t="s">
        <v>28</v>
      </c>
      <c r="D95" s="58">
        <v>1</v>
      </c>
      <c r="E95" s="58">
        <v>1</v>
      </c>
      <c r="F95" s="58">
        <v>4</v>
      </c>
      <c r="G95" s="58">
        <v>1</v>
      </c>
      <c r="H95" s="58">
        <v>1</v>
      </c>
      <c r="I95" s="58">
        <v>1</v>
      </c>
      <c r="J95" s="58">
        <v>0</v>
      </c>
      <c r="K95" s="58">
        <v>0</v>
      </c>
      <c r="L95" s="58">
        <v>0</v>
      </c>
      <c r="M95" s="58">
        <v>0</v>
      </c>
    </row>
    <row r="96" spans="1:13" s="22" customFormat="1" ht="14.25" customHeight="1" x14ac:dyDescent="0.2">
      <c r="A96" s="162" t="str">
        <f t="shared" si="5"/>
        <v>Waitematā</v>
      </c>
      <c r="B96" s="161" t="str">
        <f t="shared" si="5"/>
        <v>Waitākere</v>
      </c>
      <c r="C96" s="74" t="s">
        <v>2</v>
      </c>
      <c r="D96" s="67">
        <v>100</v>
      </c>
      <c r="E96" s="67">
        <v>123</v>
      </c>
      <c r="F96" s="67">
        <v>139</v>
      </c>
      <c r="G96" s="67">
        <v>133</v>
      </c>
      <c r="H96" s="67">
        <v>155</v>
      </c>
      <c r="I96" s="67">
        <v>54</v>
      </c>
      <c r="J96" s="67">
        <v>19</v>
      </c>
      <c r="K96" s="67">
        <v>4</v>
      </c>
      <c r="L96" s="67">
        <v>6</v>
      </c>
      <c r="M96" s="67">
        <v>8</v>
      </c>
    </row>
    <row r="97" spans="1:13" s="24" customFormat="1" ht="14.25" customHeight="1" x14ac:dyDescent="0.2">
      <c r="A97" s="162" t="str">
        <f t="shared" si="5"/>
        <v>Waitematā</v>
      </c>
      <c r="B97" s="162" t="s">
        <v>111</v>
      </c>
      <c r="C97" s="72" t="s">
        <v>23</v>
      </c>
      <c r="D97" s="58">
        <v>36</v>
      </c>
      <c r="E97" s="58">
        <v>53</v>
      </c>
      <c r="F97" s="58">
        <v>66</v>
      </c>
      <c r="G97" s="58">
        <v>68</v>
      </c>
      <c r="H97" s="58">
        <v>44</v>
      </c>
      <c r="I97" s="58">
        <v>11</v>
      </c>
      <c r="J97" s="58">
        <v>4</v>
      </c>
      <c r="K97" s="58">
        <v>1</v>
      </c>
      <c r="L97" s="58">
        <v>3</v>
      </c>
      <c r="M97" s="58">
        <v>5</v>
      </c>
    </row>
    <row r="98" spans="1:13" s="24" customFormat="1" ht="14.25" customHeight="1" x14ac:dyDescent="0.2">
      <c r="A98" s="162" t="str">
        <f t="shared" ref="A98:B107" si="6">A97</f>
        <v>Waitematā</v>
      </c>
      <c r="B98" s="162" t="str">
        <f t="shared" si="6"/>
        <v>Justice service area total</v>
      </c>
      <c r="C98" s="72" t="s">
        <v>114</v>
      </c>
      <c r="D98" s="58">
        <v>6</v>
      </c>
      <c r="E98" s="58">
        <v>7</v>
      </c>
      <c r="F98" s="58">
        <v>4</v>
      </c>
      <c r="G98" s="58">
        <v>9</v>
      </c>
      <c r="H98" s="58">
        <v>15</v>
      </c>
      <c r="I98" s="58">
        <v>6</v>
      </c>
      <c r="J98" s="58">
        <v>3</v>
      </c>
      <c r="K98" s="58">
        <v>0</v>
      </c>
      <c r="L98" s="58">
        <v>0</v>
      </c>
      <c r="M98" s="58">
        <v>2</v>
      </c>
    </row>
    <row r="99" spans="1:13" s="24" customFormat="1" ht="14.25" customHeight="1" x14ac:dyDescent="0.2">
      <c r="A99" s="162" t="str">
        <f t="shared" si="6"/>
        <v>Waitematā</v>
      </c>
      <c r="B99" s="162" t="str">
        <f t="shared" si="6"/>
        <v>Justice service area total</v>
      </c>
      <c r="C99" s="72" t="s">
        <v>113</v>
      </c>
      <c r="D99" s="58">
        <v>19</v>
      </c>
      <c r="E99" s="58">
        <v>15</v>
      </c>
      <c r="F99" s="58">
        <v>21</v>
      </c>
      <c r="G99" s="58">
        <v>22</v>
      </c>
      <c r="H99" s="58">
        <v>29</v>
      </c>
      <c r="I99" s="58">
        <v>15</v>
      </c>
      <c r="J99" s="58">
        <v>4</v>
      </c>
      <c r="K99" s="58">
        <v>1</v>
      </c>
      <c r="L99" s="58">
        <v>1</v>
      </c>
      <c r="M99" s="58">
        <v>1</v>
      </c>
    </row>
    <row r="100" spans="1:13" s="22" customFormat="1" ht="14.25" customHeight="1" x14ac:dyDescent="0.2">
      <c r="A100" s="162" t="str">
        <f t="shared" si="6"/>
        <v>Waitematā</v>
      </c>
      <c r="B100" s="162" t="str">
        <f t="shared" si="6"/>
        <v>Justice service area total</v>
      </c>
      <c r="C100" s="72" t="s">
        <v>112</v>
      </c>
      <c r="D100" s="58">
        <v>20</v>
      </c>
      <c r="E100" s="58">
        <v>8</v>
      </c>
      <c r="F100" s="58">
        <v>21</v>
      </c>
      <c r="G100" s="58">
        <v>10</v>
      </c>
      <c r="H100" s="58">
        <v>24</v>
      </c>
      <c r="I100" s="58">
        <v>6</v>
      </c>
      <c r="J100" s="58">
        <v>4</v>
      </c>
      <c r="K100" s="58">
        <v>3</v>
      </c>
      <c r="L100" s="58">
        <v>2</v>
      </c>
      <c r="M100" s="58">
        <v>3</v>
      </c>
    </row>
    <row r="101" spans="1:13" s="22" customFormat="1" ht="14.25" customHeight="1" x14ac:dyDescent="0.2">
      <c r="A101" s="162" t="str">
        <f t="shared" si="6"/>
        <v>Waitematā</v>
      </c>
      <c r="B101" s="162" t="str">
        <f t="shared" si="6"/>
        <v>Justice service area total</v>
      </c>
      <c r="C101" s="72" t="s">
        <v>24</v>
      </c>
      <c r="D101" s="58">
        <v>32</v>
      </c>
      <c r="E101" s="58">
        <v>68</v>
      </c>
      <c r="F101" s="58">
        <v>51</v>
      </c>
      <c r="G101" s="58">
        <v>49</v>
      </c>
      <c r="H101" s="58">
        <v>52</v>
      </c>
      <c r="I101" s="58">
        <v>12</v>
      </c>
      <c r="J101" s="58">
        <v>5</v>
      </c>
      <c r="K101" s="58">
        <v>2</v>
      </c>
      <c r="L101" s="58">
        <v>0</v>
      </c>
      <c r="M101" s="58">
        <v>1</v>
      </c>
    </row>
    <row r="102" spans="1:13" s="22" customFormat="1" ht="14.25" customHeight="1" x14ac:dyDescent="0.2">
      <c r="A102" s="162" t="str">
        <f t="shared" si="6"/>
        <v>Waitematā</v>
      </c>
      <c r="B102" s="162" t="str">
        <f t="shared" si="6"/>
        <v>Justice service area total</v>
      </c>
      <c r="C102" s="72" t="s">
        <v>25</v>
      </c>
      <c r="D102" s="58">
        <v>27</v>
      </c>
      <c r="E102" s="58">
        <v>20</v>
      </c>
      <c r="F102" s="58">
        <v>14</v>
      </c>
      <c r="G102" s="58">
        <v>16</v>
      </c>
      <c r="H102" s="58">
        <v>21</v>
      </c>
      <c r="I102" s="58">
        <v>12</v>
      </c>
      <c r="J102" s="58">
        <v>3</v>
      </c>
      <c r="K102" s="58">
        <v>1</v>
      </c>
      <c r="L102" s="58">
        <v>2</v>
      </c>
      <c r="M102" s="58">
        <v>3</v>
      </c>
    </row>
    <row r="103" spans="1:13" s="22" customFormat="1" ht="14.25" customHeight="1" x14ac:dyDescent="0.2">
      <c r="A103" s="162" t="str">
        <f t="shared" si="6"/>
        <v>Waitematā</v>
      </c>
      <c r="B103" s="162" t="str">
        <f t="shared" si="6"/>
        <v>Justice service area total</v>
      </c>
      <c r="C103" s="72" t="s">
        <v>26</v>
      </c>
      <c r="D103" s="58">
        <v>4</v>
      </c>
      <c r="E103" s="58">
        <v>5</v>
      </c>
      <c r="F103" s="58">
        <v>1</v>
      </c>
      <c r="G103" s="58">
        <v>6</v>
      </c>
      <c r="H103" s="58">
        <v>6</v>
      </c>
      <c r="I103" s="58">
        <v>0</v>
      </c>
      <c r="J103" s="58">
        <v>1</v>
      </c>
      <c r="K103" s="58">
        <v>0</v>
      </c>
      <c r="L103" s="58">
        <v>0</v>
      </c>
      <c r="M103" s="58">
        <v>1</v>
      </c>
    </row>
    <row r="104" spans="1:13" s="22" customFormat="1" ht="14.25" customHeight="1" x14ac:dyDescent="0.2">
      <c r="A104" s="162" t="str">
        <f t="shared" si="6"/>
        <v>Waitematā</v>
      </c>
      <c r="B104" s="162" t="str">
        <f t="shared" si="6"/>
        <v>Justice service area total</v>
      </c>
      <c r="C104" s="72" t="s">
        <v>27</v>
      </c>
      <c r="D104" s="58">
        <v>5</v>
      </c>
      <c r="E104" s="58">
        <v>8</v>
      </c>
      <c r="F104" s="58">
        <v>8</v>
      </c>
      <c r="G104" s="58">
        <v>6</v>
      </c>
      <c r="H104" s="58">
        <v>6</v>
      </c>
      <c r="I104" s="58">
        <v>1</v>
      </c>
      <c r="J104" s="58">
        <v>0</v>
      </c>
      <c r="K104" s="58">
        <v>0</v>
      </c>
      <c r="L104" s="58">
        <v>1</v>
      </c>
      <c r="M104" s="58">
        <v>2</v>
      </c>
    </row>
    <row r="105" spans="1:13" s="22" customFormat="1" ht="14.25" customHeight="1" x14ac:dyDescent="0.2">
      <c r="A105" s="162" t="str">
        <f t="shared" si="6"/>
        <v>Waitematā</v>
      </c>
      <c r="B105" s="162" t="str">
        <f t="shared" si="6"/>
        <v>Justice service area total</v>
      </c>
      <c r="C105" s="72" t="s">
        <v>19</v>
      </c>
      <c r="D105" s="58">
        <v>3</v>
      </c>
      <c r="E105" s="58">
        <v>1</v>
      </c>
      <c r="F105" s="58">
        <v>0</v>
      </c>
      <c r="G105" s="58">
        <v>3</v>
      </c>
      <c r="H105" s="58">
        <v>0</v>
      </c>
      <c r="I105" s="58">
        <v>1</v>
      </c>
      <c r="J105" s="58">
        <v>0</v>
      </c>
      <c r="K105" s="58">
        <v>0</v>
      </c>
      <c r="L105" s="58">
        <v>0</v>
      </c>
      <c r="M105" s="58">
        <v>0</v>
      </c>
    </row>
    <row r="106" spans="1:13" s="22" customFormat="1" ht="14.25" customHeight="1" x14ac:dyDescent="0.2">
      <c r="A106" s="162" t="str">
        <f t="shared" si="6"/>
        <v>Waitematā</v>
      </c>
      <c r="B106" s="162" t="str">
        <f t="shared" si="6"/>
        <v>Justice service area total</v>
      </c>
      <c r="C106" s="72" t="s">
        <v>28</v>
      </c>
      <c r="D106" s="58">
        <v>4</v>
      </c>
      <c r="E106" s="58">
        <v>3</v>
      </c>
      <c r="F106" s="58">
        <v>4</v>
      </c>
      <c r="G106" s="58">
        <v>4</v>
      </c>
      <c r="H106" s="58">
        <v>3</v>
      </c>
      <c r="I106" s="58">
        <v>1</v>
      </c>
      <c r="J106" s="58">
        <v>0</v>
      </c>
      <c r="K106" s="58">
        <v>0</v>
      </c>
      <c r="L106" s="58">
        <v>0</v>
      </c>
      <c r="M106" s="58">
        <v>0</v>
      </c>
    </row>
    <row r="107" spans="1:13" s="22" customFormat="1" ht="14.25" customHeight="1" x14ac:dyDescent="0.2">
      <c r="A107" s="161" t="str">
        <f t="shared" si="6"/>
        <v>Waitematā</v>
      </c>
      <c r="B107" s="161" t="str">
        <f t="shared" si="6"/>
        <v>Justice service area total</v>
      </c>
      <c r="C107" s="74" t="s">
        <v>2</v>
      </c>
      <c r="D107" s="80">
        <v>156</v>
      </c>
      <c r="E107" s="80">
        <v>188</v>
      </c>
      <c r="F107" s="80">
        <v>190</v>
      </c>
      <c r="G107" s="80">
        <v>193</v>
      </c>
      <c r="H107" s="80">
        <v>200</v>
      </c>
      <c r="I107" s="80">
        <v>65</v>
      </c>
      <c r="J107" s="80">
        <v>24</v>
      </c>
      <c r="K107" s="80">
        <v>8</v>
      </c>
      <c r="L107" s="80">
        <v>9</v>
      </c>
      <c r="M107" s="80">
        <v>18</v>
      </c>
    </row>
    <row r="108" spans="1:13" s="22" customFormat="1" ht="14.25" customHeight="1" x14ac:dyDescent="0.2">
      <c r="A108" s="159" t="s">
        <v>29</v>
      </c>
      <c r="B108" s="159" t="s">
        <v>29</v>
      </c>
      <c r="C108" s="63" t="s">
        <v>23</v>
      </c>
      <c r="D108" s="58">
        <v>60</v>
      </c>
      <c r="E108" s="58">
        <v>66</v>
      </c>
      <c r="F108" s="58">
        <v>61</v>
      </c>
      <c r="G108" s="58">
        <v>61</v>
      </c>
      <c r="H108" s="58">
        <v>54</v>
      </c>
      <c r="I108" s="58">
        <v>42</v>
      </c>
      <c r="J108" s="58">
        <v>20</v>
      </c>
      <c r="K108" s="58">
        <v>14</v>
      </c>
      <c r="L108" s="58">
        <v>12</v>
      </c>
      <c r="M108" s="58">
        <v>27</v>
      </c>
    </row>
    <row r="109" spans="1:13" s="22" customFormat="1" ht="14.25" customHeight="1" x14ac:dyDescent="0.2">
      <c r="A109" s="162" t="str">
        <f t="shared" ref="A109:A118" si="7">A108</f>
        <v>Auckland</v>
      </c>
      <c r="B109" s="162" t="str">
        <f t="shared" ref="B109:B118" si="8">B108</f>
        <v>Auckland</v>
      </c>
      <c r="C109" s="72" t="s">
        <v>114</v>
      </c>
      <c r="D109" s="58">
        <v>6</v>
      </c>
      <c r="E109" s="58">
        <v>6</v>
      </c>
      <c r="F109" s="58">
        <v>13</v>
      </c>
      <c r="G109" s="58">
        <v>19</v>
      </c>
      <c r="H109" s="58">
        <v>13</v>
      </c>
      <c r="I109" s="58">
        <v>9</v>
      </c>
      <c r="J109" s="58">
        <v>10</v>
      </c>
      <c r="K109" s="58">
        <v>4</v>
      </c>
      <c r="L109" s="58">
        <v>10</v>
      </c>
      <c r="M109" s="58">
        <v>7</v>
      </c>
    </row>
    <row r="110" spans="1:13" s="22" customFormat="1" ht="14.25" customHeight="1" x14ac:dyDescent="0.2">
      <c r="A110" s="162" t="str">
        <f t="shared" si="7"/>
        <v>Auckland</v>
      </c>
      <c r="B110" s="162" t="str">
        <f t="shared" si="8"/>
        <v>Auckland</v>
      </c>
      <c r="C110" s="72" t="s">
        <v>113</v>
      </c>
      <c r="D110" s="58">
        <v>20</v>
      </c>
      <c r="E110" s="58">
        <v>11</v>
      </c>
      <c r="F110" s="58">
        <v>29</v>
      </c>
      <c r="G110" s="58">
        <v>18</v>
      </c>
      <c r="H110" s="58">
        <v>19</v>
      </c>
      <c r="I110" s="58">
        <v>20</v>
      </c>
      <c r="J110" s="58">
        <v>8</v>
      </c>
      <c r="K110" s="58">
        <v>2</v>
      </c>
      <c r="L110" s="58">
        <v>7</v>
      </c>
      <c r="M110" s="58">
        <v>5</v>
      </c>
    </row>
    <row r="111" spans="1:13" s="22" customFormat="1" ht="14.25" customHeight="1" x14ac:dyDescent="0.2">
      <c r="A111" s="162" t="str">
        <f t="shared" si="7"/>
        <v>Auckland</v>
      </c>
      <c r="B111" s="162" t="str">
        <f t="shared" si="8"/>
        <v>Auckland</v>
      </c>
      <c r="C111" s="72" t="s">
        <v>112</v>
      </c>
      <c r="D111" s="58">
        <v>25</v>
      </c>
      <c r="E111" s="58">
        <v>25</v>
      </c>
      <c r="F111" s="58">
        <v>36</v>
      </c>
      <c r="G111" s="58">
        <v>25</v>
      </c>
      <c r="H111" s="58">
        <v>27</v>
      </c>
      <c r="I111" s="58">
        <v>14</v>
      </c>
      <c r="J111" s="58">
        <v>10</v>
      </c>
      <c r="K111" s="58">
        <v>6</v>
      </c>
      <c r="L111" s="58">
        <v>6</v>
      </c>
      <c r="M111" s="58">
        <v>8</v>
      </c>
    </row>
    <row r="112" spans="1:13" s="22" customFormat="1" ht="14.25" customHeight="1" x14ac:dyDescent="0.2">
      <c r="A112" s="162" t="str">
        <f t="shared" si="7"/>
        <v>Auckland</v>
      </c>
      <c r="B112" s="162" t="str">
        <f t="shared" si="8"/>
        <v>Auckland</v>
      </c>
      <c r="C112" s="72" t="s">
        <v>24</v>
      </c>
      <c r="D112" s="58">
        <v>42</v>
      </c>
      <c r="E112" s="58">
        <v>51</v>
      </c>
      <c r="F112" s="58">
        <v>30</v>
      </c>
      <c r="G112" s="58">
        <v>22</v>
      </c>
      <c r="H112" s="58">
        <v>23</v>
      </c>
      <c r="I112" s="58">
        <v>17</v>
      </c>
      <c r="J112" s="58">
        <v>9</v>
      </c>
      <c r="K112" s="58">
        <v>4</v>
      </c>
      <c r="L112" s="58">
        <v>3</v>
      </c>
      <c r="M112" s="58">
        <v>8</v>
      </c>
    </row>
    <row r="113" spans="1:13" s="22" customFormat="1" ht="14.25" customHeight="1" x14ac:dyDescent="0.2">
      <c r="A113" s="162" t="str">
        <f t="shared" si="7"/>
        <v>Auckland</v>
      </c>
      <c r="B113" s="162" t="str">
        <f t="shared" si="8"/>
        <v>Auckland</v>
      </c>
      <c r="C113" s="72" t="s">
        <v>25</v>
      </c>
      <c r="D113" s="58">
        <v>15</v>
      </c>
      <c r="E113" s="58">
        <v>20</v>
      </c>
      <c r="F113" s="58">
        <v>21</v>
      </c>
      <c r="G113" s="58">
        <v>9</v>
      </c>
      <c r="H113" s="58">
        <v>16</v>
      </c>
      <c r="I113" s="58">
        <v>9</v>
      </c>
      <c r="J113" s="58">
        <v>12</v>
      </c>
      <c r="K113" s="58">
        <v>4</v>
      </c>
      <c r="L113" s="58">
        <v>3</v>
      </c>
      <c r="M113" s="58">
        <v>6</v>
      </c>
    </row>
    <row r="114" spans="1:13" s="22" customFormat="1" ht="14.25" customHeight="1" x14ac:dyDescent="0.2">
      <c r="A114" s="162" t="str">
        <f t="shared" si="7"/>
        <v>Auckland</v>
      </c>
      <c r="B114" s="162" t="str">
        <f t="shared" si="8"/>
        <v>Auckland</v>
      </c>
      <c r="C114" s="72" t="s">
        <v>26</v>
      </c>
      <c r="D114" s="58">
        <v>1</v>
      </c>
      <c r="E114" s="58">
        <v>1</v>
      </c>
      <c r="F114" s="58">
        <v>2</v>
      </c>
      <c r="G114" s="58">
        <v>8</v>
      </c>
      <c r="H114" s="58">
        <v>7</v>
      </c>
      <c r="I114" s="58">
        <v>3</v>
      </c>
      <c r="J114" s="58">
        <v>0</v>
      </c>
      <c r="K114" s="58">
        <v>1</v>
      </c>
      <c r="L114" s="58">
        <v>0</v>
      </c>
      <c r="M114" s="58">
        <v>1</v>
      </c>
    </row>
    <row r="115" spans="1:13" s="22" customFormat="1" ht="14.25" customHeight="1" x14ac:dyDescent="0.2">
      <c r="A115" s="162" t="str">
        <f t="shared" si="7"/>
        <v>Auckland</v>
      </c>
      <c r="B115" s="162" t="str">
        <f t="shared" si="8"/>
        <v>Auckland</v>
      </c>
      <c r="C115" s="72" t="s">
        <v>27</v>
      </c>
      <c r="D115" s="58">
        <v>11</v>
      </c>
      <c r="E115" s="58">
        <v>17</v>
      </c>
      <c r="F115" s="58">
        <v>25</v>
      </c>
      <c r="G115" s="58">
        <v>19</v>
      </c>
      <c r="H115" s="58">
        <v>10</v>
      </c>
      <c r="I115" s="58">
        <v>9</v>
      </c>
      <c r="J115" s="58">
        <v>1</v>
      </c>
      <c r="K115" s="58">
        <v>0</v>
      </c>
      <c r="L115" s="58">
        <v>0</v>
      </c>
      <c r="M115" s="58">
        <v>1</v>
      </c>
    </row>
    <row r="116" spans="1:13" s="22" customFormat="1" ht="14.25" customHeight="1" x14ac:dyDescent="0.2">
      <c r="A116" s="162" t="str">
        <f t="shared" si="7"/>
        <v>Auckland</v>
      </c>
      <c r="B116" s="162" t="str">
        <f t="shared" si="8"/>
        <v>Auckland</v>
      </c>
      <c r="C116" s="72" t="s">
        <v>19</v>
      </c>
      <c r="D116" s="58">
        <v>1</v>
      </c>
      <c r="E116" s="58">
        <v>0</v>
      </c>
      <c r="F116" s="58">
        <v>5</v>
      </c>
      <c r="G116" s="58">
        <v>0</v>
      </c>
      <c r="H116" s="58">
        <v>1</v>
      </c>
      <c r="I116" s="58">
        <v>1</v>
      </c>
      <c r="J116" s="58">
        <v>0</v>
      </c>
      <c r="K116" s="58">
        <v>0</v>
      </c>
      <c r="L116" s="58">
        <v>0</v>
      </c>
      <c r="M116" s="58">
        <v>0</v>
      </c>
    </row>
    <row r="117" spans="1:13" s="22" customFormat="1" ht="14.25" customHeight="1" x14ac:dyDescent="0.2">
      <c r="A117" s="162" t="str">
        <f t="shared" si="7"/>
        <v>Auckland</v>
      </c>
      <c r="B117" s="162" t="str">
        <f t="shared" si="8"/>
        <v>Auckland</v>
      </c>
      <c r="C117" s="72" t="s">
        <v>28</v>
      </c>
      <c r="D117" s="58">
        <v>1</v>
      </c>
      <c r="E117" s="58">
        <v>3</v>
      </c>
      <c r="F117" s="58">
        <v>3</v>
      </c>
      <c r="G117" s="58">
        <v>5</v>
      </c>
      <c r="H117" s="58">
        <v>3</v>
      </c>
      <c r="I117" s="58">
        <v>2</v>
      </c>
      <c r="J117" s="58">
        <v>0</v>
      </c>
      <c r="K117" s="58">
        <v>0</v>
      </c>
      <c r="L117" s="58">
        <v>0</v>
      </c>
      <c r="M117" s="58">
        <v>1</v>
      </c>
    </row>
    <row r="118" spans="1:13" s="22" customFormat="1" ht="14.25" customHeight="1" x14ac:dyDescent="0.2">
      <c r="A118" s="162" t="str">
        <f t="shared" si="7"/>
        <v>Auckland</v>
      </c>
      <c r="B118" s="161" t="str">
        <f t="shared" si="8"/>
        <v>Auckland</v>
      </c>
      <c r="C118" s="74" t="s">
        <v>2</v>
      </c>
      <c r="D118" s="67">
        <v>182</v>
      </c>
      <c r="E118" s="67">
        <v>200</v>
      </c>
      <c r="F118" s="67">
        <v>225</v>
      </c>
      <c r="G118" s="67">
        <v>186</v>
      </c>
      <c r="H118" s="67">
        <v>173</v>
      </c>
      <c r="I118" s="67">
        <v>126</v>
      </c>
      <c r="J118" s="67">
        <v>70</v>
      </c>
      <c r="K118" s="67">
        <v>35</v>
      </c>
      <c r="L118" s="67">
        <v>41</v>
      </c>
      <c r="M118" s="67">
        <v>64</v>
      </c>
    </row>
    <row r="119" spans="1:13" s="22" customFormat="1" ht="14.25" customHeight="1" x14ac:dyDescent="0.2">
      <c r="A119" s="162" t="str">
        <f t="shared" ref="A119:B129" si="9">A118</f>
        <v>Auckland</v>
      </c>
      <c r="B119" s="162" t="s">
        <v>111</v>
      </c>
      <c r="C119" s="72" t="s">
        <v>23</v>
      </c>
      <c r="D119" s="58">
        <v>60</v>
      </c>
      <c r="E119" s="58">
        <v>66</v>
      </c>
      <c r="F119" s="58">
        <v>61</v>
      </c>
      <c r="G119" s="58">
        <v>61</v>
      </c>
      <c r="H119" s="58">
        <v>54</v>
      </c>
      <c r="I119" s="58">
        <v>42</v>
      </c>
      <c r="J119" s="58">
        <v>20</v>
      </c>
      <c r="K119" s="58">
        <v>14</v>
      </c>
      <c r="L119" s="58">
        <v>12</v>
      </c>
      <c r="M119" s="58">
        <v>27</v>
      </c>
    </row>
    <row r="120" spans="1:13" s="22" customFormat="1" ht="14.25" customHeight="1" x14ac:dyDescent="0.2">
      <c r="A120" s="162" t="str">
        <f t="shared" si="9"/>
        <v>Auckland</v>
      </c>
      <c r="B120" s="162" t="str">
        <f t="shared" si="9"/>
        <v>Justice service area total</v>
      </c>
      <c r="C120" s="72" t="s">
        <v>114</v>
      </c>
      <c r="D120" s="58">
        <v>6</v>
      </c>
      <c r="E120" s="58">
        <v>6</v>
      </c>
      <c r="F120" s="58">
        <v>13</v>
      </c>
      <c r="G120" s="58">
        <v>19</v>
      </c>
      <c r="H120" s="58">
        <v>13</v>
      </c>
      <c r="I120" s="58">
        <v>9</v>
      </c>
      <c r="J120" s="58">
        <v>10</v>
      </c>
      <c r="K120" s="58">
        <v>4</v>
      </c>
      <c r="L120" s="58">
        <v>10</v>
      </c>
      <c r="M120" s="58">
        <v>7</v>
      </c>
    </row>
    <row r="121" spans="1:13" s="22" customFormat="1" ht="14.25" customHeight="1" x14ac:dyDescent="0.2">
      <c r="A121" s="162" t="str">
        <f t="shared" si="9"/>
        <v>Auckland</v>
      </c>
      <c r="B121" s="162" t="str">
        <f t="shared" si="9"/>
        <v>Justice service area total</v>
      </c>
      <c r="C121" s="72" t="s">
        <v>113</v>
      </c>
      <c r="D121" s="58">
        <v>20</v>
      </c>
      <c r="E121" s="58">
        <v>11</v>
      </c>
      <c r="F121" s="58">
        <v>29</v>
      </c>
      <c r="G121" s="58">
        <v>18</v>
      </c>
      <c r="H121" s="58">
        <v>19</v>
      </c>
      <c r="I121" s="58">
        <v>20</v>
      </c>
      <c r="J121" s="58">
        <v>8</v>
      </c>
      <c r="K121" s="58">
        <v>2</v>
      </c>
      <c r="L121" s="58">
        <v>7</v>
      </c>
      <c r="M121" s="58">
        <v>5</v>
      </c>
    </row>
    <row r="122" spans="1:13" s="22" customFormat="1" ht="14.25" customHeight="1" x14ac:dyDescent="0.2">
      <c r="A122" s="162" t="str">
        <f t="shared" si="9"/>
        <v>Auckland</v>
      </c>
      <c r="B122" s="162" t="str">
        <f t="shared" si="9"/>
        <v>Justice service area total</v>
      </c>
      <c r="C122" s="72" t="s">
        <v>112</v>
      </c>
      <c r="D122" s="58">
        <v>25</v>
      </c>
      <c r="E122" s="58">
        <v>25</v>
      </c>
      <c r="F122" s="58">
        <v>36</v>
      </c>
      <c r="G122" s="58">
        <v>25</v>
      </c>
      <c r="H122" s="58">
        <v>27</v>
      </c>
      <c r="I122" s="58">
        <v>14</v>
      </c>
      <c r="J122" s="58">
        <v>10</v>
      </c>
      <c r="K122" s="58">
        <v>6</v>
      </c>
      <c r="L122" s="58">
        <v>6</v>
      </c>
      <c r="M122" s="58">
        <v>8</v>
      </c>
    </row>
    <row r="123" spans="1:13" s="22" customFormat="1" ht="14.25" customHeight="1" x14ac:dyDescent="0.2">
      <c r="A123" s="162" t="str">
        <f t="shared" si="9"/>
        <v>Auckland</v>
      </c>
      <c r="B123" s="162" t="str">
        <f t="shared" si="9"/>
        <v>Justice service area total</v>
      </c>
      <c r="C123" s="72" t="s">
        <v>24</v>
      </c>
      <c r="D123" s="58">
        <v>42</v>
      </c>
      <c r="E123" s="58">
        <v>51</v>
      </c>
      <c r="F123" s="58">
        <v>30</v>
      </c>
      <c r="G123" s="58">
        <v>22</v>
      </c>
      <c r="H123" s="58">
        <v>23</v>
      </c>
      <c r="I123" s="58">
        <v>17</v>
      </c>
      <c r="J123" s="58">
        <v>9</v>
      </c>
      <c r="K123" s="58">
        <v>4</v>
      </c>
      <c r="L123" s="58">
        <v>3</v>
      </c>
      <c r="M123" s="58">
        <v>8</v>
      </c>
    </row>
    <row r="124" spans="1:13" s="22" customFormat="1" ht="14.25" customHeight="1" x14ac:dyDescent="0.2">
      <c r="A124" s="162" t="str">
        <f t="shared" si="9"/>
        <v>Auckland</v>
      </c>
      <c r="B124" s="162" t="str">
        <f t="shared" si="9"/>
        <v>Justice service area total</v>
      </c>
      <c r="C124" s="72" t="s">
        <v>25</v>
      </c>
      <c r="D124" s="58">
        <v>15</v>
      </c>
      <c r="E124" s="58">
        <v>20</v>
      </c>
      <c r="F124" s="58">
        <v>21</v>
      </c>
      <c r="G124" s="58">
        <v>9</v>
      </c>
      <c r="H124" s="58">
        <v>16</v>
      </c>
      <c r="I124" s="58">
        <v>9</v>
      </c>
      <c r="J124" s="58">
        <v>12</v>
      </c>
      <c r="K124" s="58">
        <v>4</v>
      </c>
      <c r="L124" s="58">
        <v>3</v>
      </c>
      <c r="M124" s="58">
        <v>6</v>
      </c>
    </row>
    <row r="125" spans="1:13" s="22" customFormat="1" ht="14.25" customHeight="1" x14ac:dyDescent="0.2">
      <c r="A125" s="162" t="str">
        <f t="shared" si="9"/>
        <v>Auckland</v>
      </c>
      <c r="B125" s="162" t="str">
        <f t="shared" si="9"/>
        <v>Justice service area total</v>
      </c>
      <c r="C125" s="72" t="s">
        <v>26</v>
      </c>
      <c r="D125" s="58">
        <v>1</v>
      </c>
      <c r="E125" s="58">
        <v>1</v>
      </c>
      <c r="F125" s="58">
        <v>2</v>
      </c>
      <c r="G125" s="58">
        <v>8</v>
      </c>
      <c r="H125" s="58">
        <v>7</v>
      </c>
      <c r="I125" s="58">
        <v>3</v>
      </c>
      <c r="J125" s="58">
        <v>0</v>
      </c>
      <c r="K125" s="58">
        <v>1</v>
      </c>
      <c r="L125" s="58">
        <v>0</v>
      </c>
      <c r="M125" s="58">
        <v>1</v>
      </c>
    </row>
    <row r="126" spans="1:13" s="22" customFormat="1" ht="14.25" customHeight="1" x14ac:dyDescent="0.2">
      <c r="A126" s="162" t="str">
        <f t="shared" si="9"/>
        <v>Auckland</v>
      </c>
      <c r="B126" s="162" t="str">
        <f t="shared" si="9"/>
        <v>Justice service area total</v>
      </c>
      <c r="C126" s="72" t="s">
        <v>27</v>
      </c>
      <c r="D126" s="58">
        <v>11</v>
      </c>
      <c r="E126" s="58">
        <v>17</v>
      </c>
      <c r="F126" s="58">
        <v>25</v>
      </c>
      <c r="G126" s="58">
        <v>19</v>
      </c>
      <c r="H126" s="58">
        <v>10</v>
      </c>
      <c r="I126" s="58">
        <v>9</v>
      </c>
      <c r="J126" s="58">
        <v>1</v>
      </c>
      <c r="K126" s="58">
        <v>0</v>
      </c>
      <c r="L126" s="58">
        <v>0</v>
      </c>
      <c r="M126" s="58">
        <v>1</v>
      </c>
    </row>
    <row r="127" spans="1:13" s="22" customFormat="1" ht="14.25" customHeight="1" x14ac:dyDescent="0.2">
      <c r="A127" s="162" t="str">
        <f t="shared" si="9"/>
        <v>Auckland</v>
      </c>
      <c r="B127" s="162" t="str">
        <f t="shared" si="9"/>
        <v>Justice service area total</v>
      </c>
      <c r="C127" s="72" t="s">
        <v>19</v>
      </c>
      <c r="D127" s="58">
        <v>1</v>
      </c>
      <c r="E127" s="58">
        <v>0</v>
      </c>
      <c r="F127" s="58">
        <v>5</v>
      </c>
      <c r="G127" s="58">
        <v>0</v>
      </c>
      <c r="H127" s="58">
        <v>1</v>
      </c>
      <c r="I127" s="58">
        <v>1</v>
      </c>
      <c r="J127" s="58">
        <v>0</v>
      </c>
      <c r="K127" s="58">
        <v>0</v>
      </c>
      <c r="L127" s="58">
        <v>0</v>
      </c>
      <c r="M127" s="58">
        <v>0</v>
      </c>
    </row>
    <row r="128" spans="1:13" s="22" customFormat="1" ht="14.25" customHeight="1" x14ac:dyDescent="0.2">
      <c r="A128" s="162" t="str">
        <f t="shared" si="9"/>
        <v>Auckland</v>
      </c>
      <c r="B128" s="162" t="str">
        <f t="shared" si="9"/>
        <v>Justice service area total</v>
      </c>
      <c r="C128" s="72" t="s">
        <v>28</v>
      </c>
      <c r="D128" s="58">
        <v>1</v>
      </c>
      <c r="E128" s="58">
        <v>3</v>
      </c>
      <c r="F128" s="58">
        <v>3</v>
      </c>
      <c r="G128" s="58">
        <v>5</v>
      </c>
      <c r="H128" s="58">
        <v>3</v>
      </c>
      <c r="I128" s="58">
        <v>2</v>
      </c>
      <c r="J128" s="58">
        <v>0</v>
      </c>
      <c r="K128" s="58">
        <v>0</v>
      </c>
      <c r="L128" s="58">
        <v>0</v>
      </c>
      <c r="M128" s="58">
        <v>1</v>
      </c>
    </row>
    <row r="129" spans="1:13" s="22" customFormat="1" ht="14.25" customHeight="1" x14ac:dyDescent="0.2">
      <c r="A129" s="161" t="str">
        <f t="shared" si="9"/>
        <v>Auckland</v>
      </c>
      <c r="B129" s="161" t="str">
        <f t="shared" si="9"/>
        <v>Justice service area total</v>
      </c>
      <c r="C129" s="74" t="s">
        <v>2</v>
      </c>
      <c r="D129" s="80">
        <v>182</v>
      </c>
      <c r="E129" s="80">
        <v>200</v>
      </c>
      <c r="F129" s="80">
        <v>225</v>
      </c>
      <c r="G129" s="80">
        <v>186</v>
      </c>
      <c r="H129" s="80">
        <v>173</v>
      </c>
      <c r="I129" s="80">
        <v>126</v>
      </c>
      <c r="J129" s="80">
        <v>70</v>
      </c>
      <c r="K129" s="80">
        <v>35</v>
      </c>
      <c r="L129" s="80">
        <v>41</v>
      </c>
      <c r="M129" s="80">
        <v>64</v>
      </c>
    </row>
    <row r="130" spans="1:13" s="22" customFormat="1" ht="14.25" customHeight="1" x14ac:dyDescent="0.2">
      <c r="A130" s="159" t="s">
        <v>101</v>
      </c>
      <c r="B130" s="159" t="s">
        <v>30</v>
      </c>
      <c r="C130" s="63" t="s">
        <v>23</v>
      </c>
      <c r="D130" s="58">
        <v>61</v>
      </c>
      <c r="E130" s="58">
        <v>72</v>
      </c>
      <c r="F130" s="58">
        <v>102</v>
      </c>
      <c r="G130" s="58">
        <v>102</v>
      </c>
      <c r="H130" s="58">
        <v>72</v>
      </c>
      <c r="I130" s="58">
        <v>33</v>
      </c>
      <c r="J130" s="58">
        <v>25</v>
      </c>
      <c r="K130" s="58">
        <v>9</v>
      </c>
      <c r="L130" s="58">
        <v>23</v>
      </c>
      <c r="M130" s="58">
        <v>20</v>
      </c>
    </row>
    <row r="131" spans="1:13" s="22" customFormat="1" ht="14.25" customHeight="1" x14ac:dyDescent="0.2">
      <c r="A131" s="162" t="str">
        <f t="shared" ref="A131:B146" si="10">A130</f>
        <v>South Auckland</v>
      </c>
      <c r="B131" s="162" t="str">
        <f t="shared" si="10"/>
        <v>Manukau</v>
      </c>
      <c r="C131" s="72" t="s">
        <v>114</v>
      </c>
      <c r="D131" s="58">
        <v>3</v>
      </c>
      <c r="E131" s="58">
        <v>20</v>
      </c>
      <c r="F131" s="58">
        <v>19</v>
      </c>
      <c r="G131" s="58">
        <v>18</v>
      </c>
      <c r="H131" s="58">
        <v>33</v>
      </c>
      <c r="I131" s="58">
        <v>17</v>
      </c>
      <c r="J131" s="58">
        <v>15</v>
      </c>
      <c r="K131" s="58">
        <v>4</v>
      </c>
      <c r="L131" s="58">
        <v>19</v>
      </c>
      <c r="M131" s="58">
        <v>12</v>
      </c>
    </row>
    <row r="132" spans="1:13" s="22" customFormat="1" ht="14.25" customHeight="1" x14ac:dyDescent="0.2">
      <c r="A132" s="162" t="str">
        <f t="shared" si="10"/>
        <v>South Auckland</v>
      </c>
      <c r="B132" s="162" t="str">
        <f t="shared" si="10"/>
        <v>Manukau</v>
      </c>
      <c r="C132" s="72" t="s">
        <v>113</v>
      </c>
      <c r="D132" s="58">
        <v>24</v>
      </c>
      <c r="E132" s="58">
        <v>24</v>
      </c>
      <c r="F132" s="58">
        <v>31</v>
      </c>
      <c r="G132" s="58">
        <v>50</v>
      </c>
      <c r="H132" s="58">
        <v>50</v>
      </c>
      <c r="I132" s="58">
        <v>27</v>
      </c>
      <c r="J132" s="58">
        <v>21</v>
      </c>
      <c r="K132" s="58">
        <v>7</v>
      </c>
      <c r="L132" s="58">
        <v>9</v>
      </c>
      <c r="M132" s="58">
        <v>10</v>
      </c>
    </row>
    <row r="133" spans="1:13" s="22" customFormat="1" ht="14.25" customHeight="1" x14ac:dyDescent="0.2">
      <c r="A133" s="162" t="str">
        <f t="shared" si="10"/>
        <v>South Auckland</v>
      </c>
      <c r="B133" s="162" t="str">
        <f t="shared" si="10"/>
        <v>Manukau</v>
      </c>
      <c r="C133" s="72" t="s">
        <v>112</v>
      </c>
      <c r="D133" s="58">
        <v>32</v>
      </c>
      <c r="E133" s="58">
        <v>33</v>
      </c>
      <c r="F133" s="58">
        <v>42</v>
      </c>
      <c r="G133" s="58">
        <v>49</v>
      </c>
      <c r="H133" s="58">
        <v>38</v>
      </c>
      <c r="I133" s="58">
        <v>22</v>
      </c>
      <c r="J133" s="58">
        <v>6</v>
      </c>
      <c r="K133" s="58">
        <v>9</v>
      </c>
      <c r="L133" s="58">
        <v>11</v>
      </c>
      <c r="M133" s="58">
        <v>9</v>
      </c>
    </row>
    <row r="134" spans="1:13" s="22" customFormat="1" ht="14.25" customHeight="1" x14ac:dyDescent="0.2">
      <c r="A134" s="162" t="str">
        <f t="shared" si="10"/>
        <v>South Auckland</v>
      </c>
      <c r="B134" s="162" t="str">
        <f t="shared" si="10"/>
        <v>Manukau</v>
      </c>
      <c r="C134" s="72" t="s">
        <v>24</v>
      </c>
      <c r="D134" s="58">
        <v>79</v>
      </c>
      <c r="E134" s="58">
        <v>82</v>
      </c>
      <c r="F134" s="58">
        <v>76</v>
      </c>
      <c r="G134" s="58">
        <v>58</v>
      </c>
      <c r="H134" s="58">
        <v>68</v>
      </c>
      <c r="I134" s="58">
        <v>19</v>
      </c>
      <c r="J134" s="58">
        <v>25</v>
      </c>
      <c r="K134" s="58">
        <v>10</v>
      </c>
      <c r="L134" s="58">
        <v>11</v>
      </c>
      <c r="M134" s="58">
        <v>16</v>
      </c>
    </row>
    <row r="135" spans="1:13" s="24" customFormat="1" ht="14.25" customHeight="1" x14ac:dyDescent="0.2">
      <c r="A135" s="162" t="str">
        <f t="shared" si="10"/>
        <v>South Auckland</v>
      </c>
      <c r="B135" s="162" t="str">
        <f t="shared" si="10"/>
        <v>Manukau</v>
      </c>
      <c r="C135" s="72" t="s">
        <v>25</v>
      </c>
      <c r="D135" s="58">
        <v>25</v>
      </c>
      <c r="E135" s="58">
        <v>43</v>
      </c>
      <c r="F135" s="58">
        <v>27</v>
      </c>
      <c r="G135" s="58">
        <v>25</v>
      </c>
      <c r="H135" s="58">
        <v>30</v>
      </c>
      <c r="I135" s="58">
        <v>11</v>
      </c>
      <c r="J135" s="58">
        <v>9</v>
      </c>
      <c r="K135" s="58">
        <v>4</v>
      </c>
      <c r="L135" s="58">
        <v>3</v>
      </c>
      <c r="M135" s="58">
        <v>12</v>
      </c>
    </row>
    <row r="136" spans="1:13" s="22" customFormat="1" ht="14.25" customHeight="1" x14ac:dyDescent="0.2">
      <c r="A136" s="162" t="str">
        <f t="shared" si="10"/>
        <v>South Auckland</v>
      </c>
      <c r="B136" s="162" t="str">
        <f t="shared" si="10"/>
        <v>Manukau</v>
      </c>
      <c r="C136" s="72" t="s">
        <v>26</v>
      </c>
      <c r="D136" s="58">
        <v>4</v>
      </c>
      <c r="E136" s="58">
        <v>5</v>
      </c>
      <c r="F136" s="58">
        <v>1</v>
      </c>
      <c r="G136" s="58">
        <v>2</v>
      </c>
      <c r="H136" s="58">
        <v>1</v>
      </c>
      <c r="I136" s="58">
        <v>0</v>
      </c>
      <c r="J136" s="58">
        <v>0</v>
      </c>
      <c r="K136" s="58">
        <v>0</v>
      </c>
      <c r="L136" s="58">
        <v>0</v>
      </c>
      <c r="M136" s="58">
        <v>0</v>
      </c>
    </row>
    <row r="137" spans="1:13" s="22" customFormat="1" ht="14.25" customHeight="1" x14ac:dyDescent="0.2">
      <c r="A137" s="162" t="str">
        <f t="shared" si="10"/>
        <v>South Auckland</v>
      </c>
      <c r="B137" s="162" t="str">
        <f t="shared" si="10"/>
        <v>Manukau</v>
      </c>
      <c r="C137" s="72" t="s">
        <v>27</v>
      </c>
      <c r="D137" s="58">
        <v>16</v>
      </c>
      <c r="E137" s="58">
        <v>21</v>
      </c>
      <c r="F137" s="58">
        <v>26</v>
      </c>
      <c r="G137" s="58">
        <v>46</v>
      </c>
      <c r="H137" s="58">
        <v>36</v>
      </c>
      <c r="I137" s="58">
        <v>10</v>
      </c>
      <c r="J137" s="58">
        <v>1</v>
      </c>
      <c r="K137" s="58">
        <v>1</v>
      </c>
      <c r="L137" s="58">
        <v>0</v>
      </c>
      <c r="M137" s="58">
        <v>0</v>
      </c>
    </row>
    <row r="138" spans="1:13" s="22" customFormat="1" ht="14.25" customHeight="1" x14ac:dyDescent="0.2">
      <c r="A138" s="162" t="str">
        <f t="shared" si="10"/>
        <v>South Auckland</v>
      </c>
      <c r="B138" s="162" t="str">
        <f>B137</f>
        <v>Manukau</v>
      </c>
      <c r="C138" s="72" t="s">
        <v>19</v>
      </c>
      <c r="D138" s="58">
        <v>0</v>
      </c>
      <c r="E138" s="58">
        <v>0</v>
      </c>
      <c r="F138" s="58">
        <v>1</v>
      </c>
      <c r="G138" s="58">
        <v>1</v>
      </c>
      <c r="H138" s="58">
        <v>0</v>
      </c>
      <c r="I138" s="58">
        <v>1</v>
      </c>
      <c r="J138" s="58">
        <v>0</v>
      </c>
      <c r="K138" s="58">
        <v>0</v>
      </c>
      <c r="L138" s="58">
        <v>1</v>
      </c>
      <c r="M138" s="58">
        <v>0</v>
      </c>
    </row>
    <row r="139" spans="1:13" s="22" customFormat="1" ht="14.25" customHeight="1" x14ac:dyDescent="0.2">
      <c r="A139" s="162" t="str">
        <f t="shared" si="10"/>
        <v>South Auckland</v>
      </c>
      <c r="B139" s="162" t="str">
        <f>B137</f>
        <v>Manukau</v>
      </c>
      <c r="C139" s="72" t="s">
        <v>28</v>
      </c>
      <c r="D139" s="58">
        <v>3</v>
      </c>
      <c r="E139" s="58">
        <v>3</v>
      </c>
      <c r="F139" s="58">
        <v>2</v>
      </c>
      <c r="G139" s="58">
        <v>0</v>
      </c>
      <c r="H139" s="58">
        <v>2</v>
      </c>
      <c r="I139" s="58">
        <v>2</v>
      </c>
      <c r="J139" s="58">
        <v>0</v>
      </c>
      <c r="K139" s="58">
        <v>2</v>
      </c>
      <c r="L139" s="58">
        <v>1</v>
      </c>
      <c r="M139" s="58">
        <v>0</v>
      </c>
    </row>
    <row r="140" spans="1:13" s="22" customFormat="1" ht="14.25" customHeight="1" x14ac:dyDescent="0.2">
      <c r="A140" s="162" t="str">
        <f t="shared" si="10"/>
        <v>South Auckland</v>
      </c>
      <c r="B140" s="161" t="str">
        <f t="shared" si="10"/>
        <v>Manukau</v>
      </c>
      <c r="C140" s="74" t="s">
        <v>2</v>
      </c>
      <c r="D140" s="67">
        <v>247</v>
      </c>
      <c r="E140" s="67">
        <v>303</v>
      </c>
      <c r="F140" s="67">
        <v>327</v>
      </c>
      <c r="G140" s="67">
        <v>351</v>
      </c>
      <c r="H140" s="67">
        <v>330</v>
      </c>
      <c r="I140" s="67">
        <v>142</v>
      </c>
      <c r="J140" s="67">
        <v>102</v>
      </c>
      <c r="K140" s="67">
        <v>46</v>
      </c>
      <c r="L140" s="67">
        <v>78</v>
      </c>
      <c r="M140" s="67">
        <v>79</v>
      </c>
    </row>
    <row r="141" spans="1:13" s="22" customFormat="1" ht="14.25" customHeight="1" x14ac:dyDescent="0.2">
      <c r="A141" s="162" t="str">
        <f t="shared" si="10"/>
        <v>South Auckland</v>
      </c>
      <c r="B141" s="159" t="s">
        <v>47</v>
      </c>
      <c r="C141" s="63" t="s">
        <v>23</v>
      </c>
      <c r="D141" s="58">
        <v>11</v>
      </c>
      <c r="E141" s="58">
        <v>15</v>
      </c>
      <c r="F141" s="58">
        <v>14</v>
      </c>
      <c r="G141" s="58">
        <v>15</v>
      </c>
      <c r="H141" s="58">
        <v>8</v>
      </c>
      <c r="I141" s="58">
        <v>2</v>
      </c>
      <c r="J141" s="58">
        <v>1</v>
      </c>
      <c r="K141" s="58">
        <v>0</v>
      </c>
      <c r="L141" s="58">
        <v>0</v>
      </c>
      <c r="M141" s="58">
        <v>1</v>
      </c>
    </row>
    <row r="142" spans="1:13" s="22" customFormat="1" ht="14.25" customHeight="1" x14ac:dyDescent="0.2">
      <c r="A142" s="162" t="str">
        <f t="shared" si="10"/>
        <v>South Auckland</v>
      </c>
      <c r="B142" s="162" t="str">
        <f t="shared" si="10"/>
        <v>Papakura</v>
      </c>
      <c r="C142" s="72" t="s">
        <v>114</v>
      </c>
      <c r="D142" s="58">
        <v>2</v>
      </c>
      <c r="E142" s="58">
        <v>2</v>
      </c>
      <c r="F142" s="58">
        <v>3</v>
      </c>
      <c r="G142" s="58">
        <v>2</v>
      </c>
      <c r="H142" s="58">
        <v>4</v>
      </c>
      <c r="I142" s="58">
        <v>2</v>
      </c>
      <c r="J142" s="58">
        <v>0</v>
      </c>
      <c r="K142" s="58">
        <v>0</v>
      </c>
      <c r="L142" s="58">
        <v>0</v>
      </c>
      <c r="M142" s="58">
        <v>0</v>
      </c>
    </row>
    <row r="143" spans="1:13" s="22" customFormat="1" ht="14.25" customHeight="1" x14ac:dyDescent="0.2">
      <c r="A143" s="162" t="str">
        <f t="shared" si="10"/>
        <v>South Auckland</v>
      </c>
      <c r="B143" s="162" t="str">
        <f t="shared" si="10"/>
        <v>Papakura</v>
      </c>
      <c r="C143" s="72" t="s">
        <v>113</v>
      </c>
      <c r="D143" s="58">
        <v>4</v>
      </c>
      <c r="E143" s="58">
        <v>8</v>
      </c>
      <c r="F143" s="58">
        <v>5</v>
      </c>
      <c r="G143" s="58">
        <v>3</v>
      </c>
      <c r="H143" s="58">
        <v>9</v>
      </c>
      <c r="I143" s="58">
        <v>0</v>
      </c>
      <c r="J143" s="58">
        <v>1</v>
      </c>
      <c r="K143" s="58">
        <v>1</v>
      </c>
      <c r="L143" s="58">
        <v>0</v>
      </c>
      <c r="M143" s="58">
        <v>0</v>
      </c>
    </row>
    <row r="144" spans="1:13" s="22" customFormat="1" ht="14.25" customHeight="1" x14ac:dyDescent="0.2">
      <c r="A144" s="162" t="str">
        <f t="shared" si="10"/>
        <v>South Auckland</v>
      </c>
      <c r="B144" s="162" t="str">
        <f t="shared" si="10"/>
        <v>Papakura</v>
      </c>
      <c r="C144" s="72" t="s">
        <v>112</v>
      </c>
      <c r="D144" s="58">
        <v>6</v>
      </c>
      <c r="E144" s="58">
        <v>13</v>
      </c>
      <c r="F144" s="58">
        <v>8</v>
      </c>
      <c r="G144" s="58">
        <v>14</v>
      </c>
      <c r="H144" s="58">
        <v>6</v>
      </c>
      <c r="I144" s="58">
        <v>6</v>
      </c>
      <c r="J144" s="58">
        <v>0</v>
      </c>
      <c r="K144" s="58">
        <v>0</v>
      </c>
      <c r="L144" s="58">
        <v>0</v>
      </c>
      <c r="M144" s="58">
        <v>0</v>
      </c>
    </row>
    <row r="145" spans="1:13" s="22" customFormat="1" ht="14.25" customHeight="1" x14ac:dyDescent="0.2">
      <c r="A145" s="162" t="str">
        <f t="shared" si="10"/>
        <v>South Auckland</v>
      </c>
      <c r="B145" s="162" t="str">
        <f t="shared" si="10"/>
        <v>Papakura</v>
      </c>
      <c r="C145" s="72" t="s">
        <v>24</v>
      </c>
      <c r="D145" s="58">
        <v>24</v>
      </c>
      <c r="E145" s="58">
        <v>27</v>
      </c>
      <c r="F145" s="58">
        <v>26</v>
      </c>
      <c r="G145" s="58">
        <v>13</v>
      </c>
      <c r="H145" s="58">
        <v>12</v>
      </c>
      <c r="I145" s="58">
        <v>2</v>
      </c>
      <c r="J145" s="58">
        <v>2</v>
      </c>
      <c r="K145" s="58">
        <v>1</v>
      </c>
      <c r="L145" s="58">
        <v>1</v>
      </c>
      <c r="M145" s="58">
        <v>1</v>
      </c>
    </row>
    <row r="146" spans="1:13" s="22" customFormat="1" ht="14.25" customHeight="1" x14ac:dyDescent="0.2">
      <c r="A146" s="162" t="str">
        <f t="shared" si="10"/>
        <v>South Auckland</v>
      </c>
      <c r="B146" s="162" t="str">
        <f t="shared" si="10"/>
        <v>Papakura</v>
      </c>
      <c r="C146" s="72" t="s">
        <v>25</v>
      </c>
      <c r="D146" s="58">
        <v>5</v>
      </c>
      <c r="E146" s="58">
        <v>6</v>
      </c>
      <c r="F146" s="58">
        <v>8</v>
      </c>
      <c r="G146" s="58">
        <v>8</v>
      </c>
      <c r="H146" s="58">
        <v>3</v>
      </c>
      <c r="I146" s="58">
        <v>2</v>
      </c>
      <c r="J146" s="58">
        <v>1</v>
      </c>
      <c r="K146" s="58">
        <v>0</v>
      </c>
      <c r="L146" s="58">
        <v>0</v>
      </c>
      <c r="M146" s="58">
        <v>0</v>
      </c>
    </row>
    <row r="147" spans="1:13" s="22" customFormat="1" ht="14.25" customHeight="1" x14ac:dyDescent="0.2">
      <c r="A147" s="162" t="str">
        <f t="shared" ref="A147:B162" si="11">A146</f>
        <v>South Auckland</v>
      </c>
      <c r="B147" s="162" t="str">
        <f t="shared" si="11"/>
        <v>Papakura</v>
      </c>
      <c r="C147" s="72" t="s">
        <v>26</v>
      </c>
      <c r="D147" s="58">
        <v>1</v>
      </c>
      <c r="E147" s="58">
        <v>0</v>
      </c>
      <c r="F147" s="58">
        <v>1</v>
      </c>
      <c r="G147" s="58">
        <v>1</v>
      </c>
      <c r="H147" s="58">
        <v>0</v>
      </c>
      <c r="I147" s="58">
        <v>0</v>
      </c>
      <c r="J147" s="58">
        <v>0</v>
      </c>
      <c r="K147" s="58">
        <v>0</v>
      </c>
      <c r="L147" s="58">
        <v>0</v>
      </c>
      <c r="M147" s="58">
        <v>0</v>
      </c>
    </row>
    <row r="148" spans="1:13" s="22" customFormat="1" ht="14.25" customHeight="1" x14ac:dyDescent="0.2">
      <c r="A148" s="162" t="str">
        <f t="shared" si="11"/>
        <v>South Auckland</v>
      </c>
      <c r="B148" s="162" t="str">
        <f t="shared" si="11"/>
        <v>Papakura</v>
      </c>
      <c r="C148" s="72" t="s">
        <v>27</v>
      </c>
      <c r="D148" s="58">
        <v>4</v>
      </c>
      <c r="E148" s="58">
        <v>2</v>
      </c>
      <c r="F148" s="58">
        <v>1</v>
      </c>
      <c r="G148" s="58">
        <v>1</v>
      </c>
      <c r="H148" s="58">
        <v>0</v>
      </c>
      <c r="I148" s="58">
        <v>0</v>
      </c>
      <c r="J148" s="58">
        <v>2</v>
      </c>
      <c r="K148" s="58">
        <v>0</v>
      </c>
      <c r="L148" s="58">
        <v>0</v>
      </c>
      <c r="M148" s="58">
        <v>0</v>
      </c>
    </row>
    <row r="149" spans="1:13" s="22" customFormat="1" ht="14.25" customHeight="1" x14ac:dyDescent="0.2">
      <c r="A149" s="162" t="str">
        <f t="shared" si="11"/>
        <v>South Auckland</v>
      </c>
      <c r="B149" s="162" t="str">
        <f>B148</f>
        <v>Papakura</v>
      </c>
      <c r="C149" s="72" t="s">
        <v>19</v>
      </c>
      <c r="D149" s="58">
        <v>0</v>
      </c>
      <c r="E149" s="58">
        <v>0</v>
      </c>
      <c r="F149" s="58">
        <v>0</v>
      </c>
      <c r="G149" s="58">
        <v>0</v>
      </c>
      <c r="H149" s="58">
        <v>0</v>
      </c>
      <c r="I149" s="58">
        <v>0</v>
      </c>
      <c r="J149" s="58">
        <v>0</v>
      </c>
      <c r="K149" s="58">
        <v>0</v>
      </c>
      <c r="L149" s="58">
        <v>0</v>
      </c>
      <c r="M149" s="58">
        <v>0</v>
      </c>
    </row>
    <row r="150" spans="1:13" s="22" customFormat="1" ht="14.25" customHeight="1" x14ac:dyDescent="0.2">
      <c r="A150" s="162" t="str">
        <f t="shared" si="11"/>
        <v>South Auckland</v>
      </c>
      <c r="B150" s="162" t="str">
        <f>B148</f>
        <v>Papakura</v>
      </c>
      <c r="C150" s="72" t="s">
        <v>28</v>
      </c>
      <c r="D150" s="58">
        <v>0</v>
      </c>
      <c r="E150" s="58">
        <v>0</v>
      </c>
      <c r="F150" s="58">
        <v>0</v>
      </c>
      <c r="G150" s="58">
        <v>0</v>
      </c>
      <c r="H150" s="58">
        <v>1</v>
      </c>
      <c r="I150" s="58">
        <v>1</v>
      </c>
      <c r="J150" s="58">
        <v>0</v>
      </c>
      <c r="K150" s="58">
        <v>0</v>
      </c>
      <c r="L150" s="58">
        <v>0</v>
      </c>
      <c r="M150" s="58">
        <v>0</v>
      </c>
    </row>
    <row r="151" spans="1:13" s="22" customFormat="1" ht="14.25" customHeight="1" x14ac:dyDescent="0.2">
      <c r="A151" s="162" t="str">
        <f t="shared" si="11"/>
        <v>South Auckland</v>
      </c>
      <c r="B151" s="161" t="str">
        <f t="shared" si="11"/>
        <v>Papakura</v>
      </c>
      <c r="C151" s="74" t="s">
        <v>2</v>
      </c>
      <c r="D151" s="67">
        <v>57</v>
      </c>
      <c r="E151" s="67">
        <v>73</v>
      </c>
      <c r="F151" s="67">
        <v>66</v>
      </c>
      <c r="G151" s="67">
        <v>57</v>
      </c>
      <c r="H151" s="67">
        <v>43</v>
      </c>
      <c r="I151" s="67">
        <v>15</v>
      </c>
      <c r="J151" s="67">
        <v>7</v>
      </c>
      <c r="K151" s="67">
        <v>2</v>
      </c>
      <c r="L151" s="67">
        <v>1</v>
      </c>
      <c r="M151" s="67">
        <v>2</v>
      </c>
    </row>
    <row r="152" spans="1:13" s="22" customFormat="1" ht="14.25" customHeight="1" x14ac:dyDescent="0.2">
      <c r="A152" s="162" t="str">
        <f t="shared" si="11"/>
        <v>South Auckland</v>
      </c>
      <c r="B152" s="159" t="s">
        <v>48</v>
      </c>
      <c r="C152" s="63" t="s">
        <v>23</v>
      </c>
      <c r="D152" s="58">
        <v>9</v>
      </c>
      <c r="E152" s="58">
        <v>7</v>
      </c>
      <c r="F152" s="58">
        <v>9</v>
      </c>
      <c r="G152" s="58">
        <v>13</v>
      </c>
      <c r="H152" s="58">
        <v>1</v>
      </c>
      <c r="I152" s="58">
        <v>0</v>
      </c>
      <c r="J152" s="58">
        <v>0</v>
      </c>
      <c r="K152" s="58">
        <v>0</v>
      </c>
      <c r="L152" s="58">
        <v>0</v>
      </c>
      <c r="M152" s="58">
        <v>0</v>
      </c>
    </row>
    <row r="153" spans="1:13" s="22" customFormat="1" ht="14.25" customHeight="1" x14ac:dyDescent="0.2">
      <c r="A153" s="162" t="str">
        <f t="shared" si="11"/>
        <v>South Auckland</v>
      </c>
      <c r="B153" s="162" t="str">
        <f t="shared" si="11"/>
        <v>Pukekohe</v>
      </c>
      <c r="C153" s="72" t="s">
        <v>114</v>
      </c>
      <c r="D153" s="58">
        <v>1</v>
      </c>
      <c r="E153" s="58">
        <v>2</v>
      </c>
      <c r="F153" s="58">
        <v>2</v>
      </c>
      <c r="G153" s="58">
        <v>4</v>
      </c>
      <c r="H153" s="58">
        <v>1</v>
      </c>
      <c r="I153" s="58">
        <v>1</v>
      </c>
      <c r="J153" s="58">
        <v>0</v>
      </c>
      <c r="K153" s="58">
        <v>0</v>
      </c>
      <c r="L153" s="58">
        <v>0</v>
      </c>
      <c r="M153" s="58">
        <v>0</v>
      </c>
    </row>
    <row r="154" spans="1:13" s="22" customFormat="1" ht="14.25" customHeight="1" x14ac:dyDescent="0.2">
      <c r="A154" s="162" t="str">
        <f t="shared" si="11"/>
        <v>South Auckland</v>
      </c>
      <c r="B154" s="162" t="str">
        <f t="shared" si="11"/>
        <v>Pukekohe</v>
      </c>
      <c r="C154" s="72" t="s">
        <v>113</v>
      </c>
      <c r="D154" s="58">
        <v>3</v>
      </c>
      <c r="E154" s="58">
        <v>8</v>
      </c>
      <c r="F154" s="58">
        <v>3</v>
      </c>
      <c r="G154" s="58">
        <v>3</v>
      </c>
      <c r="H154" s="58">
        <v>3</v>
      </c>
      <c r="I154" s="58">
        <v>0</v>
      </c>
      <c r="J154" s="58">
        <v>0</v>
      </c>
      <c r="K154" s="58">
        <v>0</v>
      </c>
      <c r="L154" s="58">
        <v>0</v>
      </c>
      <c r="M154" s="58">
        <v>0</v>
      </c>
    </row>
    <row r="155" spans="1:13" s="22" customFormat="1" ht="14.25" customHeight="1" x14ac:dyDescent="0.2">
      <c r="A155" s="162" t="str">
        <f t="shared" si="11"/>
        <v>South Auckland</v>
      </c>
      <c r="B155" s="162" t="str">
        <f t="shared" si="11"/>
        <v>Pukekohe</v>
      </c>
      <c r="C155" s="72" t="s">
        <v>112</v>
      </c>
      <c r="D155" s="58">
        <v>1</v>
      </c>
      <c r="E155" s="58">
        <v>1</v>
      </c>
      <c r="F155" s="58">
        <v>4</v>
      </c>
      <c r="G155" s="58">
        <v>7</v>
      </c>
      <c r="H155" s="58">
        <v>1</v>
      </c>
      <c r="I155" s="58">
        <v>1</v>
      </c>
      <c r="J155" s="58">
        <v>0</v>
      </c>
      <c r="K155" s="58">
        <v>0</v>
      </c>
      <c r="L155" s="58">
        <v>0</v>
      </c>
      <c r="M155" s="58">
        <v>0</v>
      </c>
    </row>
    <row r="156" spans="1:13" s="22" customFormat="1" ht="14.25" customHeight="1" x14ac:dyDescent="0.2">
      <c r="A156" s="162" t="str">
        <f t="shared" si="11"/>
        <v>South Auckland</v>
      </c>
      <c r="B156" s="162" t="str">
        <f t="shared" si="11"/>
        <v>Pukekohe</v>
      </c>
      <c r="C156" s="72" t="s">
        <v>24</v>
      </c>
      <c r="D156" s="58">
        <v>16</v>
      </c>
      <c r="E156" s="58">
        <v>15</v>
      </c>
      <c r="F156" s="58">
        <v>10</v>
      </c>
      <c r="G156" s="58">
        <v>11</v>
      </c>
      <c r="H156" s="58">
        <v>8</v>
      </c>
      <c r="I156" s="58">
        <v>0</v>
      </c>
      <c r="J156" s="58">
        <v>0</v>
      </c>
      <c r="K156" s="58">
        <v>0</v>
      </c>
      <c r="L156" s="58">
        <v>0</v>
      </c>
      <c r="M156" s="58">
        <v>0</v>
      </c>
    </row>
    <row r="157" spans="1:13" s="22" customFormat="1" ht="14.25" customHeight="1" x14ac:dyDescent="0.2">
      <c r="A157" s="162" t="str">
        <f t="shared" si="11"/>
        <v>South Auckland</v>
      </c>
      <c r="B157" s="162" t="str">
        <f t="shared" si="11"/>
        <v>Pukekohe</v>
      </c>
      <c r="C157" s="72" t="s">
        <v>25</v>
      </c>
      <c r="D157" s="58">
        <v>5</v>
      </c>
      <c r="E157" s="58">
        <v>0</v>
      </c>
      <c r="F157" s="58">
        <v>4</v>
      </c>
      <c r="G157" s="58">
        <v>3</v>
      </c>
      <c r="H157" s="58">
        <v>3</v>
      </c>
      <c r="I157" s="58">
        <v>0</v>
      </c>
      <c r="J157" s="58">
        <v>2</v>
      </c>
      <c r="K157" s="58">
        <v>0</v>
      </c>
      <c r="L157" s="58">
        <v>0</v>
      </c>
      <c r="M157" s="58">
        <v>1</v>
      </c>
    </row>
    <row r="158" spans="1:13" s="22" customFormat="1" ht="14.25" customHeight="1" x14ac:dyDescent="0.2">
      <c r="A158" s="162" t="str">
        <f t="shared" si="11"/>
        <v>South Auckland</v>
      </c>
      <c r="B158" s="162" t="str">
        <f t="shared" si="11"/>
        <v>Pukekohe</v>
      </c>
      <c r="C158" s="72" t="s">
        <v>26</v>
      </c>
      <c r="D158" s="58">
        <v>0</v>
      </c>
      <c r="E158" s="58">
        <v>2</v>
      </c>
      <c r="F158" s="58">
        <v>2</v>
      </c>
      <c r="G158" s="58">
        <v>0</v>
      </c>
      <c r="H158" s="58">
        <v>0</v>
      </c>
      <c r="I158" s="58">
        <v>0</v>
      </c>
      <c r="J158" s="58">
        <v>0</v>
      </c>
      <c r="K158" s="58">
        <v>0</v>
      </c>
      <c r="L158" s="58">
        <v>0</v>
      </c>
      <c r="M158" s="58">
        <v>0</v>
      </c>
    </row>
    <row r="159" spans="1:13" s="22" customFormat="1" ht="14.25" customHeight="1" x14ac:dyDescent="0.2">
      <c r="A159" s="162" t="str">
        <f t="shared" si="11"/>
        <v>South Auckland</v>
      </c>
      <c r="B159" s="162" t="str">
        <f t="shared" si="11"/>
        <v>Pukekohe</v>
      </c>
      <c r="C159" s="72" t="s">
        <v>27</v>
      </c>
      <c r="D159" s="58">
        <v>0</v>
      </c>
      <c r="E159" s="58">
        <v>1</v>
      </c>
      <c r="F159" s="58">
        <v>2</v>
      </c>
      <c r="G159" s="58">
        <v>2</v>
      </c>
      <c r="H159" s="58">
        <v>0</v>
      </c>
      <c r="I159" s="58">
        <v>0</v>
      </c>
      <c r="J159" s="58">
        <v>0</v>
      </c>
      <c r="K159" s="58">
        <v>0</v>
      </c>
      <c r="L159" s="58">
        <v>0</v>
      </c>
      <c r="M159" s="58">
        <v>0</v>
      </c>
    </row>
    <row r="160" spans="1:13" s="22" customFormat="1" ht="14.25" customHeight="1" x14ac:dyDescent="0.2">
      <c r="A160" s="162" t="str">
        <f t="shared" si="11"/>
        <v>South Auckland</v>
      </c>
      <c r="B160" s="162" t="str">
        <f>B159</f>
        <v>Pukekohe</v>
      </c>
      <c r="C160" s="72" t="s">
        <v>19</v>
      </c>
      <c r="D160" s="58">
        <v>0</v>
      </c>
      <c r="E160" s="58">
        <v>0</v>
      </c>
      <c r="F160" s="58">
        <v>0</v>
      </c>
      <c r="G160" s="58">
        <v>0</v>
      </c>
      <c r="H160" s="58">
        <v>0</v>
      </c>
      <c r="I160" s="58">
        <v>0</v>
      </c>
      <c r="J160" s="58">
        <v>0</v>
      </c>
      <c r="K160" s="58">
        <v>0</v>
      </c>
      <c r="L160" s="58">
        <v>0</v>
      </c>
      <c r="M160" s="58">
        <v>0</v>
      </c>
    </row>
    <row r="161" spans="1:13" s="22" customFormat="1" ht="14.25" customHeight="1" x14ac:dyDescent="0.2">
      <c r="A161" s="162" t="str">
        <f t="shared" si="11"/>
        <v>South Auckland</v>
      </c>
      <c r="B161" s="162" t="str">
        <f>B159</f>
        <v>Pukekohe</v>
      </c>
      <c r="C161" s="72" t="s">
        <v>28</v>
      </c>
      <c r="D161" s="58">
        <v>1</v>
      </c>
      <c r="E161" s="58">
        <v>0</v>
      </c>
      <c r="F161" s="58">
        <v>0</v>
      </c>
      <c r="G161" s="58">
        <v>0</v>
      </c>
      <c r="H161" s="58">
        <v>0</v>
      </c>
      <c r="I161" s="58">
        <v>0</v>
      </c>
      <c r="J161" s="58">
        <v>0</v>
      </c>
      <c r="K161" s="58">
        <v>0</v>
      </c>
      <c r="L161" s="58">
        <v>0</v>
      </c>
      <c r="M161" s="58">
        <v>0</v>
      </c>
    </row>
    <row r="162" spans="1:13" s="22" customFormat="1" ht="14.25" customHeight="1" x14ac:dyDescent="0.2">
      <c r="A162" s="162" t="str">
        <f t="shared" si="11"/>
        <v>South Auckland</v>
      </c>
      <c r="B162" s="161" t="str">
        <f t="shared" si="11"/>
        <v>Pukekohe</v>
      </c>
      <c r="C162" s="74" t="s">
        <v>2</v>
      </c>
      <c r="D162" s="67">
        <v>36</v>
      </c>
      <c r="E162" s="67">
        <v>36</v>
      </c>
      <c r="F162" s="67">
        <v>36</v>
      </c>
      <c r="G162" s="67">
        <v>43</v>
      </c>
      <c r="H162" s="67">
        <v>17</v>
      </c>
      <c r="I162" s="67">
        <v>2</v>
      </c>
      <c r="J162" s="67">
        <v>2</v>
      </c>
      <c r="K162" s="67">
        <v>0</v>
      </c>
      <c r="L162" s="67">
        <v>0</v>
      </c>
      <c r="M162" s="67">
        <v>1</v>
      </c>
    </row>
    <row r="163" spans="1:13" s="22" customFormat="1" ht="14.25" customHeight="1" x14ac:dyDescent="0.2">
      <c r="A163" s="162" t="str">
        <f t="shared" ref="A163:B173" si="12">A162</f>
        <v>South Auckland</v>
      </c>
      <c r="B163" s="162" t="s">
        <v>111</v>
      </c>
      <c r="C163" s="72" t="s">
        <v>23</v>
      </c>
      <c r="D163" s="58">
        <v>81</v>
      </c>
      <c r="E163" s="58">
        <v>94</v>
      </c>
      <c r="F163" s="58">
        <v>125</v>
      </c>
      <c r="G163" s="58">
        <v>130</v>
      </c>
      <c r="H163" s="58">
        <v>81</v>
      </c>
      <c r="I163" s="58">
        <v>35</v>
      </c>
      <c r="J163" s="58">
        <v>26</v>
      </c>
      <c r="K163" s="58">
        <v>9</v>
      </c>
      <c r="L163" s="58">
        <v>23</v>
      </c>
      <c r="M163" s="58">
        <v>21</v>
      </c>
    </row>
    <row r="164" spans="1:13" s="22" customFormat="1" ht="14.25" customHeight="1" x14ac:dyDescent="0.2">
      <c r="A164" s="162" t="str">
        <f t="shared" si="12"/>
        <v>South Auckland</v>
      </c>
      <c r="B164" s="162" t="str">
        <f t="shared" si="12"/>
        <v>Justice service area total</v>
      </c>
      <c r="C164" s="72" t="s">
        <v>114</v>
      </c>
      <c r="D164" s="58">
        <v>6</v>
      </c>
      <c r="E164" s="58">
        <v>24</v>
      </c>
      <c r="F164" s="58">
        <v>24</v>
      </c>
      <c r="G164" s="58">
        <v>24</v>
      </c>
      <c r="H164" s="58">
        <v>38</v>
      </c>
      <c r="I164" s="58">
        <v>20</v>
      </c>
      <c r="J164" s="58">
        <v>15</v>
      </c>
      <c r="K164" s="58">
        <v>4</v>
      </c>
      <c r="L164" s="58">
        <v>19</v>
      </c>
      <c r="M164" s="58">
        <v>12</v>
      </c>
    </row>
    <row r="165" spans="1:13" s="22" customFormat="1" ht="14.25" customHeight="1" x14ac:dyDescent="0.2">
      <c r="A165" s="162" t="str">
        <f t="shared" si="12"/>
        <v>South Auckland</v>
      </c>
      <c r="B165" s="162" t="str">
        <f t="shared" si="12"/>
        <v>Justice service area total</v>
      </c>
      <c r="C165" s="72" t="s">
        <v>113</v>
      </c>
      <c r="D165" s="58">
        <v>31</v>
      </c>
      <c r="E165" s="58">
        <v>40</v>
      </c>
      <c r="F165" s="58">
        <v>39</v>
      </c>
      <c r="G165" s="58">
        <v>56</v>
      </c>
      <c r="H165" s="58">
        <v>62</v>
      </c>
      <c r="I165" s="58">
        <v>27</v>
      </c>
      <c r="J165" s="58">
        <v>22</v>
      </c>
      <c r="K165" s="58">
        <v>8</v>
      </c>
      <c r="L165" s="58">
        <v>9</v>
      </c>
      <c r="M165" s="58">
        <v>10</v>
      </c>
    </row>
    <row r="166" spans="1:13" s="22" customFormat="1" ht="14.25" customHeight="1" x14ac:dyDescent="0.2">
      <c r="A166" s="162" t="str">
        <f t="shared" si="12"/>
        <v>South Auckland</v>
      </c>
      <c r="B166" s="162" t="str">
        <f t="shared" si="12"/>
        <v>Justice service area total</v>
      </c>
      <c r="C166" s="72" t="s">
        <v>112</v>
      </c>
      <c r="D166" s="58">
        <v>39</v>
      </c>
      <c r="E166" s="58">
        <v>47</v>
      </c>
      <c r="F166" s="58">
        <v>54</v>
      </c>
      <c r="G166" s="58">
        <v>70</v>
      </c>
      <c r="H166" s="58">
        <v>45</v>
      </c>
      <c r="I166" s="58">
        <v>29</v>
      </c>
      <c r="J166" s="58">
        <v>6</v>
      </c>
      <c r="K166" s="58">
        <v>9</v>
      </c>
      <c r="L166" s="58">
        <v>11</v>
      </c>
      <c r="M166" s="58">
        <v>9</v>
      </c>
    </row>
    <row r="167" spans="1:13" s="22" customFormat="1" ht="14.25" customHeight="1" x14ac:dyDescent="0.2">
      <c r="A167" s="162" t="str">
        <f t="shared" si="12"/>
        <v>South Auckland</v>
      </c>
      <c r="B167" s="162" t="str">
        <f t="shared" si="12"/>
        <v>Justice service area total</v>
      </c>
      <c r="C167" s="72" t="s">
        <v>24</v>
      </c>
      <c r="D167" s="58">
        <v>119</v>
      </c>
      <c r="E167" s="58">
        <v>124</v>
      </c>
      <c r="F167" s="58">
        <v>112</v>
      </c>
      <c r="G167" s="58">
        <v>82</v>
      </c>
      <c r="H167" s="58">
        <v>88</v>
      </c>
      <c r="I167" s="58">
        <v>21</v>
      </c>
      <c r="J167" s="58">
        <v>27</v>
      </c>
      <c r="K167" s="58">
        <v>11</v>
      </c>
      <c r="L167" s="58">
        <v>12</v>
      </c>
      <c r="M167" s="58">
        <v>17</v>
      </c>
    </row>
    <row r="168" spans="1:13" s="22" customFormat="1" ht="14.25" customHeight="1" x14ac:dyDescent="0.2">
      <c r="A168" s="162" t="str">
        <f t="shared" si="12"/>
        <v>South Auckland</v>
      </c>
      <c r="B168" s="162" t="str">
        <f t="shared" si="12"/>
        <v>Justice service area total</v>
      </c>
      <c r="C168" s="72" t="s">
        <v>25</v>
      </c>
      <c r="D168" s="58">
        <v>35</v>
      </c>
      <c r="E168" s="58">
        <v>49</v>
      </c>
      <c r="F168" s="58">
        <v>39</v>
      </c>
      <c r="G168" s="58">
        <v>36</v>
      </c>
      <c r="H168" s="58">
        <v>36</v>
      </c>
      <c r="I168" s="58">
        <v>13</v>
      </c>
      <c r="J168" s="58">
        <v>12</v>
      </c>
      <c r="K168" s="58">
        <v>4</v>
      </c>
      <c r="L168" s="58">
        <v>3</v>
      </c>
      <c r="M168" s="58">
        <v>13</v>
      </c>
    </row>
    <row r="169" spans="1:13" s="22" customFormat="1" ht="14.25" customHeight="1" x14ac:dyDescent="0.2">
      <c r="A169" s="162" t="str">
        <f t="shared" si="12"/>
        <v>South Auckland</v>
      </c>
      <c r="B169" s="162" t="str">
        <f t="shared" si="12"/>
        <v>Justice service area total</v>
      </c>
      <c r="C169" s="72" t="s">
        <v>26</v>
      </c>
      <c r="D169" s="58">
        <v>5</v>
      </c>
      <c r="E169" s="58">
        <v>7</v>
      </c>
      <c r="F169" s="58">
        <v>4</v>
      </c>
      <c r="G169" s="58">
        <v>3</v>
      </c>
      <c r="H169" s="58">
        <v>1</v>
      </c>
      <c r="I169" s="58">
        <v>0</v>
      </c>
      <c r="J169" s="58">
        <v>0</v>
      </c>
      <c r="K169" s="58">
        <v>0</v>
      </c>
      <c r="L169" s="58">
        <v>0</v>
      </c>
      <c r="M169" s="58">
        <v>0</v>
      </c>
    </row>
    <row r="170" spans="1:13" s="22" customFormat="1" ht="14.25" customHeight="1" x14ac:dyDescent="0.2">
      <c r="A170" s="162" t="str">
        <f t="shared" si="12"/>
        <v>South Auckland</v>
      </c>
      <c r="B170" s="162" t="str">
        <f t="shared" si="12"/>
        <v>Justice service area total</v>
      </c>
      <c r="C170" s="72" t="s">
        <v>27</v>
      </c>
      <c r="D170" s="58">
        <v>20</v>
      </c>
      <c r="E170" s="58">
        <v>24</v>
      </c>
      <c r="F170" s="58">
        <v>29</v>
      </c>
      <c r="G170" s="58">
        <v>49</v>
      </c>
      <c r="H170" s="58">
        <v>36</v>
      </c>
      <c r="I170" s="58">
        <v>10</v>
      </c>
      <c r="J170" s="58">
        <v>3</v>
      </c>
      <c r="K170" s="58">
        <v>1</v>
      </c>
      <c r="L170" s="58">
        <v>0</v>
      </c>
      <c r="M170" s="58">
        <v>0</v>
      </c>
    </row>
    <row r="171" spans="1:13" s="22" customFormat="1" ht="14.25" customHeight="1" x14ac:dyDescent="0.2">
      <c r="A171" s="162" t="str">
        <f t="shared" si="12"/>
        <v>South Auckland</v>
      </c>
      <c r="B171" s="162" t="str">
        <f>B170</f>
        <v>Justice service area total</v>
      </c>
      <c r="C171" s="72" t="s">
        <v>19</v>
      </c>
      <c r="D171" s="58">
        <v>0</v>
      </c>
      <c r="E171" s="58">
        <v>0</v>
      </c>
      <c r="F171" s="58">
        <v>1</v>
      </c>
      <c r="G171" s="58">
        <v>1</v>
      </c>
      <c r="H171" s="58">
        <v>0</v>
      </c>
      <c r="I171" s="58">
        <v>1</v>
      </c>
      <c r="J171" s="58">
        <v>0</v>
      </c>
      <c r="K171" s="58">
        <v>0</v>
      </c>
      <c r="L171" s="58">
        <v>1</v>
      </c>
      <c r="M171" s="58">
        <v>0</v>
      </c>
    </row>
    <row r="172" spans="1:13" s="22" customFormat="1" ht="14.25" customHeight="1" x14ac:dyDescent="0.2">
      <c r="A172" s="162" t="str">
        <f t="shared" si="12"/>
        <v>South Auckland</v>
      </c>
      <c r="B172" s="162" t="str">
        <f>B170</f>
        <v>Justice service area total</v>
      </c>
      <c r="C172" s="72" t="s">
        <v>28</v>
      </c>
      <c r="D172" s="58">
        <v>4</v>
      </c>
      <c r="E172" s="58">
        <v>3</v>
      </c>
      <c r="F172" s="58">
        <v>2</v>
      </c>
      <c r="G172" s="58">
        <v>0</v>
      </c>
      <c r="H172" s="58">
        <v>3</v>
      </c>
      <c r="I172" s="58">
        <v>3</v>
      </c>
      <c r="J172" s="58">
        <v>0</v>
      </c>
      <c r="K172" s="58">
        <v>2</v>
      </c>
      <c r="L172" s="58">
        <v>1</v>
      </c>
      <c r="M172" s="58">
        <v>0</v>
      </c>
    </row>
    <row r="173" spans="1:13" s="22" customFormat="1" ht="14.25" customHeight="1" x14ac:dyDescent="0.2">
      <c r="A173" s="161" t="str">
        <f t="shared" si="12"/>
        <v>South Auckland</v>
      </c>
      <c r="B173" s="161" t="str">
        <f t="shared" si="12"/>
        <v>Justice service area total</v>
      </c>
      <c r="C173" s="74" t="s">
        <v>2</v>
      </c>
      <c r="D173" s="80">
        <v>340</v>
      </c>
      <c r="E173" s="80">
        <v>412</v>
      </c>
      <c r="F173" s="80">
        <v>429</v>
      </c>
      <c r="G173" s="80">
        <v>451</v>
      </c>
      <c r="H173" s="80">
        <v>390</v>
      </c>
      <c r="I173" s="80">
        <v>159</v>
      </c>
      <c r="J173" s="80">
        <v>111</v>
      </c>
      <c r="K173" s="80">
        <v>48</v>
      </c>
      <c r="L173" s="80">
        <v>79</v>
      </c>
      <c r="M173" s="80">
        <v>82</v>
      </c>
    </row>
    <row r="174" spans="1:13" s="22" customFormat="1" x14ac:dyDescent="0.2">
      <c r="A174" s="159" t="s">
        <v>31</v>
      </c>
      <c r="B174" s="159" t="s">
        <v>49</v>
      </c>
      <c r="C174" s="63" t="s">
        <v>23</v>
      </c>
      <c r="D174" s="58">
        <v>75</v>
      </c>
      <c r="E174" s="58">
        <v>106</v>
      </c>
      <c r="F174" s="58">
        <v>98</v>
      </c>
      <c r="G174" s="58">
        <v>110</v>
      </c>
      <c r="H174" s="58">
        <v>69</v>
      </c>
      <c r="I174" s="58">
        <v>34</v>
      </c>
      <c r="J174" s="58">
        <v>21</v>
      </c>
      <c r="K174" s="58">
        <v>13</v>
      </c>
      <c r="L174" s="58">
        <v>11</v>
      </c>
      <c r="M174" s="58">
        <v>19</v>
      </c>
    </row>
    <row r="175" spans="1:13" s="22" customFormat="1" x14ac:dyDescent="0.2">
      <c r="A175" s="162" t="str">
        <f t="shared" ref="A175:B190" si="13">A174</f>
        <v>Waikato</v>
      </c>
      <c r="B175" s="162" t="str">
        <f t="shared" si="13"/>
        <v>Hamilton</v>
      </c>
      <c r="C175" s="72" t="s">
        <v>114</v>
      </c>
      <c r="D175" s="58">
        <v>10</v>
      </c>
      <c r="E175" s="58">
        <v>18</v>
      </c>
      <c r="F175" s="58">
        <v>14</v>
      </c>
      <c r="G175" s="58">
        <v>23</v>
      </c>
      <c r="H175" s="58">
        <v>21</v>
      </c>
      <c r="I175" s="58">
        <v>7</v>
      </c>
      <c r="J175" s="58">
        <v>1</v>
      </c>
      <c r="K175" s="58">
        <v>2</v>
      </c>
      <c r="L175" s="58">
        <v>3</v>
      </c>
      <c r="M175" s="58">
        <v>4</v>
      </c>
    </row>
    <row r="176" spans="1:13" s="22" customFormat="1" x14ac:dyDescent="0.2">
      <c r="A176" s="162" t="str">
        <f t="shared" si="13"/>
        <v>Waikato</v>
      </c>
      <c r="B176" s="162" t="str">
        <f t="shared" si="13"/>
        <v>Hamilton</v>
      </c>
      <c r="C176" s="72" t="s">
        <v>113</v>
      </c>
      <c r="D176" s="58">
        <v>10</v>
      </c>
      <c r="E176" s="58">
        <v>10</v>
      </c>
      <c r="F176" s="58">
        <v>19</v>
      </c>
      <c r="G176" s="58">
        <v>17</v>
      </c>
      <c r="H176" s="58">
        <v>14</v>
      </c>
      <c r="I176" s="58">
        <v>6</v>
      </c>
      <c r="J176" s="58">
        <v>4</v>
      </c>
      <c r="K176" s="58">
        <v>2</v>
      </c>
      <c r="L176" s="58">
        <v>3</v>
      </c>
      <c r="M176" s="58">
        <v>2</v>
      </c>
    </row>
    <row r="177" spans="1:13" s="22" customFormat="1" x14ac:dyDescent="0.2">
      <c r="A177" s="162" t="str">
        <f t="shared" si="13"/>
        <v>Waikato</v>
      </c>
      <c r="B177" s="162" t="str">
        <f t="shared" si="13"/>
        <v>Hamilton</v>
      </c>
      <c r="C177" s="72" t="s">
        <v>112</v>
      </c>
      <c r="D177" s="58">
        <v>16</v>
      </c>
      <c r="E177" s="58">
        <v>28</v>
      </c>
      <c r="F177" s="58">
        <v>27</v>
      </c>
      <c r="G177" s="58">
        <v>36</v>
      </c>
      <c r="H177" s="58">
        <v>30</v>
      </c>
      <c r="I177" s="58">
        <v>8</v>
      </c>
      <c r="J177" s="58">
        <v>5</v>
      </c>
      <c r="K177" s="58">
        <v>3</v>
      </c>
      <c r="L177" s="58">
        <v>3</v>
      </c>
      <c r="M177" s="58">
        <v>2</v>
      </c>
    </row>
    <row r="178" spans="1:13" s="22" customFormat="1" x14ac:dyDescent="0.2">
      <c r="A178" s="162" t="str">
        <f t="shared" si="13"/>
        <v>Waikato</v>
      </c>
      <c r="B178" s="162" t="str">
        <f t="shared" si="13"/>
        <v>Hamilton</v>
      </c>
      <c r="C178" s="72" t="s">
        <v>24</v>
      </c>
      <c r="D178" s="58">
        <v>48</v>
      </c>
      <c r="E178" s="58">
        <v>53</v>
      </c>
      <c r="F178" s="58">
        <v>47</v>
      </c>
      <c r="G178" s="58">
        <v>44</v>
      </c>
      <c r="H178" s="58">
        <v>34</v>
      </c>
      <c r="I178" s="58">
        <v>4</v>
      </c>
      <c r="J178" s="58">
        <v>5</v>
      </c>
      <c r="K178" s="58">
        <v>1</v>
      </c>
      <c r="L178" s="58">
        <v>1</v>
      </c>
      <c r="M178" s="58">
        <v>1</v>
      </c>
    </row>
    <row r="179" spans="1:13" s="22" customFormat="1" x14ac:dyDescent="0.2">
      <c r="A179" s="162" t="str">
        <f t="shared" si="13"/>
        <v>Waikato</v>
      </c>
      <c r="B179" s="162" t="str">
        <f t="shared" si="13"/>
        <v>Hamilton</v>
      </c>
      <c r="C179" s="72" t="s">
        <v>25</v>
      </c>
      <c r="D179" s="58">
        <v>14</v>
      </c>
      <c r="E179" s="58">
        <v>30</v>
      </c>
      <c r="F179" s="58">
        <v>33</v>
      </c>
      <c r="G179" s="58">
        <v>37</v>
      </c>
      <c r="H179" s="58">
        <v>24</v>
      </c>
      <c r="I179" s="58">
        <v>5</v>
      </c>
      <c r="J179" s="58">
        <v>8</v>
      </c>
      <c r="K179" s="58">
        <v>2</v>
      </c>
      <c r="L179" s="58">
        <v>5</v>
      </c>
      <c r="M179" s="58">
        <v>5</v>
      </c>
    </row>
    <row r="180" spans="1:13" s="22" customFormat="1" x14ac:dyDescent="0.2">
      <c r="A180" s="162" t="str">
        <f t="shared" si="13"/>
        <v>Waikato</v>
      </c>
      <c r="B180" s="162" t="str">
        <f t="shared" si="13"/>
        <v>Hamilton</v>
      </c>
      <c r="C180" s="72" t="s">
        <v>26</v>
      </c>
      <c r="D180" s="58">
        <v>3</v>
      </c>
      <c r="E180" s="58">
        <v>1</v>
      </c>
      <c r="F180" s="58">
        <v>5</v>
      </c>
      <c r="G180" s="58">
        <v>6</v>
      </c>
      <c r="H180" s="58">
        <v>2</v>
      </c>
      <c r="I180" s="58">
        <v>0</v>
      </c>
      <c r="J180" s="58">
        <v>0</v>
      </c>
      <c r="K180" s="58">
        <v>1</v>
      </c>
      <c r="L180" s="58">
        <v>0</v>
      </c>
      <c r="M180" s="58">
        <v>1</v>
      </c>
    </row>
    <row r="181" spans="1:13" s="22" customFormat="1" x14ac:dyDescent="0.2">
      <c r="A181" s="162" t="str">
        <f t="shared" si="13"/>
        <v>Waikato</v>
      </c>
      <c r="B181" s="162" t="str">
        <f t="shared" si="13"/>
        <v>Hamilton</v>
      </c>
      <c r="C181" s="72" t="s">
        <v>27</v>
      </c>
      <c r="D181" s="58">
        <v>1</v>
      </c>
      <c r="E181" s="58">
        <v>5</v>
      </c>
      <c r="F181" s="58">
        <v>2</v>
      </c>
      <c r="G181" s="58">
        <v>3</v>
      </c>
      <c r="H181" s="58">
        <v>3</v>
      </c>
      <c r="I181" s="58">
        <v>0</v>
      </c>
      <c r="J181" s="58">
        <v>1</v>
      </c>
      <c r="K181" s="58">
        <v>2</v>
      </c>
      <c r="L181" s="58">
        <v>2</v>
      </c>
      <c r="M181" s="58">
        <v>0</v>
      </c>
    </row>
    <row r="182" spans="1:13" s="22" customFormat="1" x14ac:dyDescent="0.2">
      <c r="A182" s="162" t="str">
        <f t="shared" si="13"/>
        <v>Waikato</v>
      </c>
      <c r="B182" s="162" t="str">
        <f>B181</f>
        <v>Hamilton</v>
      </c>
      <c r="C182" s="72" t="s">
        <v>19</v>
      </c>
      <c r="D182" s="58">
        <v>0</v>
      </c>
      <c r="E182" s="58">
        <v>3</v>
      </c>
      <c r="F182" s="58">
        <v>4</v>
      </c>
      <c r="G182" s="58">
        <v>5</v>
      </c>
      <c r="H182" s="58">
        <v>2</v>
      </c>
      <c r="I182" s="58">
        <v>2</v>
      </c>
      <c r="J182" s="58">
        <v>0</v>
      </c>
      <c r="K182" s="58">
        <v>0</v>
      </c>
      <c r="L182" s="58">
        <v>0</v>
      </c>
      <c r="M182" s="58">
        <v>0</v>
      </c>
    </row>
    <row r="183" spans="1:13" s="22" customFormat="1" x14ac:dyDescent="0.2">
      <c r="A183" s="162" t="str">
        <f t="shared" si="13"/>
        <v>Waikato</v>
      </c>
      <c r="B183" s="162" t="str">
        <f>B181</f>
        <v>Hamilton</v>
      </c>
      <c r="C183" s="72" t="s">
        <v>28</v>
      </c>
      <c r="D183" s="58">
        <v>1</v>
      </c>
      <c r="E183" s="58">
        <v>1</v>
      </c>
      <c r="F183" s="58">
        <v>3</v>
      </c>
      <c r="G183" s="58">
        <v>0</v>
      </c>
      <c r="H183" s="58">
        <v>1</v>
      </c>
      <c r="I183" s="58">
        <v>0</v>
      </c>
      <c r="J183" s="58">
        <v>0</v>
      </c>
      <c r="K183" s="58">
        <v>0</v>
      </c>
      <c r="L183" s="58">
        <v>1</v>
      </c>
      <c r="M183" s="58">
        <v>0</v>
      </c>
    </row>
    <row r="184" spans="1:13" s="22" customFormat="1" x14ac:dyDescent="0.2">
      <c r="A184" s="162" t="str">
        <f t="shared" si="13"/>
        <v>Waikato</v>
      </c>
      <c r="B184" s="161" t="str">
        <f t="shared" si="13"/>
        <v>Hamilton</v>
      </c>
      <c r="C184" s="74" t="s">
        <v>2</v>
      </c>
      <c r="D184" s="67">
        <v>178</v>
      </c>
      <c r="E184" s="67">
        <v>255</v>
      </c>
      <c r="F184" s="67">
        <v>252</v>
      </c>
      <c r="G184" s="67">
        <v>281</v>
      </c>
      <c r="H184" s="67">
        <v>200</v>
      </c>
      <c r="I184" s="67">
        <v>66</v>
      </c>
      <c r="J184" s="67">
        <v>45</v>
      </c>
      <c r="K184" s="67">
        <v>26</v>
      </c>
      <c r="L184" s="67">
        <v>29</v>
      </c>
      <c r="M184" s="67">
        <v>34</v>
      </c>
    </row>
    <row r="185" spans="1:13" s="22" customFormat="1" x14ac:dyDescent="0.2">
      <c r="A185" s="162" t="str">
        <f t="shared" si="13"/>
        <v>Waikato</v>
      </c>
      <c r="B185" s="159" t="s">
        <v>50</v>
      </c>
      <c r="C185" s="63" t="s">
        <v>23</v>
      </c>
      <c r="D185" s="58">
        <v>7</v>
      </c>
      <c r="E185" s="58">
        <v>4</v>
      </c>
      <c r="F185" s="58">
        <v>6</v>
      </c>
      <c r="G185" s="58">
        <v>8</v>
      </c>
      <c r="H185" s="58">
        <v>10</v>
      </c>
      <c r="I185" s="58">
        <v>2</v>
      </c>
      <c r="J185" s="58">
        <v>1</v>
      </c>
      <c r="K185" s="58">
        <v>0</v>
      </c>
      <c r="L185" s="58">
        <v>0</v>
      </c>
      <c r="M185" s="58">
        <v>1</v>
      </c>
    </row>
    <row r="186" spans="1:13" s="22" customFormat="1" x14ac:dyDescent="0.2">
      <c r="A186" s="162" t="str">
        <f t="shared" si="13"/>
        <v>Waikato</v>
      </c>
      <c r="B186" s="162" t="str">
        <f t="shared" si="13"/>
        <v>Huntly</v>
      </c>
      <c r="C186" s="72" t="s">
        <v>114</v>
      </c>
      <c r="D186" s="58">
        <v>0</v>
      </c>
      <c r="E186" s="58">
        <v>0</v>
      </c>
      <c r="F186" s="58">
        <v>0</v>
      </c>
      <c r="G186" s="58">
        <v>1</v>
      </c>
      <c r="H186" s="58">
        <v>1</v>
      </c>
      <c r="I186" s="58">
        <v>0</v>
      </c>
      <c r="J186" s="58">
        <v>0</v>
      </c>
      <c r="K186" s="58">
        <v>1</v>
      </c>
      <c r="L186" s="58">
        <v>0</v>
      </c>
      <c r="M186" s="58">
        <v>0</v>
      </c>
    </row>
    <row r="187" spans="1:13" s="22" customFormat="1" x14ac:dyDescent="0.2">
      <c r="A187" s="162" t="str">
        <f t="shared" si="13"/>
        <v>Waikato</v>
      </c>
      <c r="B187" s="162" t="str">
        <f t="shared" si="13"/>
        <v>Huntly</v>
      </c>
      <c r="C187" s="72" t="s">
        <v>113</v>
      </c>
      <c r="D187" s="58">
        <v>0</v>
      </c>
      <c r="E187" s="58">
        <v>2</v>
      </c>
      <c r="F187" s="58">
        <v>0</v>
      </c>
      <c r="G187" s="58">
        <v>2</v>
      </c>
      <c r="H187" s="58">
        <v>1</v>
      </c>
      <c r="I187" s="58">
        <v>0</v>
      </c>
      <c r="J187" s="58">
        <v>0</v>
      </c>
      <c r="K187" s="58">
        <v>1</v>
      </c>
      <c r="L187" s="58">
        <v>0</v>
      </c>
      <c r="M187" s="58">
        <v>0</v>
      </c>
    </row>
    <row r="188" spans="1:13" s="22" customFormat="1" x14ac:dyDescent="0.2">
      <c r="A188" s="162" t="str">
        <f t="shared" si="13"/>
        <v>Waikato</v>
      </c>
      <c r="B188" s="162" t="str">
        <f t="shared" si="13"/>
        <v>Huntly</v>
      </c>
      <c r="C188" s="72" t="s">
        <v>112</v>
      </c>
      <c r="D188" s="58">
        <v>2</v>
      </c>
      <c r="E188" s="58">
        <v>3</v>
      </c>
      <c r="F188" s="58">
        <v>2</v>
      </c>
      <c r="G188" s="58">
        <v>2</v>
      </c>
      <c r="H188" s="58">
        <v>2</v>
      </c>
      <c r="I188" s="58">
        <v>0</v>
      </c>
      <c r="J188" s="58">
        <v>0</v>
      </c>
      <c r="K188" s="58">
        <v>1</v>
      </c>
      <c r="L188" s="58">
        <v>0</v>
      </c>
      <c r="M188" s="58">
        <v>0</v>
      </c>
    </row>
    <row r="189" spans="1:13" s="24" customFormat="1" x14ac:dyDescent="0.2">
      <c r="A189" s="162" t="str">
        <f t="shared" si="13"/>
        <v>Waikato</v>
      </c>
      <c r="B189" s="162" t="str">
        <f t="shared" si="13"/>
        <v>Huntly</v>
      </c>
      <c r="C189" s="72" t="s">
        <v>24</v>
      </c>
      <c r="D189" s="58">
        <v>10</v>
      </c>
      <c r="E189" s="58">
        <v>7</v>
      </c>
      <c r="F189" s="58">
        <v>3</v>
      </c>
      <c r="G189" s="58">
        <v>7</v>
      </c>
      <c r="H189" s="58">
        <v>5</v>
      </c>
      <c r="I189" s="58">
        <v>0</v>
      </c>
      <c r="J189" s="58">
        <v>0</v>
      </c>
      <c r="K189" s="58">
        <v>0</v>
      </c>
      <c r="L189" s="58">
        <v>0</v>
      </c>
      <c r="M189" s="58">
        <v>0</v>
      </c>
    </row>
    <row r="190" spans="1:13" s="22" customFormat="1" x14ac:dyDescent="0.2">
      <c r="A190" s="162" t="str">
        <f t="shared" si="13"/>
        <v>Waikato</v>
      </c>
      <c r="B190" s="162" t="str">
        <f t="shared" si="13"/>
        <v>Huntly</v>
      </c>
      <c r="C190" s="72" t="s">
        <v>25</v>
      </c>
      <c r="D190" s="58">
        <v>3</v>
      </c>
      <c r="E190" s="58">
        <v>0</v>
      </c>
      <c r="F190" s="58">
        <v>2</v>
      </c>
      <c r="G190" s="58">
        <v>3</v>
      </c>
      <c r="H190" s="58">
        <v>1</v>
      </c>
      <c r="I190" s="58">
        <v>2</v>
      </c>
      <c r="J190" s="58">
        <v>0</v>
      </c>
      <c r="K190" s="58">
        <v>0</v>
      </c>
      <c r="L190" s="58">
        <v>1</v>
      </c>
      <c r="M190" s="58">
        <v>0</v>
      </c>
    </row>
    <row r="191" spans="1:13" s="22" customFormat="1" x14ac:dyDescent="0.2">
      <c r="A191" s="162" t="str">
        <f t="shared" ref="A191:B206" si="14">A190</f>
        <v>Waikato</v>
      </c>
      <c r="B191" s="162" t="str">
        <f t="shared" si="14"/>
        <v>Huntly</v>
      </c>
      <c r="C191" s="72" t="s">
        <v>26</v>
      </c>
      <c r="D191" s="58">
        <v>1</v>
      </c>
      <c r="E191" s="58">
        <v>0</v>
      </c>
      <c r="F191" s="58">
        <v>0</v>
      </c>
      <c r="G191" s="58">
        <v>3</v>
      </c>
      <c r="H191" s="58">
        <v>1</v>
      </c>
      <c r="I191" s="58">
        <v>0</v>
      </c>
      <c r="J191" s="58">
        <v>0</v>
      </c>
      <c r="K191" s="58">
        <v>0</v>
      </c>
      <c r="L191" s="58">
        <v>0</v>
      </c>
      <c r="M191" s="58">
        <v>0</v>
      </c>
    </row>
    <row r="192" spans="1:13" s="22" customFormat="1" x14ac:dyDescent="0.2">
      <c r="A192" s="162" t="str">
        <f t="shared" si="14"/>
        <v>Waikato</v>
      </c>
      <c r="B192" s="162" t="str">
        <f t="shared" si="14"/>
        <v>Huntly</v>
      </c>
      <c r="C192" s="72" t="s">
        <v>27</v>
      </c>
      <c r="D192" s="58">
        <v>0</v>
      </c>
      <c r="E192" s="58">
        <v>4</v>
      </c>
      <c r="F192" s="58">
        <v>1</v>
      </c>
      <c r="G192" s="58">
        <v>0</v>
      </c>
      <c r="H192" s="58">
        <v>0</v>
      </c>
      <c r="I192" s="58">
        <v>0</v>
      </c>
      <c r="J192" s="58">
        <v>0</v>
      </c>
      <c r="K192" s="58">
        <v>0</v>
      </c>
      <c r="L192" s="58">
        <v>0</v>
      </c>
      <c r="M192" s="58">
        <v>0</v>
      </c>
    </row>
    <row r="193" spans="1:13" s="22" customFormat="1" x14ac:dyDescent="0.2">
      <c r="A193" s="162" t="str">
        <f t="shared" si="14"/>
        <v>Waikato</v>
      </c>
      <c r="B193" s="162" t="str">
        <f>B192</f>
        <v>Huntly</v>
      </c>
      <c r="C193" s="72" t="s">
        <v>19</v>
      </c>
      <c r="D193" s="58">
        <v>0</v>
      </c>
      <c r="E193" s="58">
        <v>0</v>
      </c>
      <c r="F193" s="58">
        <v>0</v>
      </c>
      <c r="G193" s="58">
        <v>0</v>
      </c>
      <c r="H193" s="58">
        <v>0</v>
      </c>
      <c r="I193" s="58">
        <v>0</v>
      </c>
      <c r="J193" s="58">
        <v>0</v>
      </c>
      <c r="K193" s="58">
        <v>0</v>
      </c>
      <c r="L193" s="58">
        <v>0</v>
      </c>
      <c r="M193" s="58">
        <v>0</v>
      </c>
    </row>
    <row r="194" spans="1:13" s="22" customFormat="1" x14ac:dyDescent="0.2">
      <c r="A194" s="162" t="str">
        <f t="shared" si="14"/>
        <v>Waikato</v>
      </c>
      <c r="B194" s="162" t="str">
        <f>B192</f>
        <v>Huntly</v>
      </c>
      <c r="C194" s="72" t="s">
        <v>28</v>
      </c>
      <c r="D194" s="58">
        <v>0</v>
      </c>
      <c r="E194" s="58">
        <v>0</v>
      </c>
      <c r="F194" s="58">
        <v>0</v>
      </c>
      <c r="G194" s="58">
        <v>0</v>
      </c>
      <c r="H194" s="58">
        <v>0</v>
      </c>
      <c r="I194" s="58">
        <v>0</v>
      </c>
      <c r="J194" s="58">
        <v>0</v>
      </c>
      <c r="K194" s="58">
        <v>0</v>
      </c>
      <c r="L194" s="58">
        <v>0</v>
      </c>
      <c r="M194" s="58">
        <v>0</v>
      </c>
    </row>
    <row r="195" spans="1:13" s="22" customFormat="1" x14ac:dyDescent="0.2">
      <c r="A195" s="162" t="str">
        <f t="shared" si="14"/>
        <v>Waikato</v>
      </c>
      <c r="B195" s="161" t="str">
        <f t="shared" si="14"/>
        <v>Huntly</v>
      </c>
      <c r="C195" s="74" t="s">
        <v>2</v>
      </c>
      <c r="D195" s="67">
        <v>23</v>
      </c>
      <c r="E195" s="67">
        <v>20</v>
      </c>
      <c r="F195" s="67">
        <v>14</v>
      </c>
      <c r="G195" s="67">
        <v>26</v>
      </c>
      <c r="H195" s="67">
        <v>21</v>
      </c>
      <c r="I195" s="67">
        <v>4</v>
      </c>
      <c r="J195" s="67">
        <v>1</v>
      </c>
      <c r="K195" s="67">
        <v>3</v>
      </c>
      <c r="L195" s="67">
        <v>1</v>
      </c>
      <c r="M195" s="67">
        <v>1</v>
      </c>
    </row>
    <row r="196" spans="1:13" s="22" customFormat="1" x14ac:dyDescent="0.2">
      <c r="A196" s="162" t="str">
        <f t="shared" si="14"/>
        <v>Waikato</v>
      </c>
      <c r="B196" s="159" t="s">
        <v>51</v>
      </c>
      <c r="C196" s="63" t="s">
        <v>23</v>
      </c>
      <c r="D196" s="58">
        <v>1</v>
      </c>
      <c r="E196" s="58">
        <v>2</v>
      </c>
      <c r="F196" s="58">
        <v>3</v>
      </c>
      <c r="G196" s="58">
        <v>3</v>
      </c>
      <c r="H196" s="58">
        <v>1</v>
      </c>
      <c r="I196" s="58">
        <v>1</v>
      </c>
      <c r="J196" s="58">
        <v>0</v>
      </c>
      <c r="K196" s="58">
        <v>0</v>
      </c>
      <c r="L196" s="58">
        <v>0</v>
      </c>
      <c r="M196" s="58">
        <v>0</v>
      </c>
    </row>
    <row r="197" spans="1:13" s="22" customFormat="1" x14ac:dyDescent="0.2">
      <c r="A197" s="162" t="str">
        <f t="shared" si="14"/>
        <v>Waikato</v>
      </c>
      <c r="B197" s="162" t="str">
        <f t="shared" si="14"/>
        <v>Morrinsville</v>
      </c>
      <c r="C197" s="72" t="s">
        <v>114</v>
      </c>
      <c r="D197" s="58">
        <v>1</v>
      </c>
      <c r="E197" s="58">
        <v>1</v>
      </c>
      <c r="F197" s="58">
        <v>1</v>
      </c>
      <c r="G197" s="58">
        <v>2</v>
      </c>
      <c r="H197" s="58">
        <v>2</v>
      </c>
      <c r="I197" s="58">
        <v>0</v>
      </c>
      <c r="J197" s="58">
        <v>0</v>
      </c>
      <c r="K197" s="58">
        <v>0</v>
      </c>
      <c r="L197" s="58">
        <v>0</v>
      </c>
      <c r="M197" s="58">
        <v>0</v>
      </c>
    </row>
    <row r="198" spans="1:13" s="22" customFormat="1" x14ac:dyDescent="0.2">
      <c r="A198" s="162" t="str">
        <f t="shared" si="14"/>
        <v>Waikato</v>
      </c>
      <c r="B198" s="162" t="str">
        <f t="shared" si="14"/>
        <v>Morrinsville</v>
      </c>
      <c r="C198" s="72" t="s">
        <v>113</v>
      </c>
      <c r="D198" s="58">
        <v>2</v>
      </c>
      <c r="E198" s="58">
        <v>3</v>
      </c>
      <c r="F198" s="58">
        <v>4</v>
      </c>
      <c r="G198" s="58">
        <v>0</v>
      </c>
      <c r="H198" s="58">
        <v>3</v>
      </c>
      <c r="I198" s="58">
        <v>1</v>
      </c>
      <c r="J198" s="58">
        <v>0</v>
      </c>
      <c r="K198" s="58">
        <v>0</v>
      </c>
      <c r="L198" s="58">
        <v>0</v>
      </c>
      <c r="M198" s="58">
        <v>0</v>
      </c>
    </row>
    <row r="199" spans="1:13" s="22" customFormat="1" x14ac:dyDescent="0.2">
      <c r="A199" s="162" t="str">
        <f t="shared" si="14"/>
        <v>Waikato</v>
      </c>
      <c r="B199" s="162" t="str">
        <f t="shared" si="14"/>
        <v>Morrinsville</v>
      </c>
      <c r="C199" s="72" t="s">
        <v>112</v>
      </c>
      <c r="D199" s="58">
        <v>1</v>
      </c>
      <c r="E199" s="58">
        <v>1</v>
      </c>
      <c r="F199" s="58">
        <v>3</v>
      </c>
      <c r="G199" s="58">
        <v>1</v>
      </c>
      <c r="H199" s="58">
        <v>4</v>
      </c>
      <c r="I199" s="58">
        <v>0</v>
      </c>
      <c r="J199" s="58">
        <v>0</v>
      </c>
      <c r="K199" s="58">
        <v>0</v>
      </c>
      <c r="L199" s="58">
        <v>0</v>
      </c>
      <c r="M199" s="58">
        <v>0</v>
      </c>
    </row>
    <row r="200" spans="1:13" s="24" customFormat="1" x14ac:dyDescent="0.2">
      <c r="A200" s="162" t="str">
        <f t="shared" si="14"/>
        <v>Waikato</v>
      </c>
      <c r="B200" s="162" t="str">
        <f t="shared" si="14"/>
        <v>Morrinsville</v>
      </c>
      <c r="C200" s="72" t="s">
        <v>24</v>
      </c>
      <c r="D200" s="58">
        <v>4</v>
      </c>
      <c r="E200" s="58">
        <v>0</v>
      </c>
      <c r="F200" s="58">
        <v>7</v>
      </c>
      <c r="G200" s="58">
        <v>2</v>
      </c>
      <c r="H200" s="58">
        <v>4</v>
      </c>
      <c r="I200" s="58">
        <v>0</v>
      </c>
      <c r="J200" s="58">
        <v>0</v>
      </c>
      <c r="K200" s="58">
        <v>0</v>
      </c>
      <c r="L200" s="58">
        <v>0</v>
      </c>
      <c r="M200" s="58">
        <v>0</v>
      </c>
    </row>
    <row r="201" spans="1:13" s="22" customFormat="1" x14ac:dyDescent="0.2">
      <c r="A201" s="162" t="str">
        <f t="shared" si="14"/>
        <v>Waikato</v>
      </c>
      <c r="B201" s="162" t="str">
        <f t="shared" si="14"/>
        <v>Morrinsville</v>
      </c>
      <c r="C201" s="72" t="s">
        <v>25</v>
      </c>
      <c r="D201" s="58">
        <v>1</v>
      </c>
      <c r="E201" s="58">
        <v>2</v>
      </c>
      <c r="F201" s="58">
        <v>3</v>
      </c>
      <c r="G201" s="58">
        <v>1</v>
      </c>
      <c r="H201" s="58">
        <v>3</v>
      </c>
      <c r="I201" s="58">
        <v>0</v>
      </c>
      <c r="J201" s="58">
        <v>0</v>
      </c>
      <c r="K201" s="58">
        <v>0</v>
      </c>
      <c r="L201" s="58">
        <v>0</v>
      </c>
      <c r="M201" s="58">
        <v>0</v>
      </c>
    </row>
    <row r="202" spans="1:13" s="22" customFormat="1" x14ac:dyDescent="0.2">
      <c r="A202" s="162" t="str">
        <f t="shared" si="14"/>
        <v>Waikato</v>
      </c>
      <c r="B202" s="162" t="str">
        <f t="shared" si="14"/>
        <v>Morrinsville</v>
      </c>
      <c r="C202" s="72" t="s">
        <v>26</v>
      </c>
      <c r="D202" s="58">
        <v>0</v>
      </c>
      <c r="E202" s="58">
        <v>1</v>
      </c>
      <c r="F202" s="58">
        <v>1</v>
      </c>
      <c r="G202" s="58">
        <v>1</v>
      </c>
      <c r="H202" s="58">
        <v>1</v>
      </c>
      <c r="I202" s="58">
        <v>0</v>
      </c>
      <c r="J202" s="58">
        <v>0</v>
      </c>
      <c r="K202" s="58">
        <v>0</v>
      </c>
      <c r="L202" s="58">
        <v>0</v>
      </c>
      <c r="M202" s="58">
        <v>0</v>
      </c>
    </row>
    <row r="203" spans="1:13" s="22" customFormat="1" x14ac:dyDescent="0.2">
      <c r="A203" s="162" t="str">
        <f t="shared" si="14"/>
        <v>Waikato</v>
      </c>
      <c r="B203" s="162" t="str">
        <f t="shared" si="14"/>
        <v>Morrinsville</v>
      </c>
      <c r="C203" s="72" t="s">
        <v>27</v>
      </c>
      <c r="D203" s="58">
        <v>0</v>
      </c>
      <c r="E203" s="58">
        <v>0</v>
      </c>
      <c r="F203" s="58">
        <v>0</v>
      </c>
      <c r="G203" s="58">
        <v>0</v>
      </c>
      <c r="H203" s="58">
        <v>1</v>
      </c>
      <c r="I203" s="58">
        <v>0</v>
      </c>
      <c r="J203" s="58">
        <v>0</v>
      </c>
      <c r="K203" s="58">
        <v>0</v>
      </c>
      <c r="L203" s="58">
        <v>0</v>
      </c>
      <c r="M203" s="58">
        <v>0</v>
      </c>
    </row>
    <row r="204" spans="1:13" s="22" customFormat="1" x14ac:dyDescent="0.2">
      <c r="A204" s="162" t="str">
        <f t="shared" si="14"/>
        <v>Waikato</v>
      </c>
      <c r="B204" s="162" t="str">
        <f>B203</f>
        <v>Morrinsville</v>
      </c>
      <c r="C204" s="72" t="s">
        <v>19</v>
      </c>
      <c r="D204" s="58">
        <v>0</v>
      </c>
      <c r="E204" s="58">
        <v>1</v>
      </c>
      <c r="F204" s="58">
        <v>0</v>
      </c>
      <c r="G204" s="58">
        <v>0</v>
      </c>
      <c r="H204" s="58">
        <v>0</v>
      </c>
      <c r="I204" s="58">
        <v>0</v>
      </c>
      <c r="J204" s="58">
        <v>0</v>
      </c>
      <c r="K204" s="58">
        <v>0</v>
      </c>
      <c r="L204" s="58">
        <v>0</v>
      </c>
      <c r="M204" s="58">
        <v>0</v>
      </c>
    </row>
    <row r="205" spans="1:13" s="22" customFormat="1" x14ac:dyDescent="0.2">
      <c r="A205" s="162" t="str">
        <f t="shared" si="14"/>
        <v>Waikato</v>
      </c>
      <c r="B205" s="162" t="str">
        <f>B203</f>
        <v>Morrinsville</v>
      </c>
      <c r="C205" s="72" t="s">
        <v>28</v>
      </c>
      <c r="D205" s="58">
        <v>0</v>
      </c>
      <c r="E205" s="58">
        <v>0</v>
      </c>
      <c r="F205" s="58">
        <v>0</v>
      </c>
      <c r="G205" s="58">
        <v>0</v>
      </c>
      <c r="H205" s="58">
        <v>0</v>
      </c>
      <c r="I205" s="58">
        <v>0</v>
      </c>
      <c r="J205" s="58">
        <v>0</v>
      </c>
      <c r="K205" s="58">
        <v>0</v>
      </c>
      <c r="L205" s="58">
        <v>0</v>
      </c>
      <c r="M205" s="58">
        <v>0</v>
      </c>
    </row>
    <row r="206" spans="1:13" s="24" customFormat="1" x14ac:dyDescent="0.2">
      <c r="A206" s="162" t="str">
        <f t="shared" si="14"/>
        <v>Waikato</v>
      </c>
      <c r="B206" s="161" t="str">
        <f t="shared" si="14"/>
        <v>Morrinsville</v>
      </c>
      <c r="C206" s="74" t="s">
        <v>2</v>
      </c>
      <c r="D206" s="67">
        <v>10</v>
      </c>
      <c r="E206" s="67">
        <v>11</v>
      </c>
      <c r="F206" s="67">
        <v>22</v>
      </c>
      <c r="G206" s="67">
        <v>10</v>
      </c>
      <c r="H206" s="67">
        <v>19</v>
      </c>
      <c r="I206" s="67">
        <v>2</v>
      </c>
      <c r="J206" s="67">
        <v>0</v>
      </c>
      <c r="K206" s="67">
        <v>0</v>
      </c>
      <c r="L206" s="67">
        <v>0</v>
      </c>
      <c r="M206" s="67">
        <v>0</v>
      </c>
    </row>
    <row r="207" spans="1:13" s="24" customFormat="1" x14ac:dyDescent="0.2">
      <c r="A207" s="162" t="str">
        <f t="shared" ref="A207:B222" si="15">A206</f>
        <v>Waikato</v>
      </c>
      <c r="B207" s="159" t="s">
        <v>52</v>
      </c>
      <c r="C207" s="63" t="s">
        <v>23</v>
      </c>
      <c r="D207" s="58">
        <v>1</v>
      </c>
      <c r="E207" s="58">
        <v>5</v>
      </c>
      <c r="F207" s="58">
        <v>2</v>
      </c>
      <c r="G207" s="58">
        <v>2</v>
      </c>
      <c r="H207" s="58">
        <v>1</v>
      </c>
      <c r="I207" s="58">
        <v>0</v>
      </c>
      <c r="J207" s="58">
        <v>0</v>
      </c>
      <c r="K207" s="58">
        <v>0</v>
      </c>
      <c r="L207" s="58">
        <v>1</v>
      </c>
      <c r="M207" s="58">
        <v>0</v>
      </c>
    </row>
    <row r="208" spans="1:13" s="22" customFormat="1" x14ac:dyDescent="0.2">
      <c r="A208" s="162" t="str">
        <f t="shared" si="15"/>
        <v>Waikato</v>
      </c>
      <c r="B208" s="162" t="str">
        <f t="shared" si="15"/>
        <v>Te Awamutu</v>
      </c>
      <c r="C208" s="72" t="s">
        <v>114</v>
      </c>
      <c r="D208" s="58">
        <v>1</v>
      </c>
      <c r="E208" s="58">
        <v>2</v>
      </c>
      <c r="F208" s="58">
        <v>2</v>
      </c>
      <c r="G208" s="58">
        <v>0</v>
      </c>
      <c r="H208" s="58">
        <v>1</v>
      </c>
      <c r="I208" s="58">
        <v>0</v>
      </c>
      <c r="J208" s="58">
        <v>0</v>
      </c>
      <c r="K208" s="58">
        <v>0</v>
      </c>
      <c r="L208" s="58">
        <v>0</v>
      </c>
      <c r="M208" s="58">
        <v>0</v>
      </c>
    </row>
    <row r="209" spans="1:13" s="22" customFormat="1" x14ac:dyDescent="0.2">
      <c r="A209" s="162" t="str">
        <f t="shared" si="15"/>
        <v>Waikato</v>
      </c>
      <c r="B209" s="162" t="str">
        <f t="shared" si="15"/>
        <v>Te Awamutu</v>
      </c>
      <c r="C209" s="72" t="s">
        <v>113</v>
      </c>
      <c r="D209" s="58">
        <v>0</v>
      </c>
      <c r="E209" s="58">
        <v>1</v>
      </c>
      <c r="F209" s="58">
        <v>0</v>
      </c>
      <c r="G209" s="58">
        <v>1</v>
      </c>
      <c r="H209" s="58">
        <v>0</v>
      </c>
      <c r="I209" s="58">
        <v>0</v>
      </c>
      <c r="J209" s="58">
        <v>1</v>
      </c>
      <c r="K209" s="58">
        <v>0</v>
      </c>
      <c r="L209" s="58">
        <v>0</v>
      </c>
      <c r="M209" s="58">
        <v>0</v>
      </c>
    </row>
    <row r="210" spans="1:13" s="22" customFormat="1" x14ac:dyDescent="0.2">
      <c r="A210" s="162" t="str">
        <f t="shared" si="15"/>
        <v>Waikato</v>
      </c>
      <c r="B210" s="162" t="str">
        <f t="shared" si="15"/>
        <v>Te Awamutu</v>
      </c>
      <c r="C210" s="72" t="s">
        <v>112</v>
      </c>
      <c r="D210" s="58">
        <v>0</v>
      </c>
      <c r="E210" s="58">
        <v>2</v>
      </c>
      <c r="F210" s="58">
        <v>0</v>
      </c>
      <c r="G210" s="58">
        <v>1</v>
      </c>
      <c r="H210" s="58">
        <v>4</v>
      </c>
      <c r="I210" s="58">
        <v>0</v>
      </c>
      <c r="J210" s="58">
        <v>0</v>
      </c>
      <c r="K210" s="58">
        <v>0</v>
      </c>
      <c r="L210" s="58">
        <v>0</v>
      </c>
      <c r="M210" s="58">
        <v>0</v>
      </c>
    </row>
    <row r="211" spans="1:13" s="22" customFormat="1" x14ac:dyDescent="0.2">
      <c r="A211" s="162" t="str">
        <f t="shared" si="15"/>
        <v>Waikato</v>
      </c>
      <c r="B211" s="162" t="str">
        <f t="shared" si="15"/>
        <v>Te Awamutu</v>
      </c>
      <c r="C211" s="72" t="s">
        <v>24</v>
      </c>
      <c r="D211" s="58">
        <v>1</v>
      </c>
      <c r="E211" s="58">
        <v>6</v>
      </c>
      <c r="F211" s="58">
        <v>3</v>
      </c>
      <c r="G211" s="58">
        <v>3</v>
      </c>
      <c r="H211" s="58">
        <v>3</v>
      </c>
      <c r="I211" s="58">
        <v>0</v>
      </c>
      <c r="J211" s="58">
        <v>0</v>
      </c>
      <c r="K211" s="58">
        <v>0</v>
      </c>
      <c r="L211" s="58">
        <v>0</v>
      </c>
      <c r="M211" s="58">
        <v>1</v>
      </c>
    </row>
    <row r="212" spans="1:13" s="22" customFormat="1" x14ac:dyDescent="0.2">
      <c r="A212" s="162" t="str">
        <f t="shared" si="15"/>
        <v>Waikato</v>
      </c>
      <c r="B212" s="162" t="str">
        <f t="shared" si="15"/>
        <v>Te Awamutu</v>
      </c>
      <c r="C212" s="72" t="s">
        <v>25</v>
      </c>
      <c r="D212" s="58">
        <v>2</v>
      </c>
      <c r="E212" s="58">
        <v>3</v>
      </c>
      <c r="F212" s="58">
        <v>0</v>
      </c>
      <c r="G212" s="58">
        <v>2</v>
      </c>
      <c r="H212" s="58">
        <v>2</v>
      </c>
      <c r="I212" s="58">
        <v>0</v>
      </c>
      <c r="J212" s="58">
        <v>0</v>
      </c>
      <c r="K212" s="58">
        <v>0</v>
      </c>
      <c r="L212" s="58">
        <v>0</v>
      </c>
      <c r="M212" s="58">
        <v>0</v>
      </c>
    </row>
    <row r="213" spans="1:13" s="22" customFormat="1" x14ac:dyDescent="0.2">
      <c r="A213" s="162" t="str">
        <f t="shared" si="15"/>
        <v>Waikato</v>
      </c>
      <c r="B213" s="162" t="str">
        <f t="shared" si="15"/>
        <v>Te Awamutu</v>
      </c>
      <c r="C213" s="72" t="s">
        <v>26</v>
      </c>
      <c r="D213" s="58">
        <v>0</v>
      </c>
      <c r="E213" s="58">
        <v>1</v>
      </c>
      <c r="F213" s="58">
        <v>0</v>
      </c>
      <c r="G213" s="58">
        <v>1</v>
      </c>
      <c r="H213" s="58">
        <v>0</v>
      </c>
      <c r="I213" s="58">
        <v>0</v>
      </c>
      <c r="J213" s="58">
        <v>1</v>
      </c>
      <c r="K213" s="58">
        <v>1</v>
      </c>
      <c r="L213" s="58">
        <v>1</v>
      </c>
      <c r="M213" s="58">
        <v>0</v>
      </c>
    </row>
    <row r="214" spans="1:13" s="22" customFormat="1" x14ac:dyDescent="0.2">
      <c r="A214" s="162" t="str">
        <f t="shared" si="15"/>
        <v>Waikato</v>
      </c>
      <c r="B214" s="162" t="str">
        <f t="shared" si="15"/>
        <v>Te Awamutu</v>
      </c>
      <c r="C214" s="72" t="s">
        <v>27</v>
      </c>
      <c r="D214" s="58">
        <v>0</v>
      </c>
      <c r="E214" s="58">
        <v>0</v>
      </c>
      <c r="F214" s="58">
        <v>0</v>
      </c>
      <c r="G214" s="58">
        <v>1</v>
      </c>
      <c r="H214" s="58">
        <v>0</v>
      </c>
      <c r="I214" s="58">
        <v>0</v>
      </c>
      <c r="J214" s="58">
        <v>0</v>
      </c>
      <c r="K214" s="58">
        <v>0</v>
      </c>
      <c r="L214" s="58">
        <v>0</v>
      </c>
      <c r="M214" s="58">
        <v>0</v>
      </c>
    </row>
    <row r="215" spans="1:13" s="22" customFormat="1" x14ac:dyDescent="0.2">
      <c r="A215" s="162" t="str">
        <f t="shared" si="15"/>
        <v>Waikato</v>
      </c>
      <c r="B215" s="162" t="str">
        <f>B214</f>
        <v>Te Awamutu</v>
      </c>
      <c r="C215" s="72" t="s">
        <v>19</v>
      </c>
      <c r="D215" s="58">
        <v>0</v>
      </c>
      <c r="E215" s="58">
        <v>0</v>
      </c>
      <c r="F215" s="58">
        <v>0</v>
      </c>
      <c r="G215" s="58">
        <v>0</v>
      </c>
      <c r="H215" s="58">
        <v>0</v>
      </c>
      <c r="I215" s="58">
        <v>0</v>
      </c>
      <c r="J215" s="58">
        <v>0</v>
      </c>
      <c r="K215" s="58">
        <v>0</v>
      </c>
      <c r="L215" s="58">
        <v>0</v>
      </c>
      <c r="M215" s="58">
        <v>0</v>
      </c>
    </row>
    <row r="216" spans="1:13" s="22" customFormat="1" x14ac:dyDescent="0.2">
      <c r="A216" s="162" t="str">
        <f t="shared" si="15"/>
        <v>Waikato</v>
      </c>
      <c r="B216" s="162" t="str">
        <f>B214</f>
        <v>Te Awamutu</v>
      </c>
      <c r="C216" s="72" t="s">
        <v>28</v>
      </c>
      <c r="D216" s="58">
        <v>0</v>
      </c>
      <c r="E216" s="58">
        <v>0</v>
      </c>
      <c r="F216" s="58">
        <v>0</v>
      </c>
      <c r="G216" s="58">
        <v>0</v>
      </c>
      <c r="H216" s="58">
        <v>0</v>
      </c>
      <c r="I216" s="58">
        <v>0</v>
      </c>
      <c r="J216" s="58">
        <v>0</v>
      </c>
      <c r="K216" s="58">
        <v>0</v>
      </c>
      <c r="L216" s="58">
        <v>0</v>
      </c>
      <c r="M216" s="58">
        <v>0</v>
      </c>
    </row>
    <row r="217" spans="1:13" s="22" customFormat="1" x14ac:dyDescent="0.2">
      <c r="A217" s="162" t="str">
        <f t="shared" si="15"/>
        <v>Waikato</v>
      </c>
      <c r="B217" s="161" t="str">
        <f t="shared" si="15"/>
        <v>Te Awamutu</v>
      </c>
      <c r="C217" s="74" t="s">
        <v>2</v>
      </c>
      <c r="D217" s="67">
        <v>5</v>
      </c>
      <c r="E217" s="67">
        <v>20</v>
      </c>
      <c r="F217" s="67">
        <v>7</v>
      </c>
      <c r="G217" s="67">
        <v>11</v>
      </c>
      <c r="H217" s="67">
        <v>11</v>
      </c>
      <c r="I217" s="67">
        <v>0</v>
      </c>
      <c r="J217" s="67">
        <v>2</v>
      </c>
      <c r="K217" s="67">
        <v>1</v>
      </c>
      <c r="L217" s="67">
        <v>2</v>
      </c>
      <c r="M217" s="67">
        <v>1</v>
      </c>
    </row>
    <row r="218" spans="1:13" s="22" customFormat="1" ht="14.25" customHeight="1" x14ac:dyDescent="0.2">
      <c r="A218" s="162" t="str">
        <f t="shared" si="15"/>
        <v>Waikato</v>
      </c>
      <c r="B218" s="159" t="s">
        <v>160</v>
      </c>
      <c r="C218" s="63" t="s">
        <v>23</v>
      </c>
      <c r="D218" s="58">
        <v>1</v>
      </c>
      <c r="E218" s="58">
        <v>0</v>
      </c>
      <c r="F218" s="58">
        <v>4</v>
      </c>
      <c r="G218" s="58">
        <v>1</v>
      </c>
      <c r="H218" s="58">
        <v>2</v>
      </c>
      <c r="I218" s="58">
        <v>0</v>
      </c>
      <c r="J218" s="58">
        <v>0</v>
      </c>
      <c r="K218" s="58">
        <v>0</v>
      </c>
      <c r="L218" s="58">
        <v>0</v>
      </c>
      <c r="M218" s="58">
        <v>1</v>
      </c>
    </row>
    <row r="219" spans="1:13" s="22" customFormat="1" ht="14.25" customHeight="1" x14ac:dyDescent="0.2">
      <c r="A219" s="162" t="str">
        <f t="shared" si="15"/>
        <v>Waikato</v>
      </c>
      <c r="B219" s="162" t="str">
        <f t="shared" si="15"/>
        <v>Te Kūiti</v>
      </c>
      <c r="C219" s="72" t="s">
        <v>114</v>
      </c>
      <c r="D219" s="58">
        <v>0</v>
      </c>
      <c r="E219" s="58">
        <v>0</v>
      </c>
      <c r="F219" s="58">
        <v>1</v>
      </c>
      <c r="G219" s="58">
        <v>0</v>
      </c>
      <c r="H219" s="58">
        <v>0</v>
      </c>
      <c r="I219" s="58">
        <v>0</v>
      </c>
      <c r="J219" s="58">
        <v>0</v>
      </c>
      <c r="K219" s="58">
        <v>0</v>
      </c>
      <c r="L219" s="58">
        <v>0</v>
      </c>
      <c r="M219" s="58">
        <v>0</v>
      </c>
    </row>
    <row r="220" spans="1:13" s="22" customFormat="1" ht="14.25" customHeight="1" x14ac:dyDescent="0.2">
      <c r="A220" s="162" t="str">
        <f t="shared" si="15"/>
        <v>Waikato</v>
      </c>
      <c r="B220" s="162" t="str">
        <f t="shared" si="15"/>
        <v>Te Kūiti</v>
      </c>
      <c r="C220" s="72" t="s">
        <v>113</v>
      </c>
      <c r="D220" s="58">
        <v>0</v>
      </c>
      <c r="E220" s="58">
        <v>0</v>
      </c>
      <c r="F220" s="58">
        <v>2</v>
      </c>
      <c r="G220" s="58">
        <v>2</v>
      </c>
      <c r="H220" s="58">
        <v>1</v>
      </c>
      <c r="I220" s="58">
        <v>0</v>
      </c>
      <c r="J220" s="58">
        <v>0</v>
      </c>
      <c r="K220" s="58">
        <v>0</v>
      </c>
      <c r="L220" s="58">
        <v>0</v>
      </c>
      <c r="M220" s="58">
        <v>0</v>
      </c>
    </row>
    <row r="221" spans="1:13" s="22" customFormat="1" ht="14.25" customHeight="1" x14ac:dyDescent="0.2">
      <c r="A221" s="162" t="str">
        <f t="shared" si="15"/>
        <v>Waikato</v>
      </c>
      <c r="B221" s="162" t="str">
        <f t="shared" si="15"/>
        <v>Te Kūiti</v>
      </c>
      <c r="C221" s="72" t="s">
        <v>112</v>
      </c>
      <c r="D221" s="58">
        <v>0</v>
      </c>
      <c r="E221" s="58">
        <v>2</v>
      </c>
      <c r="F221" s="58">
        <v>2</v>
      </c>
      <c r="G221" s="58">
        <v>2</v>
      </c>
      <c r="H221" s="58">
        <v>0</v>
      </c>
      <c r="I221" s="58">
        <v>0</v>
      </c>
      <c r="J221" s="58">
        <v>0</v>
      </c>
      <c r="K221" s="58">
        <v>0</v>
      </c>
      <c r="L221" s="58">
        <v>0</v>
      </c>
      <c r="M221" s="58">
        <v>0</v>
      </c>
    </row>
    <row r="222" spans="1:13" s="22" customFormat="1" ht="14.25" customHeight="1" x14ac:dyDescent="0.2">
      <c r="A222" s="162" t="str">
        <f t="shared" si="15"/>
        <v>Waikato</v>
      </c>
      <c r="B222" s="162" t="str">
        <f t="shared" si="15"/>
        <v>Te Kūiti</v>
      </c>
      <c r="C222" s="72" t="s">
        <v>24</v>
      </c>
      <c r="D222" s="58">
        <v>6</v>
      </c>
      <c r="E222" s="58">
        <v>4</v>
      </c>
      <c r="F222" s="58">
        <v>3</v>
      </c>
      <c r="G222" s="58">
        <v>4</v>
      </c>
      <c r="H222" s="58">
        <v>4</v>
      </c>
      <c r="I222" s="58">
        <v>0</v>
      </c>
      <c r="J222" s="58">
        <v>0</v>
      </c>
      <c r="K222" s="58">
        <v>0</v>
      </c>
      <c r="L222" s="58">
        <v>1</v>
      </c>
      <c r="M222" s="58">
        <v>0</v>
      </c>
    </row>
    <row r="223" spans="1:13" s="22" customFormat="1" ht="14.25" customHeight="1" x14ac:dyDescent="0.2">
      <c r="A223" s="162" t="str">
        <f t="shared" ref="A223:B238" si="16">A222</f>
        <v>Waikato</v>
      </c>
      <c r="B223" s="162" t="str">
        <f t="shared" si="16"/>
        <v>Te Kūiti</v>
      </c>
      <c r="C223" s="72" t="s">
        <v>25</v>
      </c>
      <c r="D223" s="58">
        <v>3</v>
      </c>
      <c r="E223" s="58">
        <v>0</v>
      </c>
      <c r="F223" s="58">
        <v>0</v>
      </c>
      <c r="G223" s="58">
        <v>0</v>
      </c>
      <c r="H223" s="58">
        <v>2</v>
      </c>
      <c r="I223" s="58">
        <v>0</v>
      </c>
      <c r="J223" s="58">
        <v>0</v>
      </c>
      <c r="K223" s="58">
        <v>0</v>
      </c>
      <c r="L223" s="58">
        <v>0</v>
      </c>
      <c r="M223" s="58">
        <v>0</v>
      </c>
    </row>
    <row r="224" spans="1:13" s="22" customFormat="1" ht="14.25" customHeight="1" x14ac:dyDescent="0.2">
      <c r="A224" s="162" t="str">
        <f t="shared" si="16"/>
        <v>Waikato</v>
      </c>
      <c r="B224" s="162" t="str">
        <f t="shared" si="16"/>
        <v>Te Kūiti</v>
      </c>
      <c r="C224" s="72" t="s">
        <v>26</v>
      </c>
      <c r="D224" s="58">
        <v>1</v>
      </c>
      <c r="E224" s="58">
        <v>0</v>
      </c>
      <c r="F224" s="58">
        <v>0</v>
      </c>
      <c r="G224" s="58">
        <v>0</v>
      </c>
      <c r="H224" s="58">
        <v>1</v>
      </c>
      <c r="I224" s="58">
        <v>0</v>
      </c>
      <c r="J224" s="58">
        <v>0</v>
      </c>
      <c r="K224" s="58">
        <v>0</v>
      </c>
      <c r="L224" s="58">
        <v>0</v>
      </c>
      <c r="M224" s="58">
        <v>0</v>
      </c>
    </row>
    <row r="225" spans="1:13" s="22" customFormat="1" ht="14.25" customHeight="1" x14ac:dyDescent="0.2">
      <c r="A225" s="162" t="str">
        <f t="shared" si="16"/>
        <v>Waikato</v>
      </c>
      <c r="B225" s="162" t="str">
        <f t="shared" si="16"/>
        <v>Te Kūiti</v>
      </c>
      <c r="C225" s="72" t="s">
        <v>27</v>
      </c>
      <c r="D225" s="58">
        <v>1</v>
      </c>
      <c r="E225" s="58">
        <v>0</v>
      </c>
      <c r="F225" s="58">
        <v>0</v>
      </c>
      <c r="G225" s="58">
        <v>2</v>
      </c>
      <c r="H225" s="58">
        <v>0</v>
      </c>
      <c r="I225" s="58">
        <v>0</v>
      </c>
      <c r="J225" s="58">
        <v>0</v>
      </c>
      <c r="K225" s="58">
        <v>0</v>
      </c>
      <c r="L225" s="58">
        <v>0</v>
      </c>
      <c r="M225" s="58">
        <v>0</v>
      </c>
    </row>
    <row r="226" spans="1:13" s="22" customFormat="1" ht="14.25" customHeight="1" x14ac:dyDescent="0.2">
      <c r="A226" s="162" t="str">
        <f t="shared" si="16"/>
        <v>Waikato</v>
      </c>
      <c r="B226" s="162" t="str">
        <f t="shared" si="16"/>
        <v>Te Kūiti</v>
      </c>
      <c r="C226" s="72" t="s">
        <v>19</v>
      </c>
      <c r="D226" s="58">
        <v>0</v>
      </c>
      <c r="E226" s="58">
        <v>0</v>
      </c>
      <c r="F226" s="58">
        <v>0</v>
      </c>
      <c r="G226" s="58">
        <v>0</v>
      </c>
      <c r="H226" s="58">
        <v>0</v>
      </c>
      <c r="I226" s="58">
        <v>0</v>
      </c>
      <c r="J226" s="58">
        <v>0</v>
      </c>
      <c r="K226" s="58">
        <v>0</v>
      </c>
      <c r="L226" s="58">
        <v>0</v>
      </c>
      <c r="M226" s="58">
        <v>0</v>
      </c>
    </row>
    <row r="227" spans="1:13" s="22" customFormat="1" ht="14.25" customHeight="1" x14ac:dyDescent="0.2">
      <c r="A227" s="162" t="str">
        <f t="shared" si="16"/>
        <v>Waikato</v>
      </c>
      <c r="B227" s="162" t="str">
        <f t="shared" si="16"/>
        <v>Te Kūiti</v>
      </c>
      <c r="C227" s="72" t="s">
        <v>28</v>
      </c>
      <c r="D227" s="58">
        <v>0</v>
      </c>
      <c r="E227" s="58">
        <v>0</v>
      </c>
      <c r="F227" s="58">
        <v>0</v>
      </c>
      <c r="G227" s="58">
        <v>0</v>
      </c>
      <c r="H227" s="58">
        <v>0</v>
      </c>
      <c r="I227" s="58">
        <v>0</v>
      </c>
      <c r="J227" s="58">
        <v>0</v>
      </c>
      <c r="K227" s="58">
        <v>0</v>
      </c>
      <c r="L227" s="58">
        <v>0</v>
      </c>
      <c r="M227" s="58">
        <v>0</v>
      </c>
    </row>
    <row r="228" spans="1:13" s="22" customFormat="1" ht="14.25" customHeight="1" x14ac:dyDescent="0.2">
      <c r="A228" s="162" t="str">
        <f t="shared" si="16"/>
        <v>Waikato</v>
      </c>
      <c r="B228" s="161" t="str">
        <f t="shared" si="16"/>
        <v>Te Kūiti</v>
      </c>
      <c r="C228" s="74" t="s">
        <v>2</v>
      </c>
      <c r="D228" s="67">
        <v>12</v>
      </c>
      <c r="E228" s="67">
        <v>6</v>
      </c>
      <c r="F228" s="67">
        <v>12</v>
      </c>
      <c r="G228" s="67">
        <v>11</v>
      </c>
      <c r="H228" s="67">
        <v>10</v>
      </c>
      <c r="I228" s="67">
        <v>0</v>
      </c>
      <c r="J228" s="67">
        <v>0</v>
      </c>
      <c r="K228" s="67">
        <v>0</v>
      </c>
      <c r="L228" s="67">
        <v>1</v>
      </c>
      <c r="M228" s="67">
        <v>1</v>
      </c>
    </row>
    <row r="229" spans="1:13" s="22" customFormat="1" ht="14.25" customHeight="1" x14ac:dyDescent="0.2">
      <c r="A229" s="162" t="str">
        <f t="shared" si="16"/>
        <v>Waikato</v>
      </c>
      <c r="B229" s="164" t="s">
        <v>55</v>
      </c>
      <c r="C229" s="72" t="s">
        <v>23</v>
      </c>
      <c r="D229" s="58">
        <v>1</v>
      </c>
      <c r="E229" s="58">
        <v>1</v>
      </c>
      <c r="F229" s="58">
        <v>4</v>
      </c>
      <c r="G229" s="58">
        <v>5</v>
      </c>
      <c r="H229" s="58">
        <v>3</v>
      </c>
      <c r="I229" s="58">
        <v>0</v>
      </c>
      <c r="J229" s="58">
        <v>0</v>
      </c>
      <c r="K229" s="58">
        <v>0</v>
      </c>
      <c r="L229" s="58">
        <v>0</v>
      </c>
      <c r="M229" s="58">
        <v>0</v>
      </c>
    </row>
    <row r="230" spans="1:13" s="22" customFormat="1" ht="14.25" customHeight="1" x14ac:dyDescent="0.2">
      <c r="A230" s="162" t="str">
        <f t="shared" si="16"/>
        <v>Waikato</v>
      </c>
      <c r="B230" s="165" t="str">
        <f t="shared" si="16"/>
        <v>Thames</v>
      </c>
      <c r="C230" s="72" t="s">
        <v>114</v>
      </c>
      <c r="D230" s="58">
        <v>1</v>
      </c>
      <c r="E230" s="58">
        <v>1</v>
      </c>
      <c r="F230" s="58">
        <v>2</v>
      </c>
      <c r="G230" s="58">
        <v>1</v>
      </c>
      <c r="H230" s="58">
        <v>0</v>
      </c>
      <c r="I230" s="58">
        <v>0</v>
      </c>
      <c r="J230" s="58">
        <v>0</v>
      </c>
      <c r="K230" s="58">
        <v>0</v>
      </c>
      <c r="L230" s="58">
        <v>0</v>
      </c>
      <c r="M230" s="58">
        <v>1</v>
      </c>
    </row>
    <row r="231" spans="1:13" s="22" customFormat="1" ht="14.25" customHeight="1" x14ac:dyDescent="0.2">
      <c r="A231" s="162" t="str">
        <f t="shared" si="16"/>
        <v>Waikato</v>
      </c>
      <c r="B231" s="165" t="str">
        <f t="shared" si="16"/>
        <v>Thames</v>
      </c>
      <c r="C231" s="72" t="s">
        <v>113</v>
      </c>
      <c r="D231" s="58">
        <v>1</v>
      </c>
      <c r="E231" s="58">
        <v>0</v>
      </c>
      <c r="F231" s="58">
        <v>1</v>
      </c>
      <c r="G231" s="58">
        <v>1</v>
      </c>
      <c r="H231" s="58">
        <v>2</v>
      </c>
      <c r="I231" s="58">
        <v>1</v>
      </c>
      <c r="J231" s="58">
        <v>0</v>
      </c>
      <c r="K231" s="58">
        <v>0</v>
      </c>
      <c r="L231" s="58">
        <v>0</v>
      </c>
      <c r="M231" s="58">
        <v>0</v>
      </c>
    </row>
    <row r="232" spans="1:13" s="22" customFormat="1" ht="14.25" customHeight="1" x14ac:dyDescent="0.2">
      <c r="A232" s="162" t="str">
        <f t="shared" si="16"/>
        <v>Waikato</v>
      </c>
      <c r="B232" s="165" t="str">
        <f t="shared" si="16"/>
        <v>Thames</v>
      </c>
      <c r="C232" s="72" t="s">
        <v>112</v>
      </c>
      <c r="D232" s="58">
        <v>3</v>
      </c>
      <c r="E232" s="58">
        <v>1</v>
      </c>
      <c r="F232" s="58">
        <v>1</v>
      </c>
      <c r="G232" s="58">
        <v>3</v>
      </c>
      <c r="H232" s="58">
        <v>0</v>
      </c>
      <c r="I232" s="58">
        <v>0</v>
      </c>
      <c r="J232" s="58">
        <v>0</v>
      </c>
      <c r="K232" s="58">
        <v>0</v>
      </c>
      <c r="L232" s="58">
        <v>0</v>
      </c>
      <c r="M232" s="58">
        <v>0</v>
      </c>
    </row>
    <row r="233" spans="1:13" s="22" customFormat="1" ht="14.25" customHeight="1" x14ac:dyDescent="0.2">
      <c r="A233" s="162" t="str">
        <f t="shared" si="16"/>
        <v>Waikato</v>
      </c>
      <c r="B233" s="165" t="str">
        <f t="shared" si="16"/>
        <v>Thames</v>
      </c>
      <c r="C233" s="72" t="s">
        <v>24</v>
      </c>
      <c r="D233" s="58">
        <v>7</v>
      </c>
      <c r="E233" s="58">
        <v>5</v>
      </c>
      <c r="F233" s="58">
        <v>6</v>
      </c>
      <c r="G233" s="58">
        <v>3</v>
      </c>
      <c r="H233" s="58">
        <v>3</v>
      </c>
      <c r="I233" s="58">
        <v>0</v>
      </c>
      <c r="J233" s="58">
        <v>1</v>
      </c>
      <c r="K233" s="58">
        <v>0</v>
      </c>
      <c r="L233" s="58">
        <v>0</v>
      </c>
      <c r="M233" s="58">
        <v>0</v>
      </c>
    </row>
    <row r="234" spans="1:13" s="22" customFormat="1" ht="14.25" customHeight="1" x14ac:dyDescent="0.2">
      <c r="A234" s="162" t="str">
        <f t="shared" si="16"/>
        <v>Waikato</v>
      </c>
      <c r="B234" s="165" t="str">
        <f t="shared" si="16"/>
        <v>Thames</v>
      </c>
      <c r="C234" s="72" t="s">
        <v>25</v>
      </c>
      <c r="D234" s="58">
        <v>3</v>
      </c>
      <c r="E234" s="58">
        <v>3</v>
      </c>
      <c r="F234" s="58">
        <v>3</v>
      </c>
      <c r="G234" s="58">
        <v>0</v>
      </c>
      <c r="H234" s="58">
        <v>1</v>
      </c>
      <c r="I234" s="58">
        <v>1</v>
      </c>
      <c r="J234" s="58">
        <v>0</v>
      </c>
      <c r="K234" s="58">
        <v>0</v>
      </c>
      <c r="L234" s="58">
        <v>0</v>
      </c>
      <c r="M234" s="58">
        <v>0</v>
      </c>
    </row>
    <row r="235" spans="1:13" s="22" customFormat="1" ht="14.25" customHeight="1" x14ac:dyDescent="0.2">
      <c r="A235" s="162" t="str">
        <f t="shared" si="16"/>
        <v>Waikato</v>
      </c>
      <c r="B235" s="165" t="str">
        <f t="shared" si="16"/>
        <v>Thames</v>
      </c>
      <c r="C235" s="72" t="s">
        <v>26</v>
      </c>
      <c r="D235" s="58">
        <v>0</v>
      </c>
      <c r="E235" s="58">
        <v>0</v>
      </c>
      <c r="F235" s="58">
        <v>1</v>
      </c>
      <c r="G235" s="58">
        <v>1</v>
      </c>
      <c r="H235" s="58">
        <v>0</v>
      </c>
      <c r="I235" s="58">
        <v>1</v>
      </c>
      <c r="J235" s="58">
        <v>0</v>
      </c>
      <c r="K235" s="58">
        <v>0</v>
      </c>
      <c r="L235" s="58">
        <v>0</v>
      </c>
      <c r="M235" s="58">
        <v>0</v>
      </c>
    </row>
    <row r="236" spans="1:13" s="22" customFormat="1" ht="14.25" customHeight="1" x14ac:dyDescent="0.2">
      <c r="A236" s="162" t="str">
        <f t="shared" si="16"/>
        <v>Waikato</v>
      </c>
      <c r="B236" s="165" t="str">
        <f t="shared" si="16"/>
        <v>Thames</v>
      </c>
      <c r="C236" s="72" t="s">
        <v>27</v>
      </c>
      <c r="D236" s="58">
        <v>0</v>
      </c>
      <c r="E236" s="58">
        <v>0</v>
      </c>
      <c r="F236" s="58">
        <v>0</v>
      </c>
      <c r="G236" s="58">
        <v>0</v>
      </c>
      <c r="H236" s="58">
        <v>0</v>
      </c>
      <c r="I236" s="58">
        <v>0</v>
      </c>
      <c r="J236" s="58">
        <v>0</v>
      </c>
      <c r="K236" s="58">
        <v>0</v>
      </c>
      <c r="L236" s="58">
        <v>0</v>
      </c>
      <c r="M236" s="58">
        <v>0</v>
      </c>
    </row>
    <row r="237" spans="1:13" s="22" customFormat="1" ht="14.25" customHeight="1" x14ac:dyDescent="0.2">
      <c r="A237" s="162" t="str">
        <f t="shared" si="16"/>
        <v>Waikato</v>
      </c>
      <c r="B237" s="165" t="str">
        <f t="shared" si="16"/>
        <v>Thames</v>
      </c>
      <c r="C237" s="72" t="s">
        <v>19</v>
      </c>
      <c r="D237" s="58">
        <v>0</v>
      </c>
      <c r="E237" s="58">
        <v>0</v>
      </c>
      <c r="F237" s="58">
        <v>0</v>
      </c>
      <c r="G237" s="58">
        <v>0</v>
      </c>
      <c r="H237" s="58">
        <v>0</v>
      </c>
      <c r="I237" s="58">
        <v>0</v>
      </c>
      <c r="J237" s="58">
        <v>0</v>
      </c>
      <c r="K237" s="58">
        <v>0</v>
      </c>
      <c r="L237" s="58">
        <v>0</v>
      </c>
      <c r="M237" s="58">
        <v>0</v>
      </c>
    </row>
    <row r="238" spans="1:13" s="22" customFormat="1" ht="14.25" customHeight="1" x14ac:dyDescent="0.2">
      <c r="A238" s="162" t="str">
        <f t="shared" si="16"/>
        <v>Waikato</v>
      </c>
      <c r="B238" s="165" t="str">
        <f t="shared" si="16"/>
        <v>Thames</v>
      </c>
      <c r="C238" s="72" t="s">
        <v>28</v>
      </c>
      <c r="D238" s="58">
        <v>0</v>
      </c>
      <c r="E238" s="58">
        <v>0</v>
      </c>
      <c r="F238" s="58">
        <v>0</v>
      </c>
      <c r="G238" s="58">
        <v>0</v>
      </c>
      <c r="H238" s="58">
        <v>0</v>
      </c>
      <c r="I238" s="58">
        <v>0</v>
      </c>
      <c r="J238" s="58">
        <v>0</v>
      </c>
      <c r="K238" s="58">
        <v>0</v>
      </c>
      <c r="L238" s="58">
        <v>0</v>
      </c>
      <c r="M238" s="58">
        <v>0</v>
      </c>
    </row>
    <row r="239" spans="1:13" s="22" customFormat="1" ht="14.25" customHeight="1" x14ac:dyDescent="0.2">
      <c r="A239" s="162" t="str">
        <f t="shared" ref="A239:B250" si="17">A238</f>
        <v>Waikato</v>
      </c>
      <c r="B239" s="166" t="str">
        <f t="shared" si="17"/>
        <v>Thames</v>
      </c>
      <c r="C239" s="74" t="s">
        <v>2</v>
      </c>
      <c r="D239" s="127">
        <v>16</v>
      </c>
      <c r="E239" s="127">
        <v>11</v>
      </c>
      <c r="F239" s="127">
        <v>18</v>
      </c>
      <c r="G239" s="127">
        <v>14</v>
      </c>
      <c r="H239" s="127">
        <v>9</v>
      </c>
      <c r="I239" s="127">
        <v>3</v>
      </c>
      <c r="J239" s="127">
        <v>1</v>
      </c>
      <c r="K239" s="127">
        <v>0</v>
      </c>
      <c r="L239" s="127">
        <v>0</v>
      </c>
      <c r="M239" s="127">
        <v>1</v>
      </c>
    </row>
    <row r="240" spans="1:13" s="22" customFormat="1" ht="14.25" customHeight="1" x14ac:dyDescent="0.2">
      <c r="A240" s="162" t="str">
        <f t="shared" si="17"/>
        <v>Waikato</v>
      </c>
      <c r="B240" s="162" t="s">
        <v>111</v>
      </c>
      <c r="C240" s="63" t="s">
        <v>23</v>
      </c>
      <c r="D240" s="58">
        <v>86</v>
      </c>
      <c r="E240" s="58">
        <v>118</v>
      </c>
      <c r="F240" s="58">
        <v>117</v>
      </c>
      <c r="G240" s="58">
        <v>129</v>
      </c>
      <c r="H240" s="58">
        <v>86</v>
      </c>
      <c r="I240" s="58">
        <v>37</v>
      </c>
      <c r="J240" s="58">
        <v>22</v>
      </c>
      <c r="K240" s="58">
        <v>13</v>
      </c>
      <c r="L240" s="58">
        <v>12</v>
      </c>
      <c r="M240" s="58">
        <v>21</v>
      </c>
    </row>
    <row r="241" spans="1:13" s="22" customFormat="1" ht="14.25" customHeight="1" x14ac:dyDescent="0.2">
      <c r="A241" s="162" t="str">
        <f t="shared" si="17"/>
        <v>Waikato</v>
      </c>
      <c r="B241" s="162" t="str">
        <f t="shared" si="17"/>
        <v>Justice service area total</v>
      </c>
      <c r="C241" s="72" t="s">
        <v>114</v>
      </c>
      <c r="D241" s="58">
        <v>13</v>
      </c>
      <c r="E241" s="58">
        <v>22</v>
      </c>
      <c r="F241" s="58">
        <v>20</v>
      </c>
      <c r="G241" s="58">
        <v>27</v>
      </c>
      <c r="H241" s="58">
        <v>25</v>
      </c>
      <c r="I241" s="58">
        <v>7</v>
      </c>
      <c r="J241" s="58">
        <v>1</v>
      </c>
      <c r="K241" s="58">
        <v>3</v>
      </c>
      <c r="L241" s="58">
        <v>3</v>
      </c>
      <c r="M241" s="58">
        <v>5</v>
      </c>
    </row>
    <row r="242" spans="1:13" s="22" customFormat="1" ht="14.25" customHeight="1" x14ac:dyDescent="0.2">
      <c r="A242" s="162" t="str">
        <f t="shared" si="17"/>
        <v>Waikato</v>
      </c>
      <c r="B242" s="162" t="str">
        <f t="shared" si="17"/>
        <v>Justice service area total</v>
      </c>
      <c r="C242" s="72" t="s">
        <v>113</v>
      </c>
      <c r="D242" s="58">
        <v>13</v>
      </c>
      <c r="E242" s="58">
        <v>16</v>
      </c>
      <c r="F242" s="58">
        <v>26</v>
      </c>
      <c r="G242" s="58">
        <v>23</v>
      </c>
      <c r="H242" s="58">
        <v>21</v>
      </c>
      <c r="I242" s="58">
        <v>8</v>
      </c>
      <c r="J242" s="58">
        <v>5</v>
      </c>
      <c r="K242" s="58">
        <v>3</v>
      </c>
      <c r="L242" s="58">
        <v>3</v>
      </c>
      <c r="M242" s="58">
        <v>2</v>
      </c>
    </row>
    <row r="243" spans="1:13" s="22" customFormat="1" ht="14.25" customHeight="1" x14ac:dyDescent="0.2">
      <c r="A243" s="162" t="str">
        <f t="shared" si="17"/>
        <v>Waikato</v>
      </c>
      <c r="B243" s="162" t="str">
        <f t="shared" si="17"/>
        <v>Justice service area total</v>
      </c>
      <c r="C243" s="72" t="s">
        <v>112</v>
      </c>
      <c r="D243" s="58">
        <v>22</v>
      </c>
      <c r="E243" s="58">
        <v>37</v>
      </c>
      <c r="F243" s="58">
        <v>35</v>
      </c>
      <c r="G243" s="58">
        <v>45</v>
      </c>
      <c r="H243" s="58">
        <v>40</v>
      </c>
      <c r="I243" s="58">
        <v>8</v>
      </c>
      <c r="J243" s="58">
        <v>5</v>
      </c>
      <c r="K243" s="58">
        <v>4</v>
      </c>
      <c r="L243" s="58">
        <v>3</v>
      </c>
      <c r="M243" s="58">
        <v>2</v>
      </c>
    </row>
    <row r="244" spans="1:13" s="22" customFormat="1" ht="14.25" customHeight="1" x14ac:dyDescent="0.2">
      <c r="A244" s="162" t="str">
        <f t="shared" si="17"/>
        <v>Waikato</v>
      </c>
      <c r="B244" s="162" t="str">
        <f t="shared" si="17"/>
        <v>Justice service area total</v>
      </c>
      <c r="C244" s="72" t="s">
        <v>24</v>
      </c>
      <c r="D244" s="58">
        <v>76</v>
      </c>
      <c r="E244" s="58">
        <v>75</v>
      </c>
      <c r="F244" s="58">
        <v>69</v>
      </c>
      <c r="G244" s="58">
        <v>63</v>
      </c>
      <c r="H244" s="58">
        <v>53</v>
      </c>
      <c r="I244" s="58">
        <v>4</v>
      </c>
      <c r="J244" s="58">
        <v>6</v>
      </c>
      <c r="K244" s="58">
        <v>1</v>
      </c>
      <c r="L244" s="58">
        <v>2</v>
      </c>
      <c r="M244" s="58">
        <v>2</v>
      </c>
    </row>
    <row r="245" spans="1:13" s="22" customFormat="1" ht="14.25" customHeight="1" x14ac:dyDescent="0.2">
      <c r="A245" s="162" t="str">
        <f t="shared" si="17"/>
        <v>Waikato</v>
      </c>
      <c r="B245" s="162" t="str">
        <f t="shared" si="17"/>
        <v>Justice service area total</v>
      </c>
      <c r="C245" s="72" t="s">
        <v>25</v>
      </c>
      <c r="D245" s="58">
        <v>26</v>
      </c>
      <c r="E245" s="58">
        <v>38</v>
      </c>
      <c r="F245" s="58">
        <v>41</v>
      </c>
      <c r="G245" s="58">
        <v>43</v>
      </c>
      <c r="H245" s="58">
        <v>33</v>
      </c>
      <c r="I245" s="58">
        <v>8</v>
      </c>
      <c r="J245" s="58">
        <v>8</v>
      </c>
      <c r="K245" s="58">
        <v>2</v>
      </c>
      <c r="L245" s="58">
        <v>6</v>
      </c>
      <c r="M245" s="58">
        <v>5</v>
      </c>
    </row>
    <row r="246" spans="1:13" s="22" customFormat="1" ht="14.25" customHeight="1" x14ac:dyDescent="0.2">
      <c r="A246" s="162" t="str">
        <f t="shared" si="17"/>
        <v>Waikato</v>
      </c>
      <c r="B246" s="162" t="str">
        <f t="shared" si="17"/>
        <v>Justice service area total</v>
      </c>
      <c r="C246" s="72" t="s">
        <v>26</v>
      </c>
      <c r="D246" s="58">
        <v>5</v>
      </c>
      <c r="E246" s="58">
        <v>3</v>
      </c>
      <c r="F246" s="58">
        <v>7</v>
      </c>
      <c r="G246" s="58">
        <v>12</v>
      </c>
      <c r="H246" s="58">
        <v>5</v>
      </c>
      <c r="I246" s="58">
        <v>1</v>
      </c>
      <c r="J246" s="58">
        <v>1</v>
      </c>
      <c r="K246" s="58">
        <v>2</v>
      </c>
      <c r="L246" s="58">
        <v>1</v>
      </c>
      <c r="M246" s="58">
        <v>1</v>
      </c>
    </row>
    <row r="247" spans="1:13" s="29" customFormat="1" ht="14.25" customHeight="1" x14ac:dyDescent="0.2">
      <c r="A247" s="162" t="str">
        <f t="shared" si="17"/>
        <v>Waikato</v>
      </c>
      <c r="B247" s="162" t="str">
        <f t="shared" si="17"/>
        <v>Justice service area total</v>
      </c>
      <c r="C247" s="72" t="s">
        <v>27</v>
      </c>
      <c r="D247" s="58">
        <v>2</v>
      </c>
      <c r="E247" s="58">
        <v>9</v>
      </c>
      <c r="F247" s="58">
        <v>3</v>
      </c>
      <c r="G247" s="58">
        <v>6</v>
      </c>
      <c r="H247" s="58">
        <v>4</v>
      </c>
      <c r="I247" s="58">
        <v>0</v>
      </c>
      <c r="J247" s="58">
        <v>1</v>
      </c>
      <c r="K247" s="58">
        <v>2</v>
      </c>
      <c r="L247" s="58">
        <v>2</v>
      </c>
      <c r="M247" s="58">
        <v>0</v>
      </c>
    </row>
    <row r="248" spans="1:13" s="23" customFormat="1" ht="14.25" customHeight="1" x14ac:dyDescent="0.2">
      <c r="A248" s="162" t="str">
        <f t="shared" si="17"/>
        <v>Waikato</v>
      </c>
      <c r="B248" s="162" t="str">
        <f>B247</f>
        <v>Justice service area total</v>
      </c>
      <c r="C248" s="72" t="s">
        <v>19</v>
      </c>
      <c r="D248" s="58">
        <v>0</v>
      </c>
      <c r="E248" s="58">
        <v>4</v>
      </c>
      <c r="F248" s="58">
        <v>4</v>
      </c>
      <c r="G248" s="58">
        <v>5</v>
      </c>
      <c r="H248" s="58">
        <v>2</v>
      </c>
      <c r="I248" s="58">
        <v>2</v>
      </c>
      <c r="J248" s="58">
        <v>0</v>
      </c>
      <c r="K248" s="58">
        <v>0</v>
      </c>
      <c r="L248" s="58">
        <v>0</v>
      </c>
      <c r="M248" s="58">
        <v>0</v>
      </c>
    </row>
    <row r="249" spans="1:13" s="22" customFormat="1" ht="14.25" customHeight="1" x14ac:dyDescent="0.2">
      <c r="A249" s="162" t="str">
        <f t="shared" si="17"/>
        <v>Waikato</v>
      </c>
      <c r="B249" s="162" t="str">
        <f>B247</f>
        <v>Justice service area total</v>
      </c>
      <c r="C249" s="72" t="s">
        <v>28</v>
      </c>
      <c r="D249" s="58">
        <v>1</v>
      </c>
      <c r="E249" s="58">
        <v>1</v>
      </c>
      <c r="F249" s="58">
        <v>3</v>
      </c>
      <c r="G249" s="58">
        <v>0</v>
      </c>
      <c r="H249" s="58">
        <v>1</v>
      </c>
      <c r="I249" s="58">
        <v>0</v>
      </c>
      <c r="J249" s="58">
        <v>0</v>
      </c>
      <c r="K249" s="58">
        <v>0</v>
      </c>
      <c r="L249" s="58">
        <v>1</v>
      </c>
      <c r="M249" s="58">
        <v>0</v>
      </c>
    </row>
    <row r="250" spans="1:13" s="22" customFormat="1" ht="14.25" customHeight="1" x14ac:dyDescent="0.2">
      <c r="A250" s="161" t="str">
        <f t="shared" si="17"/>
        <v>Waikato</v>
      </c>
      <c r="B250" s="161" t="str">
        <f t="shared" si="17"/>
        <v>Justice service area total</v>
      </c>
      <c r="C250" s="74" t="s">
        <v>2</v>
      </c>
      <c r="D250" s="76">
        <v>244</v>
      </c>
      <c r="E250" s="76">
        <v>323</v>
      </c>
      <c r="F250" s="76">
        <v>325</v>
      </c>
      <c r="G250" s="76">
        <v>353</v>
      </c>
      <c r="H250" s="76">
        <v>270</v>
      </c>
      <c r="I250" s="76">
        <v>75</v>
      </c>
      <c r="J250" s="76">
        <v>49</v>
      </c>
      <c r="K250" s="76">
        <v>30</v>
      </c>
      <c r="L250" s="76">
        <v>33</v>
      </c>
      <c r="M250" s="76">
        <v>38</v>
      </c>
    </row>
    <row r="251" spans="1:13" s="22" customFormat="1" ht="14.25" customHeight="1" x14ac:dyDescent="0.2">
      <c r="A251" s="159" t="s">
        <v>102</v>
      </c>
      <c r="B251" s="159" t="s">
        <v>161</v>
      </c>
      <c r="C251" s="63" t="s">
        <v>23</v>
      </c>
      <c r="D251" s="58">
        <v>5</v>
      </c>
      <c r="E251" s="58">
        <v>7</v>
      </c>
      <c r="F251" s="58">
        <v>5</v>
      </c>
      <c r="G251" s="58">
        <v>5</v>
      </c>
      <c r="H251" s="58">
        <v>3</v>
      </c>
      <c r="I251" s="58">
        <v>1</v>
      </c>
      <c r="J251" s="58">
        <v>0</v>
      </c>
      <c r="K251" s="58">
        <v>0</v>
      </c>
      <c r="L251" s="58">
        <v>0</v>
      </c>
      <c r="M251" s="58">
        <v>0</v>
      </c>
    </row>
    <row r="252" spans="1:13" s="22" customFormat="1" ht="14.25" customHeight="1" x14ac:dyDescent="0.2">
      <c r="A252" s="162" t="str">
        <f t="shared" ref="A252:B267" si="18">A251</f>
        <v>Bay of Plenty</v>
      </c>
      <c r="B252" s="162" t="str">
        <f t="shared" si="18"/>
        <v>Ōpōtiki</v>
      </c>
      <c r="C252" s="72" t="s">
        <v>114</v>
      </c>
      <c r="D252" s="58">
        <v>0</v>
      </c>
      <c r="E252" s="58">
        <v>0</v>
      </c>
      <c r="F252" s="58">
        <v>2</v>
      </c>
      <c r="G252" s="58">
        <v>0</v>
      </c>
      <c r="H252" s="58">
        <v>2</v>
      </c>
      <c r="I252" s="58">
        <v>0</v>
      </c>
      <c r="J252" s="58">
        <v>0</v>
      </c>
      <c r="K252" s="58">
        <v>0</v>
      </c>
      <c r="L252" s="58">
        <v>0</v>
      </c>
      <c r="M252" s="58">
        <v>0</v>
      </c>
    </row>
    <row r="253" spans="1:13" s="22" customFormat="1" ht="14.25" customHeight="1" x14ac:dyDescent="0.2">
      <c r="A253" s="162" t="str">
        <f t="shared" si="18"/>
        <v>Bay of Plenty</v>
      </c>
      <c r="B253" s="162" t="str">
        <f t="shared" si="18"/>
        <v>Ōpōtiki</v>
      </c>
      <c r="C253" s="72" t="s">
        <v>113</v>
      </c>
      <c r="D253" s="58">
        <v>0</v>
      </c>
      <c r="E253" s="58">
        <v>0</v>
      </c>
      <c r="F253" s="58">
        <v>1</v>
      </c>
      <c r="G253" s="58">
        <v>0</v>
      </c>
      <c r="H253" s="58">
        <v>0</v>
      </c>
      <c r="I253" s="58">
        <v>0</v>
      </c>
      <c r="J253" s="58">
        <v>0</v>
      </c>
      <c r="K253" s="58">
        <v>0</v>
      </c>
      <c r="L253" s="58">
        <v>0</v>
      </c>
      <c r="M253" s="58">
        <v>0</v>
      </c>
    </row>
    <row r="254" spans="1:13" s="22" customFormat="1" ht="14.25" customHeight="1" x14ac:dyDescent="0.2">
      <c r="A254" s="162" t="str">
        <f t="shared" si="18"/>
        <v>Bay of Plenty</v>
      </c>
      <c r="B254" s="162" t="str">
        <f t="shared" si="18"/>
        <v>Ōpōtiki</v>
      </c>
      <c r="C254" s="72" t="s">
        <v>112</v>
      </c>
      <c r="D254" s="58">
        <v>0</v>
      </c>
      <c r="E254" s="58">
        <v>5</v>
      </c>
      <c r="F254" s="58">
        <v>5</v>
      </c>
      <c r="G254" s="58">
        <v>2</v>
      </c>
      <c r="H254" s="58">
        <v>0</v>
      </c>
      <c r="I254" s="58">
        <v>0</v>
      </c>
      <c r="J254" s="58">
        <v>0</v>
      </c>
      <c r="K254" s="58">
        <v>0</v>
      </c>
      <c r="L254" s="58">
        <v>0</v>
      </c>
      <c r="M254" s="58">
        <v>0</v>
      </c>
    </row>
    <row r="255" spans="1:13" s="22" customFormat="1" ht="14.25" customHeight="1" x14ac:dyDescent="0.2">
      <c r="A255" s="162" t="str">
        <f t="shared" si="18"/>
        <v>Bay of Plenty</v>
      </c>
      <c r="B255" s="162" t="str">
        <f t="shared" si="18"/>
        <v>Ōpōtiki</v>
      </c>
      <c r="C255" s="72" t="s">
        <v>24</v>
      </c>
      <c r="D255" s="58">
        <v>8</v>
      </c>
      <c r="E255" s="58">
        <v>17</v>
      </c>
      <c r="F255" s="58">
        <v>3</v>
      </c>
      <c r="G255" s="58">
        <v>16</v>
      </c>
      <c r="H255" s="58">
        <v>4</v>
      </c>
      <c r="I255" s="58">
        <v>0</v>
      </c>
      <c r="J255" s="58">
        <v>0</v>
      </c>
      <c r="K255" s="58">
        <v>0</v>
      </c>
      <c r="L255" s="58">
        <v>1</v>
      </c>
      <c r="M255" s="58">
        <v>0</v>
      </c>
    </row>
    <row r="256" spans="1:13" s="29" customFormat="1" ht="14.25" customHeight="1" x14ac:dyDescent="0.2">
      <c r="A256" s="162" t="str">
        <f t="shared" si="18"/>
        <v>Bay of Plenty</v>
      </c>
      <c r="B256" s="162" t="str">
        <f t="shared" si="18"/>
        <v>Ōpōtiki</v>
      </c>
      <c r="C256" s="72" t="s">
        <v>25</v>
      </c>
      <c r="D256" s="58">
        <v>1</v>
      </c>
      <c r="E256" s="58">
        <v>1</v>
      </c>
      <c r="F256" s="58">
        <v>3</v>
      </c>
      <c r="G256" s="58">
        <v>2</v>
      </c>
      <c r="H256" s="58">
        <v>1</v>
      </c>
      <c r="I256" s="58">
        <v>1</v>
      </c>
      <c r="J256" s="58">
        <v>0</v>
      </c>
      <c r="K256" s="58">
        <v>0</v>
      </c>
      <c r="L256" s="58">
        <v>0</v>
      </c>
      <c r="M256" s="58">
        <v>0</v>
      </c>
    </row>
    <row r="257" spans="1:13" s="29" customFormat="1" ht="14.25" customHeight="1" x14ac:dyDescent="0.2">
      <c r="A257" s="162" t="str">
        <f t="shared" si="18"/>
        <v>Bay of Plenty</v>
      </c>
      <c r="B257" s="162" t="str">
        <f t="shared" si="18"/>
        <v>Ōpōtiki</v>
      </c>
      <c r="C257" s="72" t="s">
        <v>26</v>
      </c>
      <c r="D257" s="58">
        <v>1</v>
      </c>
      <c r="E257" s="58">
        <v>1</v>
      </c>
      <c r="F257" s="58">
        <v>1</v>
      </c>
      <c r="G257" s="58">
        <v>0</v>
      </c>
      <c r="H257" s="58">
        <v>0</v>
      </c>
      <c r="I257" s="58">
        <v>1</v>
      </c>
      <c r="J257" s="58">
        <v>0</v>
      </c>
      <c r="K257" s="58">
        <v>0</v>
      </c>
      <c r="L257" s="58">
        <v>0</v>
      </c>
      <c r="M257" s="58">
        <v>0</v>
      </c>
    </row>
    <row r="258" spans="1:13" s="22" customFormat="1" ht="14.25" customHeight="1" x14ac:dyDescent="0.2">
      <c r="A258" s="162" t="str">
        <f t="shared" si="18"/>
        <v>Bay of Plenty</v>
      </c>
      <c r="B258" s="162" t="str">
        <f t="shared" si="18"/>
        <v>Ōpōtiki</v>
      </c>
      <c r="C258" s="72" t="s">
        <v>27</v>
      </c>
      <c r="D258" s="58">
        <v>0</v>
      </c>
      <c r="E258" s="58">
        <v>0</v>
      </c>
      <c r="F258" s="58">
        <v>1</v>
      </c>
      <c r="G258" s="58">
        <v>0</v>
      </c>
      <c r="H258" s="58">
        <v>0</v>
      </c>
      <c r="I258" s="58">
        <v>0</v>
      </c>
      <c r="J258" s="58">
        <v>0</v>
      </c>
      <c r="K258" s="58">
        <v>0</v>
      </c>
      <c r="L258" s="58">
        <v>0</v>
      </c>
      <c r="M258" s="58">
        <v>0</v>
      </c>
    </row>
    <row r="259" spans="1:13" s="22" customFormat="1" ht="14.25" customHeight="1" x14ac:dyDescent="0.2">
      <c r="A259" s="162" t="str">
        <f t="shared" si="18"/>
        <v>Bay of Plenty</v>
      </c>
      <c r="B259" s="162" t="str">
        <f>B258</f>
        <v>Ōpōtiki</v>
      </c>
      <c r="C259" s="72" t="s">
        <v>19</v>
      </c>
      <c r="D259" s="58">
        <v>0</v>
      </c>
      <c r="E259" s="58">
        <v>0</v>
      </c>
      <c r="F259" s="58">
        <v>0</v>
      </c>
      <c r="G259" s="58">
        <v>1</v>
      </c>
      <c r="H259" s="58">
        <v>0</v>
      </c>
      <c r="I259" s="58">
        <v>0</v>
      </c>
      <c r="J259" s="58">
        <v>0</v>
      </c>
      <c r="K259" s="58">
        <v>0</v>
      </c>
      <c r="L259" s="58">
        <v>0</v>
      </c>
      <c r="M259" s="58">
        <v>0</v>
      </c>
    </row>
    <row r="260" spans="1:13" s="22" customFormat="1" ht="14.25" customHeight="1" x14ac:dyDescent="0.2">
      <c r="A260" s="162" t="str">
        <f t="shared" si="18"/>
        <v>Bay of Plenty</v>
      </c>
      <c r="B260" s="162" t="str">
        <f>B258</f>
        <v>Ōpōtiki</v>
      </c>
      <c r="C260" s="72" t="s">
        <v>28</v>
      </c>
      <c r="D260" s="58">
        <v>0</v>
      </c>
      <c r="E260" s="58">
        <v>0</v>
      </c>
      <c r="F260" s="58">
        <v>0</v>
      </c>
      <c r="G260" s="58">
        <v>0</v>
      </c>
      <c r="H260" s="58">
        <v>0</v>
      </c>
      <c r="I260" s="58">
        <v>0</v>
      </c>
      <c r="J260" s="58">
        <v>0</v>
      </c>
      <c r="K260" s="58">
        <v>0</v>
      </c>
      <c r="L260" s="58">
        <v>0</v>
      </c>
      <c r="M260" s="58">
        <v>0</v>
      </c>
    </row>
    <row r="261" spans="1:13" s="22" customFormat="1" ht="14.25" customHeight="1" x14ac:dyDescent="0.2">
      <c r="A261" s="162" t="str">
        <f t="shared" si="18"/>
        <v>Bay of Plenty</v>
      </c>
      <c r="B261" s="161" t="str">
        <f t="shared" si="18"/>
        <v>Ōpōtiki</v>
      </c>
      <c r="C261" s="74" t="s">
        <v>2</v>
      </c>
      <c r="D261" s="67">
        <v>15</v>
      </c>
      <c r="E261" s="67">
        <v>31</v>
      </c>
      <c r="F261" s="67">
        <v>21</v>
      </c>
      <c r="G261" s="67">
        <v>26</v>
      </c>
      <c r="H261" s="67">
        <v>10</v>
      </c>
      <c r="I261" s="67">
        <v>3</v>
      </c>
      <c r="J261" s="67">
        <v>0</v>
      </c>
      <c r="K261" s="67">
        <v>0</v>
      </c>
      <c r="L261" s="67">
        <v>1</v>
      </c>
      <c r="M261" s="67">
        <v>0</v>
      </c>
    </row>
    <row r="262" spans="1:13" s="22" customFormat="1" ht="14.25" customHeight="1" x14ac:dyDescent="0.2">
      <c r="A262" s="162" t="str">
        <f t="shared" si="18"/>
        <v>Bay of Plenty</v>
      </c>
      <c r="B262" s="159" t="s">
        <v>54</v>
      </c>
      <c r="C262" s="63" t="s">
        <v>23</v>
      </c>
      <c r="D262" s="58">
        <v>26</v>
      </c>
      <c r="E262" s="58">
        <v>28</v>
      </c>
      <c r="F262" s="58">
        <v>45</v>
      </c>
      <c r="G262" s="58">
        <v>37</v>
      </c>
      <c r="H262" s="58">
        <v>38</v>
      </c>
      <c r="I262" s="58">
        <v>17</v>
      </c>
      <c r="J262" s="58">
        <v>11</v>
      </c>
      <c r="K262" s="58">
        <v>8</v>
      </c>
      <c r="L262" s="58">
        <v>4</v>
      </c>
      <c r="M262" s="58">
        <v>3</v>
      </c>
    </row>
    <row r="263" spans="1:13" s="22" customFormat="1" ht="14.25" customHeight="1" x14ac:dyDescent="0.2">
      <c r="A263" s="162" t="str">
        <f t="shared" si="18"/>
        <v>Bay of Plenty</v>
      </c>
      <c r="B263" s="162" t="str">
        <f t="shared" si="18"/>
        <v>Tauranga</v>
      </c>
      <c r="C263" s="72" t="s">
        <v>114</v>
      </c>
      <c r="D263" s="58">
        <v>7</v>
      </c>
      <c r="E263" s="58">
        <v>6</v>
      </c>
      <c r="F263" s="58">
        <v>5</v>
      </c>
      <c r="G263" s="58">
        <v>10</v>
      </c>
      <c r="H263" s="58">
        <v>6</v>
      </c>
      <c r="I263" s="58">
        <v>5</v>
      </c>
      <c r="J263" s="58">
        <v>1</v>
      </c>
      <c r="K263" s="58">
        <v>2</v>
      </c>
      <c r="L263" s="58">
        <v>2</v>
      </c>
      <c r="M263" s="58">
        <v>1</v>
      </c>
    </row>
    <row r="264" spans="1:13" s="22" customFormat="1" ht="14.25" customHeight="1" x14ac:dyDescent="0.2">
      <c r="A264" s="162" t="str">
        <f t="shared" si="18"/>
        <v>Bay of Plenty</v>
      </c>
      <c r="B264" s="162" t="str">
        <f t="shared" si="18"/>
        <v>Tauranga</v>
      </c>
      <c r="C264" s="72" t="s">
        <v>113</v>
      </c>
      <c r="D264" s="58">
        <v>5</v>
      </c>
      <c r="E264" s="58">
        <v>8</v>
      </c>
      <c r="F264" s="58">
        <v>6</v>
      </c>
      <c r="G264" s="58">
        <v>3</v>
      </c>
      <c r="H264" s="58">
        <v>4</v>
      </c>
      <c r="I264" s="58">
        <v>2</v>
      </c>
      <c r="J264" s="58">
        <v>0</v>
      </c>
      <c r="K264" s="58">
        <v>0</v>
      </c>
      <c r="L264" s="58">
        <v>0</v>
      </c>
      <c r="M264" s="58">
        <v>2</v>
      </c>
    </row>
    <row r="265" spans="1:13" s="22" customFormat="1" ht="14.25" customHeight="1" x14ac:dyDescent="0.2">
      <c r="A265" s="162" t="str">
        <f t="shared" si="18"/>
        <v>Bay of Plenty</v>
      </c>
      <c r="B265" s="162" t="str">
        <f t="shared" si="18"/>
        <v>Tauranga</v>
      </c>
      <c r="C265" s="72" t="s">
        <v>112</v>
      </c>
      <c r="D265" s="58">
        <v>19</v>
      </c>
      <c r="E265" s="58">
        <v>10</v>
      </c>
      <c r="F265" s="58">
        <v>8</v>
      </c>
      <c r="G265" s="58">
        <v>6</v>
      </c>
      <c r="H265" s="58">
        <v>10</v>
      </c>
      <c r="I265" s="58">
        <v>3</v>
      </c>
      <c r="J265" s="58">
        <v>1</v>
      </c>
      <c r="K265" s="58">
        <v>2</v>
      </c>
      <c r="L265" s="58">
        <v>1</v>
      </c>
      <c r="M265" s="58">
        <v>0</v>
      </c>
    </row>
    <row r="266" spans="1:13" s="22" customFormat="1" ht="14.25" customHeight="1" x14ac:dyDescent="0.2">
      <c r="A266" s="162" t="str">
        <f t="shared" si="18"/>
        <v>Bay of Plenty</v>
      </c>
      <c r="B266" s="162" t="str">
        <f t="shared" si="18"/>
        <v>Tauranga</v>
      </c>
      <c r="C266" s="72" t="s">
        <v>24</v>
      </c>
      <c r="D266" s="58">
        <v>25</v>
      </c>
      <c r="E266" s="58">
        <v>29</v>
      </c>
      <c r="F266" s="58">
        <v>30</v>
      </c>
      <c r="G266" s="58">
        <v>31</v>
      </c>
      <c r="H266" s="58">
        <v>15</v>
      </c>
      <c r="I266" s="58">
        <v>3</v>
      </c>
      <c r="J266" s="58">
        <v>2</v>
      </c>
      <c r="K266" s="58">
        <v>1</v>
      </c>
      <c r="L266" s="58">
        <v>2</v>
      </c>
      <c r="M266" s="58">
        <v>1</v>
      </c>
    </row>
    <row r="267" spans="1:13" s="22" customFormat="1" ht="14.25" customHeight="1" x14ac:dyDescent="0.2">
      <c r="A267" s="162" t="str">
        <f t="shared" si="18"/>
        <v>Bay of Plenty</v>
      </c>
      <c r="B267" s="162" t="str">
        <f t="shared" si="18"/>
        <v>Tauranga</v>
      </c>
      <c r="C267" s="72" t="s">
        <v>25</v>
      </c>
      <c r="D267" s="58">
        <v>12</v>
      </c>
      <c r="E267" s="58">
        <v>11</v>
      </c>
      <c r="F267" s="58">
        <v>14</v>
      </c>
      <c r="G267" s="58">
        <v>16</v>
      </c>
      <c r="H267" s="58">
        <v>14</v>
      </c>
      <c r="I267" s="58">
        <v>2</v>
      </c>
      <c r="J267" s="58">
        <v>2</v>
      </c>
      <c r="K267" s="58">
        <v>1</v>
      </c>
      <c r="L267" s="58">
        <v>3</v>
      </c>
      <c r="M267" s="58">
        <v>2</v>
      </c>
    </row>
    <row r="268" spans="1:13" s="22" customFormat="1" ht="14.25" customHeight="1" x14ac:dyDescent="0.2">
      <c r="A268" s="162" t="str">
        <f t="shared" ref="A268:B283" si="19">A267</f>
        <v>Bay of Plenty</v>
      </c>
      <c r="B268" s="162" t="str">
        <f t="shared" si="19"/>
        <v>Tauranga</v>
      </c>
      <c r="C268" s="72" t="s">
        <v>26</v>
      </c>
      <c r="D268" s="58">
        <v>6</v>
      </c>
      <c r="E268" s="58">
        <v>6</v>
      </c>
      <c r="F268" s="58">
        <v>9</v>
      </c>
      <c r="G268" s="58">
        <v>6</v>
      </c>
      <c r="H268" s="58">
        <v>7</v>
      </c>
      <c r="I268" s="58">
        <v>1</v>
      </c>
      <c r="J268" s="58">
        <v>0</v>
      </c>
      <c r="K268" s="58">
        <v>0</v>
      </c>
      <c r="L268" s="58">
        <v>0</v>
      </c>
      <c r="M268" s="58">
        <v>1</v>
      </c>
    </row>
    <row r="269" spans="1:13" s="22" customFormat="1" ht="14.25" customHeight="1" x14ac:dyDescent="0.2">
      <c r="A269" s="162" t="str">
        <f t="shared" si="19"/>
        <v>Bay of Plenty</v>
      </c>
      <c r="B269" s="162" t="str">
        <f t="shared" si="19"/>
        <v>Tauranga</v>
      </c>
      <c r="C269" s="72" t="s">
        <v>27</v>
      </c>
      <c r="D269" s="58">
        <v>1</v>
      </c>
      <c r="E269" s="58">
        <v>1</v>
      </c>
      <c r="F269" s="58">
        <v>3</v>
      </c>
      <c r="G269" s="58">
        <v>2</v>
      </c>
      <c r="H269" s="58">
        <v>0</v>
      </c>
      <c r="I269" s="58">
        <v>0</v>
      </c>
      <c r="J269" s="58">
        <v>0</v>
      </c>
      <c r="K269" s="58">
        <v>0</v>
      </c>
      <c r="L269" s="58">
        <v>0</v>
      </c>
      <c r="M269" s="58">
        <v>0</v>
      </c>
    </row>
    <row r="270" spans="1:13" s="22" customFormat="1" ht="14.25" customHeight="1" x14ac:dyDescent="0.2">
      <c r="A270" s="162" t="str">
        <f t="shared" si="19"/>
        <v>Bay of Plenty</v>
      </c>
      <c r="B270" s="162" t="str">
        <f t="shared" si="19"/>
        <v>Tauranga</v>
      </c>
      <c r="C270" s="72" t="s">
        <v>19</v>
      </c>
      <c r="D270" s="58">
        <v>4</v>
      </c>
      <c r="E270" s="58">
        <v>6</v>
      </c>
      <c r="F270" s="58">
        <v>1</v>
      </c>
      <c r="G270" s="58">
        <v>1</v>
      </c>
      <c r="H270" s="58">
        <v>0</v>
      </c>
      <c r="I270" s="58">
        <v>0</v>
      </c>
      <c r="J270" s="58">
        <v>0</v>
      </c>
      <c r="K270" s="58">
        <v>0</v>
      </c>
      <c r="L270" s="58">
        <v>0</v>
      </c>
      <c r="M270" s="58">
        <v>0</v>
      </c>
    </row>
    <row r="271" spans="1:13" s="22" customFormat="1" ht="14.25" customHeight="1" x14ac:dyDescent="0.2">
      <c r="A271" s="162" t="str">
        <f t="shared" si="19"/>
        <v>Bay of Plenty</v>
      </c>
      <c r="B271" s="162" t="str">
        <f t="shared" si="19"/>
        <v>Tauranga</v>
      </c>
      <c r="C271" s="72" t="s">
        <v>28</v>
      </c>
      <c r="D271" s="122">
        <v>0</v>
      </c>
      <c r="E271" s="122">
        <v>1</v>
      </c>
      <c r="F271" s="122">
        <v>0</v>
      </c>
      <c r="G271" s="122">
        <v>0</v>
      </c>
      <c r="H271" s="122">
        <v>0</v>
      </c>
      <c r="I271" s="122">
        <v>0</v>
      </c>
      <c r="J271" s="122">
        <v>1</v>
      </c>
      <c r="K271" s="122">
        <v>0</v>
      </c>
      <c r="L271" s="122">
        <v>0</v>
      </c>
      <c r="M271" s="122">
        <v>1</v>
      </c>
    </row>
    <row r="272" spans="1:13" s="22" customFormat="1" ht="14.25" customHeight="1" x14ac:dyDescent="0.2">
      <c r="A272" s="162" t="str">
        <f t="shared" si="19"/>
        <v>Bay of Plenty</v>
      </c>
      <c r="B272" s="161" t="str">
        <f t="shared" si="19"/>
        <v>Tauranga</v>
      </c>
      <c r="C272" s="74" t="s">
        <v>2</v>
      </c>
      <c r="D272" s="67">
        <v>105</v>
      </c>
      <c r="E272" s="67">
        <v>106</v>
      </c>
      <c r="F272" s="67">
        <v>121</v>
      </c>
      <c r="G272" s="67">
        <v>112</v>
      </c>
      <c r="H272" s="67">
        <v>94</v>
      </c>
      <c r="I272" s="67">
        <v>33</v>
      </c>
      <c r="J272" s="67">
        <v>18</v>
      </c>
      <c r="K272" s="67">
        <v>14</v>
      </c>
      <c r="L272" s="67">
        <v>12</v>
      </c>
      <c r="M272" s="67">
        <v>11</v>
      </c>
    </row>
    <row r="273" spans="1:13" s="22" customFormat="1" ht="14.25" customHeight="1" x14ac:dyDescent="0.2">
      <c r="A273" s="162" t="str">
        <f t="shared" si="19"/>
        <v>Bay of Plenty</v>
      </c>
      <c r="B273" s="164" t="s">
        <v>179</v>
      </c>
      <c r="C273" s="63" t="s">
        <v>23</v>
      </c>
      <c r="D273" s="58">
        <v>4</v>
      </c>
      <c r="E273" s="58">
        <v>4</v>
      </c>
      <c r="F273" s="58">
        <v>3</v>
      </c>
      <c r="G273" s="58">
        <v>2</v>
      </c>
      <c r="H273" s="58">
        <v>1</v>
      </c>
      <c r="I273" s="58">
        <v>0</v>
      </c>
      <c r="J273" s="58">
        <v>0</v>
      </c>
      <c r="K273" s="58">
        <v>0</v>
      </c>
      <c r="L273" s="58">
        <v>0</v>
      </c>
      <c r="M273" s="58">
        <v>0</v>
      </c>
    </row>
    <row r="274" spans="1:13" s="22" customFormat="1" ht="14.25" customHeight="1" x14ac:dyDescent="0.2">
      <c r="A274" s="162" t="str">
        <f t="shared" si="19"/>
        <v>Bay of Plenty</v>
      </c>
      <c r="B274" s="165" t="str">
        <f t="shared" si="19"/>
        <v>Waihi</v>
      </c>
      <c r="C274" s="72" t="s">
        <v>114</v>
      </c>
      <c r="D274" s="58">
        <v>0</v>
      </c>
      <c r="E274" s="58">
        <v>0</v>
      </c>
      <c r="F274" s="58">
        <v>1</v>
      </c>
      <c r="G274" s="58">
        <v>0</v>
      </c>
      <c r="H274" s="58">
        <v>0</v>
      </c>
      <c r="I274" s="58">
        <v>0</v>
      </c>
      <c r="J274" s="58">
        <v>1</v>
      </c>
      <c r="K274" s="58">
        <v>0</v>
      </c>
      <c r="L274" s="58">
        <v>0</v>
      </c>
      <c r="M274" s="58">
        <v>1</v>
      </c>
    </row>
    <row r="275" spans="1:13" s="30" customFormat="1" ht="14.25" customHeight="1" x14ac:dyDescent="0.2">
      <c r="A275" s="162" t="str">
        <f t="shared" si="19"/>
        <v>Bay of Plenty</v>
      </c>
      <c r="B275" s="165" t="str">
        <f t="shared" si="19"/>
        <v>Waihi</v>
      </c>
      <c r="C275" s="72" t="s">
        <v>113</v>
      </c>
      <c r="D275" s="58">
        <v>0</v>
      </c>
      <c r="E275" s="58">
        <v>1</v>
      </c>
      <c r="F275" s="58">
        <v>0</v>
      </c>
      <c r="G275" s="58">
        <v>1</v>
      </c>
      <c r="H275" s="58">
        <v>0</v>
      </c>
      <c r="I275" s="58">
        <v>0</v>
      </c>
      <c r="J275" s="58">
        <v>0</v>
      </c>
      <c r="K275" s="58">
        <v>0</v>
      </c>
      <c r="L275" s="58">
        <v>0</v>
      </c>
      <c r="M275" s="58">
        <v>0</v>
      </c>
    </row>
    <row r="276" spans="1:13" s="30" customFormat="1" ht="14.25" customHeight="1" x14ac:dyDescent="0.2">
      <c r="A276" s="162" t="str">
        <f t="shared" si="19"/>
        <v>Bay of Plenty</v>
      </c>
      <c r="B276" s="165" t="str">
        <f t="shared" si="19"/>
        <v>Waihi</v>
      </c>
      <c r="C276" s="72" t="s">
        <v>112</v>
      </c>
      <c r="D276" s="58">
        <v>2</v>
      </c>
      <c r="E276" s="58">
        <v>1</v>
      </c>
      <c r="F276" s="58">
        <v>3</v>
      </c>
      <c r="G276" s="58">
        <v>1</v>
      </c>
      <c r="H276" s="58">
        <v>1</v>
      </c>
      <c r="I276" s="58">
        <v>0</v>
      </c>
      <c r="J276" s="58">
        <v>0</v>
      </c>
      <c r="K276" s="58">
        <v>0</v>
      </c>
      <c r="L276" s="58">
        <v>0</v>
      </c>
      <c r="M276" s="58">
        <v>0</v>
      </c>
    </row>
    <row r="277" spans="1:13" s="30" customFormat="1" ht="14.25" customHeight="1" x14ac:dyDescent="0.2">
      <c r="A277" s="162" t="str">
        <f t="shared" si="19"/>
        <v>Bay of Plenty</v>
      </c>
      <c r="B277" s="165" t="str">
        <f t="shared" si="19"/>
        <v>Waihi</v>
      </c>
      <c r="C277" s="72" t="s">
        <v>24</v>
      </c>
      <c r="D277" s="58">
        <v>10</v>
      </c>
      <c r="E277" s="58">
        <v>10</v>
      </c>
      <c r="F277" s="58">
        <v>4</v>
      </c>
      <c r="G277" s="58">
        <v>2</v>
      </c>
      <c r="H277" s="58">
        <v>4</v>
      </c>
      <c r="I277" s="58">
        <v>0</v>
      </c>
      <c r="J277" s="58">
        <v>0</v>
      </c>
      <c r="K277" s="58">
        <v>0</v>
      </c>
      <c r="L277" s="58">
        <v>0</v>
      </c>
      <c r="M277" s="58">
        <v>0</v>
      </c>
    </row>
    <row r="278" spans="1:13" s="30" customFormat="1" ht="14.25" customHeight="1" x14ac:dyDescent="0.2">
      <c r="A278" s="162" t="str">
        <f t="shared" si="19"/>
        <v>Bay of Plenty</v>
      </c>
      <c r="B278" s="165" t="str">
        <f t="shared" si="19"/>
        <v>Waihi</v>
      </c>
      <c r="C278" s="72" t="s">
        <v>25</v>
      </c>
      <c r="D278" s="58">
        <v>1</v>
      </c>
      <c r="E278" s="58">
        <v>1</v>
      </c>
      <c r="F278" s="58">
        <v>2</v>
      </c>
      <c r="G278" s="58">
        <v>2</v>
      </c>
      <c r="H278" s="58">
        <v>0</v>
      </c>
      <c r="I278" s="58">
        <v>0</v>
      </c>
      <c r="J278" s="58">
        <v>0</v>
      </c>
      <c r="K278" s="58">
        <v>0</v>
      </c>
      <c r="L278" s="58">
        <v>0</v>
      </c>
      <c r="M278" s="58">
        <v>0</v>
      </c>
    </row>
    <row r="279" spans="1:13" s="30" customFormat="1" ht="14.25" customHeight="1" x14ac:dyDescent="0.2">
      <c r="A279" s="162" t="str">
        <f t="shared" si="19"/>
        <v>Bay of Plenty</v>
      </c>
      <c r="B279" s="165" t="str">
        <f t="shared" si="19"/>
        <v>Waihi</v>
      </c>
      <c r="C279" s="72" t="s">
        <v>26</v>
      </c>
      <c r="D279" s="58">
        <v>1</v>
      </c>
      <c r="E279" s="58">
        <v>1</v>
      </c>
      <c r="F279" s="58">
        <v>1</v>
      </c>
      <c r="G279" s="58">
        <v>1</v>
      </c>
      <c r="H279" s="58">
        <v>0</v>
      </c>
      <c r="I279" s="58">
        <v>0</v>
      </c>
      <c r="J279" s="58">
        <v>0</v>
      </c>
      <c r="K279" s="58">
        <v>0</v>
      </c>
      <c r="L279" s="58">
        <v>0</v>
      </c>
      <c r="M279" s="58">
        <v>0</v>
      </c>
    </row>
    <row r="280" spans="1:13" s="30" customFormat="1" ht="14.25" customHeight="1" x14ac:dyDescent="0.2">
      <c r="A280" s="162" t="str">
        <f t="shared" si="19"/>
        <v>Bay of Plenty</v>
      </c>
      <c r="B280" s="165" t="str">
        <f t="shared" si="19"/>
        <v>Waihi</v>
      </c>
      <c r="C280" s="72" t="s">
        <v>27</v>
      </c>
      <c r="D280" s="58">
        <v>0</v>
      </c>
      <c r="E280" s="58">
        <v>0</v>
      </c>
      <c r="F280" s="58">
        <v>0</v>
      </c>
      <c r="G280" s="58">
        <v>0</v>
      </c>
      <c r="H280" s="58">
        <v>0</v>
      </c>
      <c r="I280" s="58">
        <v>0</v>
      </c>
      <c r="J280" s="58">
        <v>0</v>
      </c>
      <c r="K280" s="58">
        <v>0</v>
      </c>
      <c r="L280" s="58">
        <v>0</v>
      </c>
      <c r="M280" s="58">
        <v>0</v>
      </c>
    </row>
    <row r="281" spans="1:13" s="30" customFormat="1" ht="14.25" customHeight="1" x14ac:dyDescent="0.2">
      <c r="A281" s="162" t="str">
        <f t="shared" si="19"/>
        <v>Bay of Plenty</v>
      </c>
      <c r="B281" s="165" t="str">
        <f t="shared" si="19"/>
        <v>Waihi</v>
      </c>
      <c r="C281" s="72" t="s">
        <v>19</v>
      </c>
      <c r="D281" s="58">
        <v>0</v>
      </c>
      <c r="E281" s="58">
        <v>0</v>
      </c>
      <c r="F281" s="58">
        <v>0</v>
      </c>
      <c r="G281" s="58">
        <v>0</v>
      </c>
      <c r="H281" s="58">
        <v>0</v>
      </c>
      <c r="I281" s="58">
        <v>0</v>
      </c>
      <c r="J281" s="58">
        <v>0</v>
      </c>
      <c r="K281" s="58">
        <v>0</v>
      </c>
      <c r="L281" s="58">
        <v>0</v>
      </c>
      <c r="M281" s="58">
        <v>0</v>
      </c>
    </row>
    <row r="282" spans="1:13" s="30" customFormat="1" ht="14.25" customHeight="1" x14ac:dyDescent="0.2">
      <c r="A282" s="162" t="str">
        <f t="shared" si="19"/>
        <v>Bay of Plenty</v>
      </c>
      <c r="B282" s="165" t="str">
        <f t="shared" si="19"/>
        <v>Waihi</v>
      </c>
      <c r="C282" s="72" t="s">
        <v>28</v>
      </c>
      <c r="D282" s="58">
        <v>0</v>
      </c>
      <c r="E282" s="58">
        <v>0</v>
      </c>
      <c r="F282" s="58">
        <v>0</v>
      </c>
      <c r="G282" s="58">
        <v>0</v>
      </c>
      <c r="H282" s="58">
        <v>0</v>
      </c>
      <c r="I282" s="58">
        <v>1</v>
      </c>
      <c r="J282" s="58">
        <v>0</v>
      </c>
      <c r="K282" s="58">
        <v>0</v>
      </c>
      <c r="L282" s="58">
        <v>0</v>
      </c>
      <c r="M282" s="58">
        <v>0</v>
      </c>
    </row>
    <row r="283" spans="1:13" s="30" customFormat="1" ht="14.25" customHeight="1" x14ac:dyDescent="0.2">
      <c r="A283" s="162" t="str">
        <f t="shared" si="19"/>
        <v>Bay of Plenty</v>
      </c>
      <c r="B283" s="166" t="str">
        <f t="shared" si="19"/>
        <v>Waihi</v>
      </c>
      <c r="C283" s="74" t="s">
        <v>2</v>
      </c>
      <c r="D283" s="67">
        <v>18</v>
      </c>
      <c r="E283" s="67">
        <v>18</v>
      </c>
      <c r="F283" s="67">
        <v>14</v>
      </c>
      <c r="G283" s="67">
        <v>9</v>
      </c>
      <c r="H283" s="67">
        <v>6</v>
      </c>
      <c r="I283" s="67">
        <v>1</v>
      </c>
      <c r="J283" s="67">
        <v>1</v>
      </c>
      <c r="K283" s="67">
        <v>0</v>
      </c>
      <c r="L283" s="67">
        <v>0</v>
      </c>
      <c r="M283" s="67">
        <v>1</v>
      </c>
    </row>
    <row r="284" spans="1:13" s="30" customFormat="1" ht="14.25" customHeight="1" x14ac:dyDescent="0.2">
      <c r="A284" s="162" t="str">
        <f t="shared" ref="A284:B299" si="20">A283</f>
        <v>Bay of Plenty</v>
      </c>
      <c r="B284" s="159" t="s">
        <v>162</v>
      </c>
      <c r="C284" s="63" t="s">
        <v>23</v>
      </c>
      <c r="D284" s="58">
        <v>14</v>
      </c>
      <c r="E284" s="58">
        <v>21</v>
      </c>
      <c r="F284" s="58">
        <v>19</v>
      </c>
      <c r="G284" s="58">
        <v>21</v>
      </c>
      <c r="H284" s="58">
        <v>15</v>
      </c>
      <c r="I284" s="58">
        <v>4</v>
      </c>
      <c r="J284" s="58">
        <v>1</v>
      </c>
      <c r="K284" s="58">
        <v>2</v>
      </c>
      <c r="L284" s="58">
        <v>3</v>
      </c>
      <c r="M284" s="58">
        <v>1</v>
      </c>
    </row>
    <row r="285" spans="1:13" s="30" customFormat="1" ht="14.25" customHeight="1" x14ac:dyDescent="0.2">
      <c r="A285" s="162" t="str">
        <f t="shared" si="20"/>
        <v>Bay of Plenty</v>
      </c>
      <c r="B285" s="162" t="str">
        <f t="shared" si="20"/>
        <v>Whakatāne</v>
      </c>
      <c r="C285" s="72" t="s">
        <v>114</v>
      </c>
      <c r="D285" s="58">
        <v>6</v>
      </c>
      <c r="E285" s="58">
        <v>6</v>
      </c>
      <c r="F285" s="58">
        <v>6</v>
      </c>
      <c r="G285" s="58">
        <v>8</v>
      </c>
      <c r="H285" s="58">
        <v>2</v>
      </c>
      <c r="I285" s="58">
        <v>0</v>
      </c>
      <c r="J285" s="58">
        <v>0</v>
      </c>
      <c r="K285" s="58">
        <v>0</v>
      </c>
      <c r="L285" s="58">
        <v>0</v>
      </c>
      <c r="M285" s="58">
        <v>2</v>
      </c>
    </row>
    <row r="286" spans="1:13" s="30" customFormat="1" ht="14.25" customHeight="1" x14ac:dyDescent="0.2">
      <c r="A286" s="162" t="str">
        <f t="shared" si="20"/>
        <v>Bay of Plenty</v>
      </c>
      <c r="B286" s="162" t="str">
        <f t="shared" si="20"/>
        <v>Whakatāne</v>
      </c>
      <c r="C286" s="72" t="s">
        <v>113</v>
      </c>
      <c r="D286" s="58">
        <v>2</v>
      </c>
      <c r="E286" s="58">
        <v>1</v>
      </c>
      <c r="F286" s="58">
        <v>3</v>
      </c>
      <c r="G286" s="58">
        <v>1</v>
      </c>
      <c r="H286" s="58">
        <v>1</v>
      </c>
      <c r="I286" s="58">
        <v>0</v>
      </c>
      <c r="J286" s="58">
        <v>0</v>
      </c>
      <c r="K286" s="58">
        <v>0</v>
      </c>
      <c r="L286" s="58">
        <v>0</v>
      </c>
      <c r="M286" s="58">
        <v>0</v>
      </c>
    </row>
    <row r="287" spans="1:13" s="30" customFormat="1" ht="14.25" customHeight="1" x14ac:dyDescent="0.2">
      <c r="A287" s="162" t="str">
        <f t="shared" si="20"/>
        <v>Bay of Plenty</v>
      </c>
      <c r="B287" s="162" t="str">
        <f t="shared" si="20"/>
        <v>Whakatāne</v>
      </c>
      <c r="C287" s="72" t="s">
        <v>112</v>
      </c>
      <c r="D287" s="58">
        <v>4</v>
      </c>
      <c r="E287" s="58">
        <v>5</v>
      </c>
      <c r="F287" s="58">
        <v>3</v>
      </c>
      <c r="G287" s="58">
        <v>1</v>
      </c>
      <c r="H287" s="58">
        <v>2</v>
      </c>
      <c r="I287" s="58">
        <v>3</v>
      </c>
      <c r="J287" s="58">
        <v>0</v>
      </c>
      <c r="K287" s="58">
        <v>0</v>
      </c>
      <c r="L287" s="58">
        <v>0</v>
      </c>
      <c r="M287" s="58">
        <v>0</v>
      </c>
    </row>
    <row r="288" spans="1:13" s="30" customFormat="1" ht="14.25" customHeight="1" x14ac:dyDescent="0.2">
      <c r="A288" s="162" t="str">
        <f t="shared" si="20"/>
        <v>Bay of Plenty</v>
      </c>
      <c r="B288" s="162" t="str">
        <f t="shared" si="20"/>
        <v>Whakatāne</v>
      </c>
      <c r="C288" s="72" t="s">
        <v>24</v>
      </c>
      <c r="D288" s="58">
        <v>28</v>
      </c>
      <c r="E288" s="58">
        <v>31</v>
      </c>
      <c r="F288" s="58">
        <v>32</v>
      </c>
      <c r="G288" s="58">
        <v>35</v>
      </c>
      <c r="H288" s="58">
        <v>19</v>
      </c>
      <c r="I288" s="58">
        <v>0</v>
      </c>
      <c r="J288" s="58">
        <v>0</v>
      </c>
      <c r="K288" s="58">
        <v>3</v>
      </c>
      <c r="L288" s="58">
        <v>1</v>
      </c>
      <c r="M288" s="58">
        <v>0</v>
      </c>
    </row>
    <row r="289" spans="1:13" s="30" customFormat="1" ht="14.25" customHeight="1" x14ac:dyDescent="0.2">
      <c r="A289" s="162" t="str">
        <f t="shared" si="20"/>
        <v>Bay of Plenty</v>
      </c>
      <c r="B289" s="162" t="str">
        <f t="shared" si="20"/>
        <v>Whakatāne</v>
      </c>
      <c r="C289" s="72" t="s">
        <v>25</v>
      </c>
      <c r="D289" s="58">
        <v>11</v>
      </c>
      <c r="E289" s="58">
        <v>4</v>
      </c>
      <c r="F289" s="58">
        <v>7</v>
      </c>
      <c r="G289" s="58">
        <v>4</v>
      </c>
      <c r="H289" s="58">
        <v>6</v>
      </c>
      <c r="I289" s="58">
        <v>1</v>
      </c>
      <c r="J289" s="58">
        <v>0</v>
      </c>
      <c r="K289" s="58">
        <v>0</v>
      </c>
      <c r="L289" s="58">
        <v>0</v>
      </c>
      <c r="M289" s="58">
        <v>0</v>
      </c>
    </row>
    <row r="290" spans="1:13" s="30" customFormat="1" ht="14.25" customHeight="1" x14ac:dyDescent="0.2">
      <c r="A290" s="162" t="str">
        <f t="shared" si="20"/>
        <v>Bay of Plenty</v>
      </c>
      <c r="B290" s="162" t="str">
        <f t="shared" si="20"/>
        <v>Whakatāne</v>
      </c>
      <c r="C290" s="72" t="s">
        <v>26</v>
      </c>
      <c r="D290" s="58">
        <v>4</v>
      </c>
      <c r="E290" s="58">
        <v>4</v>
      </c>
      <c r="F290" s="58">
        <v>4</v>
      </c>
      <c r="G290" s="58">
        <v>0</v>
      </c>
      <c r="H290" s="58">
        <v>4</v>
      </c>
      <c r="I290" s="58">
        <v>0</v>
      </c>
      <c r="J290" s="58">
        <v>0</v>
      </c>
      <c r="K290" s="58">
        <v>0</v>
      </c>
      <c r="L290" s="58">
        <v>0</v>
      </c>
      <c r="M290" s="58">
        <v>0</v>
      </c>
    </row>
    <row r="291" spans="1:13" s="30" customFormat="1" ht="14.25" customHeight="1" x14ac:dyDescent="0.2">
      <c r="A291" s="162" t="str">
        <f t="shared" si="20"/>
        <v>Bay of Plenty</v>
      </c>
      <c r="B291" s="162" t="str">
        <f t="shared" si="20"/>
        <v>Whakatāne</v>
      </c>
      <c r="C291" s="72" t="s">
        <v>27</v>
      </c>
      <c r="D291" s="58">
        <v>1</v>
      </c>
      <c r="E291" s="58">
        <v>1</v>
      </c>
      <c r="F291" s="58">
        <v>0</v>
      </c>
      <c r="G291" s="58">
        <v>0</v>
      </c>
      <c r="H291" s="58">
        <v>2</v>
      </c>
      <c r="I291" s="58">
        <v>0</v>
      </c>
      <c r="J291" s="58">
        <v>0</v>
      </c>
      <c r="K291" s="58">
        <v>0</v>
      </c>
      <c r="L291" s="58">
        <v>0</v>
      </c>
      <c r="M291" s="58">
        <v>0</v>
      </c>
    </row>
    <row r="292" spans="1:13" s="30" customFormat="1" ht="14.25" customHeight="1" x14ac:dyDescent="0.2">
      <c r="A292" s="162" t="str">
        <f t="shared" si="20"/>
        <v>Bay of Plenty</v>
      </c>
      <c r="B292" s="162" t="str">
        <f t="shared" si="20"/>
        <v>Whakatāne</v>
      </c>
      <c r="C292" s="72" t="s">
        <v>19</v>
      </c>
      <c r="D292" s="58">
        <v>0</v>
      </c>
      <c r="E292" s="58">
        <v>0</v>
      </c>
      <c r="F292" s="58">
        <v>1</v>
      </c>
      <c r="G292" s="58">
        <v>2</v>
      </c>
      <c r="H292" s="58">
        <v>0</v>
      </c>
      <c r="I292" s="58">
        <v>0</v>
      </c>
      <c r="J292" s="58">
        <v>0</v>
      </c>
      <c r="K292" s="58">
        <v>0</v>
      </c>
      <c r="L292" s="58">
        <v>0</v>
      </c>
      <c r="M292" s="58">
        <v>0</v>
      </c>
    </row>
    <row r="293" spans="1:13" s="30" customFormat="1" ht="14.25" customHeight="1" x14ac:dyDescent="0.2">
      <c r="A293" s="162" t="str">
        <f t="shared" si="20"/>
        <v>Bay of Plenty</v>
      </c>
      <c r="B293" s="162" t="str">
        <f t="shared" si="20"/>
        <v>Whakatāne</v>
      </c>
      <c r="C293" s="72" t="s">
        <v>28</v>
      </c>
      <c r="D293" s="58">
        <v>0</v>
      </c>
      <c r="E293" s="58">
        <v>0</v>
      </c>
      <c r="F293" s="58">
        <v>0</v>
      </c>
      <c r="G293" s="58">
        <v>1</v>
      </c>
      <c r="H293" s="58">
        <v>2</v>
      </c>
      <c r="I293" s="58">
        <v>0</v>
      </c>
      <c r="J293" s="58">
        <v>0</v>
      </c>
      <c r="K293" s="58">
        <v>0</v>
      </c>
      <c r="L293" s="58">
        <v>0</v>
      </c>
      <c r="M293" s="58">
        <v>0</v>
      </c>
    </row>
    <row r="294" spans="1:13" s="30" customFormat="1" ht="14.25" customHeight="1" x14ac:dyDescent="0.2">
      <c r="A294" s="162" t="str">
        <f t="shared" si="20"/>
        <v>Bay of Plenty</v>
      </c>
      <c r="B294" s="161" t="str">
        <f t="shared" si="20"/>
        <v>Whakatāne</v>
      </c>
      <c r="C294" s="74" t="s">
        <v>2</v>
      </c>
      <c r="D294" s="67">
        <v>70</v>
      </c>
      <c r="E294" s="67">
        <v>73</v>
      </c>
      <c r="F294" s="67">
        <v>75</v>
      </c>
      <c r="G294" s="67">
        <v>73</v>
      </c>
      <c r="H294" s="67">
        <v>53</v>
      </c>
      <c r="I294" s="67">
        <v>8</v>
      </c>
      <c r="J294" s="67">
        <v>1</v>
      </c>
      <c r="K294" s="67">
        <v>5</v>
      </c>
      <c r="L294" s="67">
        <v>4</v>
      </c>
      <c r="M294" s="67">
        <v>3</v>
      </c>
    </row>
    <row r="295" spans="1:13" s="30" customFormat="1" ht="14.25" customHeight="1" x14ac:dyDescent="0.2">
      <c r="A295" s="162" t="str">
        <f t="shared" si="20"/>
        <v>Bay of Plenty</v>
      </c>
      <c r="B295" s="156" t="s">
        <v>111</v>
      </c>
      <c r="C295" s="63" t="s">
        <v>23</v>
      </c>
      <c r="D295" s="58">
        <v>49</v>
      </c>
      <c r="E295" s="58">
        <v>60</v>
      </c>
      <c r="F295" s="58">
        <v>72</v>
      </c>
      <c r="G295" s="58">
        <v>65</v>
      </c>
      <c r="H295" s="58">
        <v>57</v>
      </c>
      <c r="I295" s="58">
        <v>22</v>
      </c>
      <c r="J295" s="58">
        <v>12</v>
      </c>
      <c r="K295" s="58">
        <v>10</v>
      </c>
      <c r="L295" s="58">
        <v>7</v>
      </c>
      <c r="M295" s="58">
        <v>4</v>
      </c>
    </row>
    <row r="296" spans="1:13" s="30" customFormat="1" ht="14.25" customHeight="1" x14ac:dyDescent="0.2">
      <c r="A296" s="162" t="str">
        <f t="shared" si="20"/>
        <v>Bay of Plenty</v>
      </c>
      <c r="B296" s="157" t="str">
        <f t="shared" si="20"/>
        <v>Justice service area total</v>
      </c>
      <c r="C296" s="72" t="s">
        <v>114</v>
      </c>
      <c r="D296" s="58">
        <v>13</v>
      </c>
      <c r="E296" s="58">
        <v>12</v>
      </c>
      <c r="F296" s="58">
        <v>14</v>
      </c>
      <c r="G296" s="58">
        <v>18</v>
      </c>
      <c r="H296" s="58">
        <v>10</v>
      </c>
      <c r="I296" s="58">
        <v>5</v>
      </c>
      <c r="J296" s="58">
        <v>2</v>
      </c>
      <c r="K296" s="58">
        <v>2</v>
      </c>
      <c r="L296" s="58">
        <v>2</v>
      </c>
      <c r="M296" s="58">
        <v>4</v>
      </c>
    </row>
    <row r="297" spans="1:13" s="30" customFormat="1" ht="14.25" customHeight="1" x14ac:dyDescent="0.2">
      <c r="A297" s="162" t="str">
        <f t="shared" si="20"/>
        <v>Bay of Plenty</v>
      </c>
      <c r="B297" s="157" t="str">
        <f t="shared" si="20"/>
        <v>Justice service area total</v>
      </c>
      <c r="C297" s="72" t="s">
        <v>113</v>
      </c>
      <c r="D297" s="58">
        <v>7</v>
      </c>
      <c r="E297" s="58">
        <v>10</v>
      </c>
      <c r="F297" s="58">
        <v>10</v>
      </c>
      <c r="G297" s="58">
        <v>5</v>
      </c>
      <c r="H297" s="58">
        <v>5</v>
      </c>
      <c r="I297" s="58">
        <v>2</v>
      </c>
      <c r="J297" s="58">
        <v>0</v>
      </c>
      <c r="K297" s="58">
        <v>0</v>
      </c>
      <c r="L297" s="58">
        <v>0</v>
      </c>
      <c r="M297" s="58">
        <v>2</v>
      </c>
    </row>
    <row r="298" spans="1:13" s="30" customFormat="1" ht="14.25" customHeight="1" x14ac:dyDescent="0.2">
      <c r="A298" s="162" t="str">
        <f t="shared" si="20"/>
        <v>Bay of Plenty</v>
      </c>
      <c r="B298" s="157" t="str">
        <f t="shared" si="20"/>
        <v>Justice service area total</v>
      </c>
      <c r="C298" s="72" t="s">
        <v>112</v>
      </c>
      <c r="D298" s="58">
        <v>25</v>
      </c>
      <c r="E298" s="58">
        <v>21</v>
      </c>
      <c r="F298" s="58">
        <v>19</v>
      </c>
      <c r="G298" s="58">
        <v>10</v>
      </c>
      <c r="H298" s="58">
        <v>13</v>
      </c>
      <c r="I298" s="58">
        <v>6</v>
      </c>
      <c r="J298" s="58">
        <v>1</v>
      </c>
      <c r="K298" s="58">
        <v>2</v>
      </c>
      <c r="L298" s="58">
        <v>1</v>
      </c>
      <c r="M298" s="58">
        <v>0</v>
      </c>
    </row>
    <row r="299" spans="1:13" s="22" customFormat="1" ht="14.25" customHeight="1" x14ac:dyDescent="0.2">
      <c r="A299" s="162" t="str">
        <f t="shared" si="20"/>
        <v>Bay of Plenty</v>
      </c>
      <c r="B299" s="157" t="str">
        <f t="shared" si="20"/>
        <v>Justice service area total</v>
      </c>
      <c r="C299" s="72" t="s">
        <v>24</v>
      </c>
      <c r="D299" s="58">
        <v>71</v>
      </c>
      <c r="E299" s="58">
        <v>87</v>
      </c>
      <c r="F299" s="58">
        <v>69</v>
      </c>
      <c r="G299" s="58">
        <v>84</v>
      </c>
      <c r="H299" s="58">
        <v>42</v>
      </c>
      <c r="I299" s="58">
        <v>3</v>
      </c>
      <c r="J299" s="58">
        <v>2</v>
      </c>
      <c r="K299" s="58">
        <v>4</v>
      </c>
      <c r="L299" s="58">
        <v>4</v>
      </c>
      <c r="M299" s="58">
        <v>1</v>
      </c>
    </row>
    <row r="300" spans="1:13" s="22" customFormat="1" ht="14.25" customHeight="1" x14ac:dyDescent="0.2">
      <c r="A300" s="162" t="str">
        <f t="shared" ref="A300:B305" si="21">A299</f>
        <v>Bay of Plenty</v>
      </c>
      <c r="B300" s="157" t="str">
        <f t="shared" si="21"/>
        <v>Justice service area total</v>
      </c>
      <c r="C300" s="72" t="s">
        <v>25</v>
      </c>
      <c r="D300" s="58">
        <v>25</v>
      </c>
      <c r="E300" s="58">
        <v>17</v>
      </c>
      <c r="F300" s="58">
        <v>26</v>
      </c>
      <c r="G300" s="58">
        <v>24</v>
      </c>
      <c r="H300" s="58">
        <v>21</v>
      </c>
      <c r="I300" s="58">
        <v>4</v>
      </c>
      <c r="J300" s="58">
        <v>2</v>
      </c>
      <c r="K300" s="58">
        <v>1</v>
      </c>
      <c r="L300" s="58">
        <v>3</v>
      </c>
      <c r="M300" s="58">
        <v>2</v>
      </c>
    </row>
    <row r="301" spans="1:13" s="22" customFormat="1" ht="14.25" customHeight="1" x14ac:dyDescent="0.2">
      <c r="A301" s="162" t="str">
        <f t="shared" si="21"/>
        <v>Bay of Plenty</v>
      </c>
      <c r="B301" s="157" t="str">
        <f t="shared" si="21"/>
        <v>Justice service area total</v>
      </c>
      <c r="C301" s="72" t="s">
        <v>26</v>
      </c>
      <c r="D301" s="58">
        <v>12</v>
      </c>
      <c r="E301" s="58">
        <v>12</v>
      </c>
      <c r="F301" s="58">
        <v>15</v>
      </c>
      <c r="G301" s="58">
        <v>7</v>
      </c>
      <c r="H301" s="58">
        <v>11</v>
      </c>
      <c r="I301" s="58">
        <v>2</v>
      </c>
      <c r="J301" s="58">
        <v>0</v>
      </c>
      <c r="K301" s="58">
        <v>0</v>
      </c>
      <c r="L301" s="58">
        <v>0</v>
      </c>
      <c r="M301" s="58">
        <v>1</v>
      </c>
    </row>
    <row r="302" spans="1:13" s="22" customFormat="1" ht="14.25" customHeight="1" x14ac:dyDescent="0.2">
      <c r="A302" s="162" t="str">
        <f t="shared" si="21"/>
        <v>Bay of Plenty</v>
      </c>
      <c r="B302" s="157" t="str">
        <f t="shared" si="21"/>
        <v>Justice service area total</v>
      </c>
      <c r="C302" s="72" t="s">
        <v>27</v>
      </c>
      <c r="D302" s="58">
        <v>2</v>
      </c>
      <c r="E302" s="58">
        <v>2</v>
      </c>
      <c r="F302" s="58">
        <v>4</v>
      </c>
      <c r="G302" s="58">
        <v>2</v>
      </c>
      <c r="H302" s="58">
        <v>2</v>
      </c>
      <c r="I302" s="58">
        <v>0</v>
      </c>
      <c r="J302" s="58">
        <v>0</v>
      </c>
      <c r="K302" s="58">
        <v>0</v>
      </c>
      <c r="L302" s="58">
        <v>0</v>
      </c>
      <c r="M302" s="58">
        <v>0</v>
      </c>
    </row>
    <row r="303" spans="1:13" s="22" customFormat="1" ht="14.25" customHeight="1" x14ac:dyDescent="0.2">
      <c r="A303" s="162" t="str">
        <f t="shared" si="21"/>
        <v>Bay of Plenty</v>
      </c>
      <c r="B303" s="157" t="str">
        <f t="shared" si="21"/>
        <v>Justice service area total</v>
      </c>
      <c r="C303" s="72" t="s">
        <v>19</v>
      </c>
      <c r="D303" s="58">
        <v>4</v>
      </c>
      <c r="E303" s="58">
        <v>6</v>
      </c>
      <c r="F303" s="58">
        <v>2</v>
      </c>
      <c r="G303" s="58">
        <v>4</v>
      </c>
      <c r="H303" s="58">
        <v>0</v>
      </c>
      <c r="I303" s="58">
        <v>0</v>
      </c>
      <c r="J303" s="58">
        <v>0</v>
      </c>
      <c r="K303" s="58">
        <v>0</v>
      </c>
      <c r="L303" s="58">
        <v>0</v>
      </c>
      <c r="M303" s="58">
        <v>0</v>
      </c>
    </row>
    <row r="304" spans="1:13" s="22" customFormat="1" ht="14.25" customHeight="1" x14ac:dyDescent="0.2">
      <c r="A304" s="162" t="str">
        <f t="shared" si="21"/>
        <v>Bay of Plenty</v>
      </c>
      <c r="B304" s="157" t="str">
        <f t="shared" si="21"/>
        <v>Justice service area total</v>
      </c>
      <c r="C304" s="72" t="s">
        <v>28</v>
      </c>
      <c r="D304" s="58">
        <v>0</v>
      </c>
      <c r="E304" s="58">
        <v>1</v>
      </c>
      <c r="F304" s="58">
        <v>0</v>
      </c>
      <c r="G304" s="58">
        <v>1</v>
      </c>
      <c r="H304" s="58">
        <v>2</v>
      </c>
      <c r="I304" s="58">
        <v>1</v>
      </c>
      <c r="J304" s="58">
        <v>1</v>
      </c>
      <c r="K304" s="58">
        <v>0</v>
      </c>
      <c r="L304" s="58">
        <v>0</v>
      </c>
      <c r="M304" s="58">
        <v>1</v>
      </c>
    </row>
    <row r="305" spans="1:13" s="22" customFormat="1" ht="14.25" customHeight="1" x14ac:dyDescent="0.2">
      <c r="A305" s="161" t="str">
        <f t="shared" si="21"/>
        <v>Bay of Plenty</v>
      </c>
      <c r="B305" s="158" t="str">
        <f t="shared" si="21"/>
        <v>Justice service area total</v>
      </c>
      <c r="C305" s="74" t="s">
        <v>2</v>
      </c>
      <c r="D305" s="80">
        <v>208</v>
      </c>
      <c r="E305" s="80">
        <v>228</v>
      </c>
      <c r="F305" s="80">
        <v>231</v>
      </c>
      <c r="G305" s="80">
        <v>220</v>
      </c>
      <c r="H305" s="80">
        <v>163</v>
      </c>
      <c r="I305" s="80">
        <v>45</v>
      </c>
      <c r="J305" s="80">
        <v>20</v>
      </c>
      <c r="K305" s="80">
        <v>19</v>
      </c>
      <c r="L305" s="80">
        <v>17</v>
      </c>
      <c r="M305" s="80">
        <v>15</v>
      </c>
    </row>
    <row r="306" spans="1:13" s="22" customFormat="1" x14ac:dyDescent="0.2">
      <c r="A306" s="159" t="s">
        <v>103</v>
      </c>
      <c r="B306" s="156" t="s">
        <v>53</v>
      </c>
      <c r="C306" s="63" t="s">
        <v>23</v>
      </c>
      <c r="D306" s="58">
        <v>51</v>
      </c>
      <c r="E306" s="58">
        <v>64</v>
      </c>
      <c r="F306" s="58">
        <v>64</v>
      </c>
      <c r="G306" s="58">
        <v>62</v>
      </c>
      <c r="H306" s="58">
        <v>58</v>
      </c>
      <c r="I306" s="58">
        <v>13</v>
      </c>
      <c r="J306" s="58">
        <v>8</v>
      </c>
      <c r="K306" s="58">
        <v>5</v>
      </c>
      <c r="L306" s="58">
        <v>7</v>
      </c>
      <c r="M306" s="58">
        <v>6</v>
      </c>
    </row>
    <row r="307" spans="1:13" s="22" customFormat="1" x14ac:dyDescent="0.2">
      <c r="A307" s="162" t="str">
        <f t="shared" ref="A307:B322" si="22">A306</f>
        <v>Waiariki</v>
      </c>
      <c r="B307" s="157" t="str">
        <f t="shared" si="22"/>
        <v>Rotorua</v>
      </c>
      <c r="C307" s="72" t="s">
        <v>114</v>
      </c>
      <c r="D307" s="58">
        <v>4</v>
      </c>
      <c r="E307" s="58">
        <v>8</v>
      </c>
      <c r="F307" s="58">
        <v>10</v>
      </c>
      <c r="G307" s="58">
        <v>8</v>
      </c>
      <c r="H307" s="58">
        <v>12</v>
      </c>
      <c r="I307" s="58">
        <v>3</v>
      </c>
      <c r="J307" s="58">
        <v>3</v>
      </c>
      <c r="K307" s="58">
        <v>1</v>
      </c>
      <c r="L307" s="58">
        <v>0</v>
      </c>
      <c r="M307" s="58">
        <v>3</v>
      </c>
    </row>
    <row r="308" spans="1:13" s="22" customFormat="1" x14ac:dyDescent="0.2">
      <c r="A308" s="162" t="str">
        <f t="shared" si="22"/>
        <v>Waiariki</v>
      </c>
      <c r="B308" s="157" t="str">
        <f t="shared" si="22"/>
        <v>Rotorua</v>
      </c>
      <c r="C308" s="72" t="s">
        <v>113</v>
      </c>
      <c r="D308" s="58">
        <v>14</v>
      </c>
      <c r="E308" s="58">
        <v>5</v>
      </c>
      <c r="F308" s="58">
        <v>5</v>
      </c>
      <c r="G308" s="58">
        <v>3</v>
      </c>
      <c r="H308" s="58">
        <v>4</v>
      </c>
      <c r="I308" s="58">
        <v>0</v>
      </c>
      <c r="J308" s="58">
        <v>0</v>
      </c>
      <c r="K308" s="58">
        <v>0</v>
      </c>
      <c r="L308" s="58">
        <v>0</v>
      </c>
      <c r="M308" s="58">
        <v>0</v>
      </c>
    </row>
    <row r="309" spans="1:13" s="22" customFormat="1" x14ac:dyDescent="0.2">
      <c r="A309" s="162" t="str">
        <f t="shared" si="22"/>
        <v>Waiariki</v>
      </c>
      <c r="B309" s="157" t="str">
        <f t="shared" si="22"/>
        <v>Rotorua</v>
      </c>
      <c r="C309" s="72" t="s">
        <v>112</v>
      </c>
      <c r="D309" s="58">
        <v>10</v>
      </c>
      <c r="E309" s="58">
        <v>8</v>
      </c>
      <c r="F309" s="58">
        <v>2</v>
      </c>
      <c r="G309" s="58">
        <v>9</v>
      </c>
      <c r="H309" s="58">
        <v>13</v>
      </c>
      <c r="I309" s="58">
        <v>1</v>
      </c>
      <c r="J309" s="58">
        <v>1</v>
      </c>
      <c r="K309" s="58">
        <v>1</v>
      </c>
      <c r="L309" s="58">
        <v>0</v>
      </c>
      <c r="M309" s="58">
        <v>1</v>
      </c>
    </row>
    <row r="310" spans="1:13" s="22" customFormat="1" x14ac:dyDescent="0.2">
      <c r="A310" s="162" t="str">
        <f t="shared" si="22"/>
        <v>Waiariki</v>
      </c>
      <c r="B310" s="157" t="str">
        <f t="shared" si="22"/>
        <v>Rotorua</v>
      </c>
      <c r="C310" s="72" t="s">
        <v>24</v>
      </c>
      <c r="D310" s="58">
        <v>32</v>
      </c>
      <c r="E310" s="58">
        <v>37</v>
      </c>
      <c r="F310" s="58">
        <v>36</v>
      </c>
      <c r="G310" s="58">
        <v>35</v>
      </c>
      <c r="H310" s="58">
        <v>21</v>
      </c>
      <c r="I310" s="58">
        <v>0</v>
      </c>
      <c r="J310" s="58">
        <v>0</v>
      </c>
      <c r="K310" s="58">
        <v>1</v>
      </c>
      <c r="L310" s="58">
        <v>3</v>
      </c>
      <c r="M310" s="58">
        <v>1</v>
      </c>
    </row>
    <row r="311" spans="1:13" s="22" customFormat="1" x14ac:dyDescent="0.2">
      <c r="A311" s="162" t="str">
        <f t="shared" si="22"/>
        <v>Waiariki</v>
      </c>
      <c r="B311" s="157" t="str">
        <f t="shared" si="22"/>
        <v>Rotorua</v>
      </c>
      <c r="C311" s="72" t="s">
        <v>25</v>
      </c>
      <c r="D311" s="58">
        <v>13</v>
      </c>
      <c r="E311" s="58">
        <v>16</v>
      </c>
      <c r="F311" s="58">
        <v>15</v>
      </c>
      <c r="G311" s="58">
        <v>19</v>
      </c>
      <c r="H311" s="58">
        <v>12</v>
      </c>
      <c r="I311" s="58">
        <v>3</v>
      </c>
      <c r="J311" s="58">
        <v>1</v>
      </c>
      <c r="K311" s="58">
        <v>0</v>
      </c>
      <c r="L311" s="58">
        <v>0</v>
      </c>
      <c r="M311" s="58">
        <v>2</v>
      </c>
    </row>
    <row r="312" spans="1:13" s="22" customFormat="1" x14ac:dyDescent="0.2">
      <c r="A312" s="162" t="str">
        <f t="shared" si="22"/>
        <v>Waiariki</v>
      </c>
      <c r="B312" s="157" t="str">
        <f t="shared" si="22"/>
        <v>Rotorua</v>
      </c>
      <c r="C312" s="72" t="s">
        <v>26</v>
      </c>
      <c r="D312" s="58">
        <v>1</v>
      </c>
      <c r="E312" s="58">
        <v>2</v>
      </c>
      <c r="F312" s="58">
        <v>2</v>
      </c>
      <c r="G312" s="58">
        <v>4</v>
      </c>
      <c r="H312" s="58">
        <v>4</v>
      </c>
      <c r="I312" s="58">
        <v>0</v>
      </c>
      <c r="J312" s="58">
        <v>0</v>
      </c>
      <c r="K312" s="58">
        <v>1</v>
      </c>
      <c r="L312" s="58">
        <v>0</v>
      </c>
      <c r="M312" s="58">
        <v>0</v>
      </c>
    </row>
    <row r="313" spans="1:13" s="22" customFormat="1" x14ac:dyDescent="0.2">
      <c r="A313" s="162" t="str">
        <f t="shared" si="22"/>
        <v>Waiariki</v>
      </c>
      <c r="B313" s="157" t="str">
        <f t="shared" si="22"/>
        <v>Rotorua</v>
      </c>
      <c r="C313" s="72" t="s">
        <v>27</v>
      </c>
      <c r="D313" s="58">
        <v>5</v>
      </c>
      <c r="E313" s="58">
        <v>6</v>
      </c>
      <c r="F313" s="58">
        <v>3</v>
      </c>
      <c r="G313" s="58">
        <v>3</v>
      </c>
      <c r="H313" s="58">
        <v>4</v>
      </c>
      <c r="I313" s="58">
        <v>0</v>
      </c>
      <c r="J313" s="58">
        <v>0</v>
      </c>
      <c r="K313" s="58">
        <v>0</v>
      </c>
      <c r="L313" s="58">
        <v>0</v>
      </c>
      <c r="M313" s="58">
        <v>0</v>
      </c>
    </row>
    <row r="314" spans="1:13" s="22" customFormat="1" x14ac:dyDescent="0.2">
      <c r="A314" s="162" t="str">
        <f t="shared" si="22"/>
        <v>Waiariki</v>
      </c>
      <c r="B314" s="157" t="str">
        <f t="shared" si="22"/>
        <v>Rotorua</v>
      </c>
      <c r="C314" s="72" t="s">
        <v>19</v>
      </c>
      <c r="D314" s="58">
        <v>1</v>
      </c>
      <c r="E314" s="58">
        <v>1</v>
      </c>
      <c r="F314" s="58">
        <v>2</v>
      </c>
      <c r="G314" s="58">
        <v>0</v>
      </c>
      <c r="H314" s="58">
        <v>2</v>
      </c>
      <c r="I314" s="58">
        <v>0</v>
      </c>
      <c r="J314" s="58">
        <v>2</v>
      </c>
      <c r="K314" s="58">
        <v>0</v>
      </c>
      <c r="L314" s="58">
        <v>0</v>
      </c>
      <c r="M314" s="58">
        <v>0</v>
      </c>
    </row>
    <row r="315" spans="1:13" s="22" customFormat="1" x14ac:dyDescent="0.2">
      <c r="A315" s="162" t="str">
        <f t="shared" si="22"/>
        <v>Waiariki</v>
      </c>
      <c r="B315" s="157" t="str">
        <f t="shared" si="22"/>
        <v>Rotorua</v>
      </c>
      <c r="C315" s="72" t="s">
        <v>28</v>
      </c>
      <c r="D315" s="58">
        <v>0</v>
      </c>
      <c r="E315" s="58">
        <v>2</v>
      </c>
      <c r="F315" s="58">
        <v>1</v>
      </c>
      <c r="G315" s="58">
        <v>1</v>
      </c>
      <c r="H315" s="58">
        <v>0</v>
      </c>
      <c r="I315" s="58">
        <v>0</v>
      </c>
      <c r="J315" s="58">
        <v>1</v>
      </c>
      <c r="K315" s="58">
        <v>0</v>
      </c>
      <c r="L315" s="58">
        <v>1</v>
      </c>
      <c r="M315" s="58">
        <v>0</v>
      </c>
    </row>
    <row r="316" spans="1:13" s="22" customFormat="1" x14ac:dyDescent="0.2">
      <c r="A316" s="162" t="str">
        <f t="shared" si="22"/>
        <v>Waiariki</v>
      </c>
      <c r="B316" s="158" t="str">
        <f t="shared" si="22"/>
        <v>Rotorua</v>
      </c>
      <c r="C316" s="74" t="s">
        <v>2</v>
      </c>
      <c r="D316" s="67">
        <v>131</v>
      </c>
      <c r="E316" s="67">
        <v>149</v>
      </c>
      <c r="F316" s="67">
        <v>140</v>
      </c>
      <c r="G316" s="67">
        <v>144</v>
      </c>
      <c r="H316" s="67">
        <v>130</v>
      </c>
      <c r="I316" s="67">
        <v>20</v>
      </c>
      <c r="J316" s="67">
        <v>16</v>
      </c>
      <c r="K316" s="67">
        <v>9</v>
      </c>
      <c r="L316" s="67">
        <v>11</v>
      </c>
      <c r="M316" s="67">
        <v>13</v>
      </c>
    </row>
    <row r="317" spans="1:13" s="22" customFormat="1" x14ac:dyDescent="0.2">
      <c r="A317" s="162" t="str">
        <f t="shared" si="22"/>
        <v>Waiariki</v>
      </c>
      <c r="B317" s="159" t="s">
        <v>56</v>
      </c>
      <c r="C317" s="63" t="s">
        <v>23</v>
      </c>
      <c r="D317" s="58">
        <v>0</v>
      </c>
      <c r="E317" s="58">
        <v>5</v>
      </c>
      <c r="F317" s="58">
        <v>6</v>
      </c>
      <c r="G317" s="58">
        <v>7</v>
      </c>
      <c r="H317" s="58">
        <v>2</v>
      </c>
      <c r="I317" s="58">
        <v>0</v>
      </c>
      <c r="J317" s="58">
        <v>0</v>
      </c>
      <c r="K317" s="58">
        <v>0</v>
      </c>
      <c r="L317" s="58">
        <v>0</v>
      </c>
      <c r="M317" s="58">
        <v>0</v>
      </c>
    </row>
    <row r="318" spans="1:13" s="22" customFormat="1" x14ac:dyDescent="0.2">
      <c r="A318" s="162" t="str">
        <f t="shared" si="22"/>
        <v>Waiariki</v>
      </c>
      <c r="B318" s="162" t="str">
        <f t="shared" si="22"/>
        <v>Taumarunui</v>
      </c>
      <c r="C318" s="72" t="s">
        <v>114</v>
      </c>
      <c r="D318" s="58">
        <v>1</v>
      </c>
      <c r="E318" s="58">
        <v>2</v>
      </c>
      <c r="F318" s="58">
        <v>1</v>
      </c>
      <c r="G318" s="58">
        <v>1</v>
      </c>
      <c r="H318" s="58">
        <v>2</v>
      </c>
      <c r="I318" s="58">
        <v>0</v>
      </c>
      <c r="J318" s="58">
        <v>0</v>
      </c>
      <c r="K318" s="58">
        <v>0</v>
      </c>
      <c r="L318" s="58">
        <v>0</v>
      </c>
      <c r="M318" s="58">
        <v>0</v>
      </c>
    </row>
    <row r="319" spans="1:13" s="22" customFormat="1" x14ac:dyDescent="0.2">
      <c r="A319" s="162" t="str">
        <f t="shared" si="22"/>
        <v>Waiariki</v>
      </c>
      <c r="B319" s="162" t="str">
        <f t="shared" si="22"/>
        <v>Taumarunui</v>
      </c>
      <c r="C319" s="72" t="s">
        <v>113</v>
      </c>
      <c r="D319" s="58">
        <v>1</v>
      </c>
      <c r="E319" s="58">
        <v>2</v>
      </c>
      <c r="F319" s="58">
        <v>1</v>
      </c>
      <c r="G319" s="58">
        <v>2</v>
      </c>
      <c r="H319" s="58">
        <v>1</v>
      </c>
      <c r="I319" s="58">
        <v>0</v>
      </c>
      <c r="J319" s="58">
        <v>1</v>
      </c>
      <c r="K319" s="58">
        <v>0</v>
      </c>
      <c r="L319" s="58">
        <v>0</v>
      </c>
      <c r="M319" s="58">
        <v>0</v>
      </c>
    </row>
    <row r="320" spans="1:13" s="22" customFormat="1" x14ac:dyDescent="0.2">
      <c r="A320" s="162" t="str">
        <f t="shared" si="22"/>
        <v>Waiariki</v>
      </c>
      <c r="B320" s="162" t="str">
        <f t="shared" si="22"/>
        <v>Taumarunui</v>
      </c>
      <c r="C320" s="72" t="s">
        <v>112</v>
      </c>
      <c r="D320" s="58">
        <v>0</v>
      </c>
      <c r="E320" s="58">
        <v>2</v>
      </c>
      <c r="F320" s="58">
        <v>1</v>
      </c>
      <c r="G320" s="58">
        <v>3</v>
      </c>
      <c r="H320" s="58">
        <v>5</v>
      </c>
      <c r="I320" s="58">
        <v>0</v>
      </c>
      <c r="J320" s="58">
        <v>0</v>
      </c>
      <c r="K320" s="58">
        <v>0</v>
      </c>
      <c r="L320" s="58">
        <v>0</v>
      </c>
      <c r="M320" s="58">
        <v>0</v>
      </c>
    </row>
    <row r="321" spans="1:13" s="22" customFormat="1" x14ac:dyDescent="0.2">
      <c r="A321" s="162" t="str">
        <f t="shared" si="22"/>
        <v>Waiariki</v>
      </c>
      <c r="B321" s="162" t="str">
        <f t="shared" si="22"/>
        <v>Taumarunui</v>
      </c>
      <c r="C321" s="72" t="s">
        <v>24</v>
      </c>
      <c r="D321" s="58">
        <v>6</v>
      </c>
      <c r="E321" s="58">
        <v>3</v>
      </c>
      <c r="F321" s="58">
        <v>7</v>
      </c>
      <c r="G321" s="58">
        <v>4</v>
      </c>
      <c r="H321" s="58">
        <v>2</v>
      </c>
      <c r="I321" s="58">
        <v>0</v>
      </c>
      <c r="J321" s="58">
        <v>0</v>
      </c>
      <c r="K321" s="58">
        <v>0</v>
      </c>
      <c r="L321" s="58">
        <v>0</v>
      </c>
      <c r="M321" s="58">
        <v>0</v>
      </c>
    </row>
    <row r="322" spans="1:13" s="22" customFormat="1" x14ac:dyDescent="0.2">
      <c r="A322" s="162" t="str">
        <f t="shared" si="22"/>
        <v>Waiariki</v>
      </c>
      <c r="B322" s="162" t="str">
        <f t="shared" si="22"/>
        <v>Taumarunui</v>
      </c>
      <c r="C322" s="72" t="s">
        <v>25</v>
      </c>
      <c r="D322" s="58">
        <v>3</v>
      </c>
      <c r="E322" s="58">
        <v>1</v>
      </c>
      <c r="F322" s="58">
        <v>2</v>
      </c>
      <c r="G322" s="58">
        <v>2</v>
      </c>
      <c r="H322" s="58">
        <v>1</v>
      </c>
      <c r="I322" s="58">
        <v>0</v>
      </c>
      <c r="J322" s="58">
        <v>0</v>
      </c>
      <c r="K322" s="58">
        <v>0</v>
      </c>
      <c r="L322" s="58">
        <v>0</v>
      </c>
      <c r="M322" s="58">
        <v>0</v>
      </c>
    </row>
    <row r="323" spans="1:13" s="22" customFormat="1" x14ac:dyDescent="0.2">
      <c r="A323" s="162" t="str">
        <f t="shared" ref="A323:B338" si="23">A322</f>
        <v>Waiariki</v>
      </c>
      <c r="B323" s="162" t="str">
        <f t="shared" si="23"/>
        <v>Taumarunui</v>
      </c>
      <c r="C323" s="72" t="s">
        <v>26</v>
      </c>
      <c r="D323" s="58">
        <v>0</v>
      </c>
      <c r="E323" s="58">
        <v>0</v>
      </c>
      <c r="F323" s="58">
        <v>0</v>
      </c>
      <c r="G323" s="58">
        <v>0</v>
      </c>
      <c r="H323" s="58">
        <v>0</v>
      </c>
      <c r="I323" s="58">
        <v>0</v>
      </c>
      <c r="J323" s="58">
        <v>0</v>
      </c>
      <c r="K323" s="58">
        <v>0</v>
      </c>
      <c r="L323" s="58">
        <v>0</v>
      </c>
      <c r="M323" s="58">
        <v>1</v>
      </c>
    </row>
    <row r="324" spans="1:13" s="22" customFormat="1" x14ac:dyDescent="0.2">
      <c r="A324" s="162" t="str">
        <f t="shared" si="23"/>
        <v>Waiariki</v>
      </c>
      <c r="B324" s="162" t="str">
        <f t="shared" si="23"/>
        <v>Taumarunui</v>
      </c>
      <c r="C324" s="72" t="s">
        <v>27</v>
      </c>
      <c r="D324" s="58">
        <v>0</v>
      </c>
      <c r="E324" s="58">
        <v>0</v>
      </c>
      <c r="F324" s="58">
        <v>0</v>
      </c>
      <c r="G324" s="58">
        <v>0</v>
      </c>
      <c r="H324" s="58">
        <v>0</v>
      </c>
      <c r="I324" s="58">
        <v>0</v>
      </c>
      <c r="J324" s="58">
        <v>0</v>
      </c>
      <c r="K324" s="58">
        <v>0</v>
      </c>
      <c r="L324" s="58">
        <v>0</v>
      </c>
      <c r="M324" s="58">
        <v>0</v>
      </c>
    </row>
    <row r="325" spans="1:13" s="22" customFormat="1" x14ac:dyDescent="0.2">
      <c r="A325" s="162" t="str">
        <f t="shared" si="23"/>
        <v>Waiariki</v>
      </c>
      <c r="B325" s="162" t="str">
        <f t="shared" si="23"/>
        <v>Taumarunui</v>
      </c>
      <c r="C325" s="72" t="s">
        <v>19</v>
      </c>
      <c r="D325" s="58">
        <v>0</v>
      </c>
      <c r="E325" s="58">
        <v>0</v>
      </c>
      <c r="F325" s="58">
        <v>0</v>
      </c>
      <c r="G325" s="58">
        <v>0</v>
      </c>
      <c r="H325" s="58">
        <v>0</v>
      </c>
      <c r="I325" s="58">
        <v>0</v>
      </c>
      <c r="J325" s="58">
        <v>0</v>
      </c>
      <c r="K325" s="58">
        <v>0</v>
      </c>
      <c r="L325" s="58">
        <v>0</v>
      </c>
      <c r="M325" s="58">
        <v>0</v>
      </c>
    </row>
    <row r="326" spans="1:13" s="22" customFormat="1" x14ac:dyDescent="0.2">
      <c r="A326" s="162" t="str">
        <f t="shared" si="23"/>
        <v>Waiariki</v>
      </c>
      <c r="B326" s="162" t="str">
        <f t="shared" si="23"/>
        <v>Taumarunui</v>
      </c>
      <c r="C326" s="72" t="s">
        <v>28</v>
      </c>
      <c r="D326" s="58">
        <v>0</v>
      </c>
      <c r="E326" s="58">
        <v>0</v>
      </c>
      <c r="F326" s="58">
        <v>0</v>
      </c>
      <c r="G326" s="58">
        <v>0</v>
      </c>
      <c r="H326" s="58">
        <v>0</v>
      </c>
      <c r="I326" s="58">
        <v>0</v>
      </c>
      <c r="J326" s="58">
        <v>0</v>
      </c>
      <c r="K326" s="58">
        <v>0</v>
      </c>
      <c r="L326" s="58">
        <v>0</v>
      </c>
      <c r="M326" s="58">
        <v>0</v>
      </c>
    </row>
    <row r="327" spans="1:13" s="22" customFormat="1" x14ac:dyDescent="0.2">
      <c r="A327" s="162" t="str">
        <f t="shared" si="23"/>
        <v>Waiariki</v>
      </c>
      <c r="B327" s="161" t="str">
        <f t="shared" si="23"/>
        <v>Taumarunui</v>
      </c>
      <c r="C327" s="74" t="s">
        <v>2</v>
      </c>
      <c r="D327" s="67">
        <v>11</v>
      </c>
      <c r="E327" s="67">
        <v>15</v>
      </c>
      <c r="F327" s="67">
        <v>18</v>
      </c>
      <c r="G327" s="67">
        <v>19</v>
      </c>
      <c r="H327" s="67">
        <v>13</v>
      </c>
      <c r="I327" s="67">
        <v>0</v>
      </c>
      <c r="J327" s="67">
        <v>1</v>
      </c>
      <c r="K327" s="67">
        <v>0</v>
      </c>
      <c r="L327" s="67">
        <v>0</v>
      </c>
      <c r="M327" s="67">
        <v>1</v>
      </c>
    </row>
    <row r="328" spans="1:13" s="22" customFormat="1" x14ac:dyDescent="0.2">
      <c r="A328" s="162" t="str">
        <f t="shared" si="23"/>
        <v>Waiariki</v>
      </c>
      <c r="B328" s="159" t="s">
        <v>163</v>
      </c>
      <c r="C328" s="63" t="s">
        <v>23</v>
      </c>
      <c r="D328" s="58">
        <v>12</v>
      </c>
      <c r="E328" s="58">
        <v>8</v>
      </c>
      <c r="F328" s="58">
        <v>14</v>
      </c>
      <c r="G328" s="58">
        <v>11</v>
      </c>
      <c r="H328" s="58">
        <v>7</v>
      </c>
      <c r="I328" s="58">
        <v>1</v>
      </c>
      <c r="J328" s="58">
        <v>1</v>
      </c>
      <c r="K328" s="58">
        <v>0</v>
      </c>
      <c r="L328" s="58">
        <v>0</v>
      </c>
      <c r="M328" s="58">
        <v>4</v>
      </c>
    </row>
    <row r="329" spans="1:13" s="30" customFormat="1" x14ac:dyDescent="0.2">
      <c r="A329" s="162" t="str">
        <f t="shared" si="23"/>
        <v>Waiariki</v>
      </c>
      <c r="B329" s="162" t="str">
        <f t="shared" si="23"/>
        <v>Taupō</v>
      </c>
      <c r="C329" s="72" t="s">
        <v>114</v>
      </c>
      <c r="D329" s="58">
        <v>1</v>
      </c>
      <c r="E329" s="58">
        <v>3</v>
      </c>
      <c r="F329" s="58">
        <v>1</v>
      </c>
      <c r="G329" s="58">
        <v>3</v>
      </c>
      <c r="H329" s="58">
        <v>1</v>
      </c>
      <c r="I329" s="58">
        <v>1</v>
      </c>
      <c r="J329" s="58">
        <v>0</v>
      </c>
      <c r="K329" s="58">
        <v>0</v>
      </c>
      <c r="L329" s="58">
        <v>0</v>
      </c>
      <c r="M329" s="58">
        <v>1</v>
      </c>
    </row>
    <row r="330" spans="1:13" s="30" customFormat="1" x14ac:dyDescent="0.2">
      <c r="A330" s="162" t="str">
        <f t="shared" si="23"/>
        <v>Waiariki</v>
      </c>
      <c r="B330" s="162" t="str">
        <f t="shared" si="23"/>
        <v>Taupō</v>
      </c>
      <c r="C330" s="72" t="s">
        <v>113</v>
      </c>
      <c r="D330" s="58">
        <v>2</v>
      </c>
      <c r="E330" s="58">
        <v>0</v>
      </c>
      <c r="F330" s="58">
        <v>2</v>
      </c>
      <c r="G330" s="58">
        <v>0</v>
      </c>
      <c r="H330" s="58">
        <v>1</v>
      </c>
      <c r="I330" s="58">
        <v>0</v>
      </c>
      <c r="J330" s="58">
        <v>0</v>
      </c>
      <c r="K330" s="58">
        <v>0</v>
      </c>
      <c r="L330" s="58">
        <v>0</v>
      </c>
      <c r="M330" s="58">
        <v>0</v>
      </c>
    </row>
    <row r="331" spans="1:13" s="30" customFormat="1" x14ac:dyDescent="0.2">
      <c r="A331" s="162" t="str">
        <f t="shared" si="23"/>
        <v>Waiariki</v>
      </c>
      <c r="B331" s="162" t="str">
        <f t="shared" si="23"/>
        <v>Taupō</v>
      </c>
      <c r="C331" s="72" t="s">
        <v>112</v>
      </c>
      <c r="D331" s="58">
        <v>2</v>
      </c>
      <c r="E331" s="58">
        <v>1</v>
      </c>
      <c r="F331" s="58">
        <v>3</v>
      </c>
      <c r="G331" s="58">
        <v>2</v>
      </c>
      <c r="H331" s="58">
        <v>1</v>
      </c>
      <c r="I331" s="58">
        <v>1</v>
      </c>
      <c r="J331" s="58">
        <v>0</v>
      </c>
      <c r="K331" s="58">
        <v>0</v>
      </c>
      <c r="L331" s="58">
        <v>0</v>
      </c>
      <c r="M331" s="58">
        <v>0</v>
      </c>
    </row>
    <row r="332" spans="1:13" s="30" customFormat="1" x14ac:dyDescent="0.2">
      <c r="A332" s="162" t="str">
        <f t="shared" si="23"/>
        <v>Waiariki</v>
      </c>
      <c r="B332" s="162" t="str">
        <f t="shared" si="23"/>
        <v>Taupō</v>
      </c>
      <c r="C332" s="72" t="s">
        <v>24</v>
      </c>
      <c r="D332" s="58">
        <v>7</v>
      </c>
      <c r="E332" s="58">
        <v>10</v>
      </c>
      <c r="F332" s="58">
        <v>11</v>
      </c>
      <c r="G332" s="58">
        <v>14</v>
      </c>
      <c r="H332" s="58">
        <v>7</v>
      </c>
      <c r="I332" s="58">
        <v>0</v>
      </c>
      <c r="J332" s="58">
        <v>1</v>
      </c>
      <c r="K332" s="58">
        <v>1</v>
      </c>
      <c r="L332" s="58">
        <v>0</v>
      </c>
      <c r="M332" s="58">
        <v>0</v>
      </c>
    </row>
    <row r="333" spans="1:13" s="30" customFormat="1" x14ac:dyDescent="0.2">
      <c r="A333" s="162" t="str">
        <f t="shared" si="23"/>
        <v>Waiariki</v>
      </c>
      <c r="B333" s="162" t="str">
        <f t="shared" si="23"/>
        <v>Taupō</v>
      </c>
      <c r="C333" s="72" t="s">
        <v>25</v>
      </c>
      <c r="D333" s="58">
        <v>6</v>
      </c>
      <c r="E333" s="58">
        <v>7</v>
      </c>
      <c r="F333" s="58">
        <v>6</v>
      </c>
      <c r="G333" s="58">
        <v>6</v>
      </c>
      <c r="H333" s="58">
        <v>6</v>
      </c>
      <c r="I333" s="58">
        <v>0</v>
      </c>
      <c r="J333" s="58">
        <v>0</v>
      </c>
      <c r="K333" s="58">
        <v>0</v>
      </c>
      <c r="L333" s="58">
        <v>0</v>
      </c>
      <c r="M333" s="58">
        <v>1</v>
      </c>
    </row>
    <row r="334" spans="1:13" s="30" customFormat="1" x14ac:dyDescent="0.2">
      <c r="A334" s="162" t="str">
        <f t="shared" si="23"/>
        <v>Waiariki</v>
      </c>
      <c r="B334" s="162" t="str">
        <f t="shared" si="23"/>
        <v>Taupō</v>
      </c>
      <c r="C334" s="72" t="s">
        <v>26</v>
      </c>
      <c r="D334" s="58">
        <v>1</v>
      </c>
      <c r="E334" s="58">
        <v>1</v>
      </c>
      <c r="F334" s="58">
        <v>1</v>
      </c>
      <c r="G334" s="58">
        <v>0</v>
      </c>
      <c r="H334" s="58">
        <v>1</v>
      </c>
      <c r="I334" s="58">
        <v>0</v>
      </c>
      <c r="J334" s="58">
        <v>0</v>
      </c>
      <c r="K334" s="58">
        <v>0</v>
      </c>
      <c r="L334" s="58">
        <v>0</v>
      </c>
      <c r="M334" s="58">
        <v>0</v>
      </c>
    </row>
    <row r="335" spans="1:13" s="30" customFormat="1" x14ac:dyDescent="0.2">
      <c r="A335" s="162" t="str">
        <f t="shared" si="23"/>
        <v>Waiariki</v>
      </c>
      <c r="B335" s="162" t="str">
        <f t="shared" si="23"/>
        <v>Taupō</v>
      </c>
      <c r="C335" s="72" t="s">
        <v>27</v>
      </c>
      <c r="D335" s="58">
        <v>2</v>
      </c>
      <c r="E335" s="58">
        <v>1</v>
      </c>
      <c r="F335" s="58">
        <v>2</v>
      </c>
      <c r="G335" s="58">
        <v>3</v>
      </c>
      <c r="H335" s="58">
        <v>1</v>
      </c>
      <c r="I335" s="58">
        <v>0</v>
      </c>
      <c r="J335" s="58">
        <v>0</v>
      </c>
      <c r="K335" s="58">
        <v>0</v>
      </c>
      <c r="L335" s="58">
        <v>0</v>
      </c>
      <c r="M335" s="58">
        <v>1</v>
      </c>
    </row>
    <row r="336" spans="1:13" s="30" customFormat="1" x14ac:dyDescent="0.2">
      <c r="A336" s="162" t="str">
        <f t="shared" si="23"/>
        <v>Waiariki</v>
      </c>
      <c r="B336" s="162" t="str">
        <f>B335</f>
        <v>Taupō</v>
      </c>
      <c r="C336" s="72" t="s">
        <v>19</v>
      </c>
      <c r="D336" s="58">
        <v>0</v>
      </c>
      <c r="E336" s="58">
        <v>0</v>
      </c>
      <c r="F336" s="58">
        <v>0</v>
      </c>
      <c r="G336" s="58">
        <v>0</v>
      </c>
      <c r="H336" s="58">
        <v>0</v>
      </c>
      <c r="I336" s="58">
        <v>0</v>
      </c>
      <c r="J336" s="58">
        <v>0</v>
      </c>
      <c r="K336" s="58">
        <v>0</v>
      </c>
      <c r="L336" s="58">
        <v>0</v>
      </c>
      <c r="M336" s="58">
        <v>0</v>
      </c>
    </row>
    <row r="337" spans="1:13" s="30" customFormat="1" x14ac:dyDescent="0.2">
      <c r="A337" s="162" t="str">
        <f t="shared" si="23"/>
        <v>Waiariki</v>
      </c>
      <c r="B337" s="162" t="str">
        <f>B335</f>
        <v>Taupō</v>
      </c>
      <c r="C337" s="72" t="s">
        <v>28</v>
      </c>
      <c r="D337" s="58">
        <v>1</v>
      </c>
      <c r="E337" s="58">
        <v>0</v>
      </c>
      <c r="F337" s="58">
        <v>0</v>
      </c>
      <c r="G337" s="58">
        <v>0</v>
      </c>
      <c r="H337" s="58">
        <v>0</v>
      </c>
      <c r="I337" s="58">
        <v>0</v>
      </c>
      <c r="J337" s="58">
        <v>0</v>
      </c>
      <c r="K337" s="58">
        <v>0</v>
      </c>
      <c r="L337" s="58">
        <v>0</v>
      </c>
      <c r="M337" s="58">
        <v>0</v>
      </c>
    </row>
    <row r="338" spans="1:13" s="30" customFormat="1" ht="14.25" customHeight="1" x14ac:dyDescent="0.2">
      <c r="A338" s="162" t="str">
        <f t="shared" si="23"/>
        <v>Waiariki</v>
      </c>
      <c r="B338" s="161" t="str">
        <f t="shared" si="23"/>
        <v>Taupō</v>
      </c>
      <c r="C338" s="74" t="s">
        <v>2</v>
      </c>
      <c r="D338" s="67">
        <v>34</v>
      </c>
      <c r="E338" s="67">
        <v>31</v>
      </c>
      <c r="F338" s="67">
        <v>40</v>
      </c>
      <c r="G338" s="67">
        <v>39</v>
      </c>
      <c r="H338" s="67">
        <v>25</v>
      </c>
      <c r="I338" s="67">
        <v>3</v>
      </c>
      <c r="J338" s="67">
        <v>2</v>
      </c>
      <c r="K338" s="67">
        <v>1</v>
      </c>
      <c r="L338" s="67">
        <v>0</v>
      </c>
      <c r="M338" s="67">
        <v>7</v>
      </c>
    </row>
    <row r="339" spans="1:13" s="30" customFormat="1" ht="14.25" customHeight="1" x14ac:dyDescent="0.2">
      <c r="A339" s="162" t="str">
        <f t="shared" ref="A339:B354" si="24">A338</f>
        <v>Waiariki</v>
      </c>
      <c r="B339" s="159" t="s">
        <v>57</v>
      </c>
      <c r="C339" s="63" t="s">
        <v>23</v>
      </c>
      <c r="D339" s="58">
        <v>10</v>
      </c>
      <c r="E339" s="58">
        <v>11</v>
      </c>
      <c r="F339" s="58">
        <v>12</v>
      </c>
      <c r="G339" s="58">
        <v>14</v>
      </c>
      <c r="H339" s="58">
        <v>10</v>
      </c>
      <c r="I339" s="58">
        <v>1</v>
      </c>
      <c r="J339" s="58">
        <v>0</v>
      </c>
      <c r="K339" s="58">
        <v>1</v>
      </c>
      <c r="L339" s="58">
        <v>0</v>
      </c>
      <c r="M339" s="58">
        <v>1</v>
      </c>
    </row>
    <row r="340" spans="1:13" s="30" customFormat="1" ht="14.25" customHeight="1" x14ac:dyDescent="0.2">
      <c r="A340" s="162" t="str">
        <f t="shared" si="24"/>
        <v>Waiariki</v>
      </c>
      <c r="B340" s="162" t="str">
        <f t="shared" si="24"/>
        <v>Tokoroa</v>
      </c>
      <c r="C340" s="72" t="s">
        <v>114</v>
      </c>
      <c r="D340" s="58">
        <v>4</v>
      </c>
      <c r="E340" s="58">
        <v>2</v>
      </c>
      <c r="F340" s="58">
        <v>3</v>
      </c>
      <c r="G340" s="58">
        <v>2</v>
      </c>
      <c r="H340" s="58">
        <v>4</v>
      </c>
      <c r="I340" s="58">
        <v>0</v>
      </c>
      <c r="J340" s="58">
        <v>0</v>
      </c>
      <c r="K340" s="58">
        <v>1</v>
      </c>
      <c r="L340" s="58">
        <v>0</v>
      </c>
      <c r="M340" s="58">
        <v>0</v>
      </c>
    </row>
    <row r="341" spans="1:13" s="30" customFormat="1" ht="14.25" customHeight="1" x14ac:dyDescent="0.2">
      <c r="A341" s="162" t="str">
        <f t="shared" si="24"/>
        <v>Waiariki</v>
      </c>
      <c r="B341" s="162" t="str">
        <f t="shared" si="24"/>
        <v>Tokoroa</v>
      </c>
      <c r="C341" s="72" t="s">
        <v>113</v>
      </c>
      <c r="D341" s="58">
        <v>4</v>
      </c>
      <c r="E341" s="58">
        <v>3</v>
      </c>
      <c r="F341" s="58">
        <v>3</v>
      </c>
      <c r="G341" s="58">
        <v>5</v>
      </c>
      <c r="H341" s="58">
        <v>2</v>
      </c>
      <c r="I341" s="58">
        <v>1</v>
      </c>
      <c r="J341" s="58">
        <v>0</v>
      </c>
      <c r="K341" s="58">
        <v>1</v>
      </c>
      <c r="L341" s="58">
        <v>0</v>
      </c>
      <c r="M341" s="58">
        <v>0</v>
      </c>
    </row>
    <row r="342" spans="1:13" s="22" customFormat="1" ht="14.25" customHeight="1" x14ac:dyDescent="0.2">
      <c r="A342" s="162" t="str">
        <f t="shared" si="24"/>
        <v>Waiariki</v>
      </c>
      <c r="B342" s="162" t="str">
        <f t="shared" si="24"/>
        <v>Tokoroa</v>
      </c>
      <c r="C342" s="72" t="s">
        <v>112</v>
      </c>
      <c r="D342" s="58">
        <v>2</v>
      </c>
      <c r="E342" s="58">
        <v>2</v>
      </c>
      <c r="F342" s="58">
        <v>2</v>
      </c>
      <c r="G342" s="58">
        <v>3</v>
      </c>
      <c r="H342" s="58">
        <v>1</v>
      </c>
      <c r="I342" s="58">
        <v>1</v>
      </c>
      <c r="J342" s="58">
        <v>0</v>
      </c>
      <c r="K342" s="58">
        <v>0</v>
      </c>
      <c r="L342" s="58">
        <v>0</v>
      </c>
      <c r="M342" s="58">
        <v>0</v>
      </c>
    </row>
    <row r="343" spans="1:13" s="22" customFormat="1" ht="14.25" customHeight="1" x14ac:dyDescent="0.2">
      <c r="A343" s="162" t="str">
        <f t="shared" si="24"/>
        <v>Waiariki</v>
      </c>
      <c r="B343" s="162" t="str">
        <f t="shared" si="24"/>
        <v>Tokoroa</v>
      </c>
      <c r="C343" s="72" t="s">
        <v>24</v>
      </c>
      <c r="D343" s="58">
        <v>8</v>
      </c>
      <c r="E343" s="58">
        <v>14</v>
      </c>
      <c r="F343" s="58">
        <v>13</v>
      </c>
      <c r="G343" s="58">
        <v>7</v>
      </c>
      <c r="H343" s="58">
        <v>4</v>
      </c>
      <c r="I343" s="58">
        <v>0</v>
      </c>
      <c r="J343" s="58">
        <v>0</v>
      </c>
      <c r="K343" s="58">
        <v>0</v>
      </c>
      <c r="L343" s="58">
        <v>0</v>
      </c>
      <c r="M343" s="58">
        <v>0</v>
      </c>
    </row>
    <row r="344" spans="1:13" s="22" customFormat="1" ht="14.25" customHeight="1" x14ac:dyDescent="0.2">
      <c r="A344" s="162" t="str">
        <f t="shared" si="24"/>
        <v>Waiariki</v>
      </c>
      <c r="B344" s="162" t="str">
        <f t="shared" si="24"/>
        <v>Tokoroa</v>
      </c>
      <c r="C344" s="72" t="s">
        <v>25</v>
      </c>
      <c r="D344" s="58">
        <v>7</v>
      </c>
      <c r="E344" s="58">
        <v>9</v>
      </c>
      <c r="F344" s="58">
        <v>4</v>
      </c>
      <c r="G344" s="58">
        <v>8</v>
      </c>
      <c r="H344" s="58">
        <v>5</v>
      </c>
      <c r="I344" s="58">
        <v>0</v>
      </c>
      <c r="J344" s="58">
        <v>0</v>
      </c>
      <c r="K344" s="58">
        <v>0</v>
      </c>
      <c r="L344" s="58">
        <v>0</v>
      </c>
      <c r="M344" s="58">
        <v>0</v>
      </c>
    </row>
    <row r="345" spans="1:13" s="22" customFormat="1" ht="14.25" customHeight="1" x14ac:dyDescent="0.2">
      <c r="A345" s="162" t="str">
        <f t="shared" si="24"/>
        <v>Waiariki</v>
      </c>
      <c r="B345" s="162" t="str">
        <f t="shared" si="24"/>
        <v>Tokoroa</v>
      </c>
      <c r="C345" s="72" t="s">
        <v>26</v>
      </c>
      <c r="D345" s="58">
        <v>1</v>
      </c>
      <c r="E345" s="58">
        <v>0</v>
      </c>
      <c r="F345" s="58">
        <v>0</v>
      </c>
      <c r="G345" s="58">
        <v>0</v>
      </c>
      <c r="H345" s="58">
        <v>1</v>
      </c>
      <c r="I345" s="58">
        <v>0</v>
      </c>
      <c r="J345" s="58">
        <v>0</v>
      </c>
      <c r="K345" s="58">
        <v>1</v>
      </c>
      <c r="L345" s="58">
        <v>0</v>
      </c>
      <c r="M345" s="58">
        <v>0</v>
      </c>
    </row>
    <row r="346" spans="1:13" s="22" customFormat="1" ht="14.25" customHeight="1" x14ac:dyDescent="0.2">
      <c r="A346" s="162" t="str">
        <f t="shared" si="24"/>
        <v>Waiariki</v>
      </c>
      <c r="B346" s="162" t="str">
        <f t="shared" si="24"/>
        <v>Tokoroa</v>
      </c>
      <c r="C346" s="72" t="s">
        <v>27</v>
      </c>
      <c r="D346" s="58">
        <v>2</v>
      </c>
      <c r="E346" s="58">
        <v>3</v>
      </c>
      <c r="F346" s="58">
        <v>2</v>
      </c>
      <c r="G346" s="58">
        <v>0</v>
      </c>
      <c r="H346" s="58">
        <v>1</v>
      </c>
      <c r="I346" s="58">
        <v>0</v>
      </c>
      <c r="J346" s="58">
        <v>0</v>
      </c>
      <c r="K346" s="58">
        <v>1</v>
      </c>
      <c r="L346" s="58">
        <v>0</v>
      </c>
      <c r="M346" s="58">
        <v>0</v>
      </c>
    </row>
    <row r="347" spans="1:13" s="22" customFormat="1" ht="14.25" customHeight="1" x14ac:dyDescent="0.2">
      <c r="A347" s="162" t="str">
        <f t="shared" si="24"/>
        <v>Waiariki</v>
      </c>
      <c r="B347" s="162" t="str">
        <f>B346</f>
        <v>Tokoroa</v>
      </c>
      <c r="C347" s="72" t="s">
        <v>19</v>
      </c>
      <c r="D347" s="58">
        <v>0</v>
      </c>
      <c r="E347" s="58">
        <v>0</v>
      </c>
      <c r="F347" s="58">
        <v>1</v>
      </c>
      <c r="G347" s="58">
        <v>0</v>
      </c>
      <c r="H347" s="58">
        <v>0</v>
      </c>
      <c r="I347" s="58">
        <v>1</v>
      </c>
      <c r="J347" s="58">
        <v>0</v>
      </c>
      <c r="K347" s="58">
        <v>0</v>
      </c>
      <c r="L347" s="58">
        <v>0</v>
      </c>
      <c r="M347" s="58">
        <v>0</v>
      </c>
    </row>
    <row r="348" spans="1:13" s="22" customFormat="1" ht="14.25" customHeight="1" x14ac:dyDescent="0.2">
      <c r="A348" s="162" t="str">
        <f t="shared" si="24"/>
        <v>Waiariki</v>
      </c>
      <c r="B348" s="162" t="str">
        <f>B346</f>
        <v>Tokoroa</v>
      </c>
      <c r="C348" s="72" t="s">
        <v>28</v>
      </c>
      <c r="D348" s="58">
        <v>0</v>
      </c>
      <c r="E348" s="58">
        <v>2</v>
      </c>
      <c r="F348" s="58">
        <v>0</v>
      </c>
      <c r="G348" s="58">
        <v>0</v>
      </c>
      <c r="H348" s="58">
        <v>0</v>
      </c>
      <c r="I348" s="58">
        <v>0</v>
      </c>
      <c r="J348" s="58">
        <v>0</v>
      </c>
      <c r="K348" s="58">
        <v>0</v>
      </c>
      <c r="L348" s="58">
        <v>0</v>
      </c>
      <c r="M348" s="58">
        <v>0</v>
      </c>
    </row>
    <row r="349" spans="1:13" s="22" customFormat="1" x14ac:dyDescent="0.2">
      <c r="A349" s="162" t="str">
        <f t="shared" si="24"/>
        <v>Waiariki</v>
      </c>
      <c r="B349" s="161" t="str">
        <f t="shared" si="24"/>
        <v>Tokoroa</v>
      </c>
      <c r="C349" s="74" t="s">
        <v>2</v>
      </c>
      <c r="D349" s="67">
        <v>38</v>
      </c>
      <c r="E349" s="67">
        <v>46</v>
      </c>
      <c r="F349" s="67">
        <v>40</v>
      </c>
      <c r="G349" s="67">
        <v>39</v>
      </c>
      <c r="H349" s="67">
        <v>28</v>
      </c>
      <c r="I349" s="67">
        <v>4</v>
      </c>
      <c r="J349" s="67">
        <v>0</v>
      </c>
      <c r="K349" s="67">
        <v>5</v>
      </c>
      <c r="L349" s="67">
        <v>0</v>
      </c>
      <c r="M349" s="67">
        <v>1</v>
      </c>
    </row>
    <row r="350" spans="1:13" s="22" customFormat="1" x14ac:dyDescent="0.2">
      <c r="A350" s="162" t="str">
        <f t="shared" si="24"/>
        <v>Waiariki</v>
      </c>
      <c r="B350" s="157" t="s">
        <v>111</v>
      </c>
      <c r="C350" s="72" t="s">
        <v>23</v>
      </c>
      <c r="D350" s="58">
        <v>73</v>
      </c>
      <c r="E350" s="58">
        <v>88</v>
      </c>
      <c r="F350" s="58">
        <v>96</v>
      </c>
      <c r="G350" s="58">
        <v>94</v>
      </c>
      <c r="H350" s="58">
        <v>77</v>
      </c>
      <c r="I350" s="58">
        <v>15</v>
      </c>
      <c r="J350" s="58">
        <v>9</v>
      </c>
      <c r="K350" s="58">
        <v>6</v>
      </c>
      <c r="L350" s="58">
        <v>7</v>
      </c>
      <c r="M350" s="58">
        <v>11</v>
      </c>
    </row>
    <row r="351" spans="1:13" s="22" customFormat="1" x14ac:dyDescent="0.2">
      <c r="A351" s="162" t="str">
        <f t="shared" si="24"/>
        <v>Waiariki</v>
      </c>
      <c r="B351" s="157" t="str">
        <f t="shared" si="24"/>
        <v>Justice service area total</v>
      </c>
      <c r="C351" s="72" t="s">
        <v>114</v>
      </c>
      <c r="D351" s="58">
        <v>10</v>
      </c>
      <c r="E351" s="58">
        <v>15</v>
      </c>
      <c r="F351" s="58">
        <v>15</v>
      </c>
      <c r="G351" s="58">
        <v>14</v>
      </c>
      <c r="H351" s="58">
        <v>19</v>
      </c>
      <c r="I351" s="58">
        <v>4</v>
      </c>
      <c r="J351" s="58">
        <v>3</v>
      </c>
      <c r="K351" s="58">
        <v>2</v>
      </c>
      <c r="L351" s="58">
        <v>0</v>
      </c>
      <c r="M351" s="58">
        <v>4</v>
      </c>
    </row>
    <row r="352" spans="1:13" s="22" customFormat="1" x14ac:dyDescent="0.2">
      <c r="A352" s="162" t="str">
        <f t="shared" si="24"/>
        <v>Waiariki</v>
      </c>
      <c r="B352" s="157" t="str">
        <f t="shared" si="24"/>
        <v>Justice service area total</v>
      </c>
      <c r="C352" s="72" t="s">
        <v>113</v>
      </c>
      <c r="D352" s="58">
        <v>21</v>
      </c>
      <c r="E352" s="58">
        <v>10</v>
      </c>
      <c r="F352" s="58">
        <v>11</v>
      </c>
      <c r="G352" s="58">
        <v>10</v>
      </c>
      <c r="H352" s="58">
        <v>8</v>
      </c>
      <c r="I352" s="58">
        <v>1</v>
      </c>
      <c r="J352" s="58">
        <v>1</v>
      </c>
      <c r="K352" s="58">
        <v>1</v>
      </c>
      <c r="L352" s="58">
        <v>0</v>
      </c>
      <c r="M352" s="58">
        <v>0</v>
      </c>
    </row>
    <row r="353" spans="1:13" s="22" customFormat="1" x14ac:dyDescent="0.2">
      <c r="A353" s="162" t="str">
        <f t="shared" si="24"/>
        <v>Waiariki</v>
      </c>
      <c r="B353" s="157" t="str">
        <f t="shared" si="24"/>
        <v>Justice service area total</v>
      </c>
      <c r="C353" s="72" t="s">
        <v>112</v>
      </c>
      <c r="D353" s="58">
        <v>14</v>
      </c>
      <c r="E353" s="58">
        <v>13</v>
      </c>
      <c r="F353" s="58">
        <v>8</v>
      </c>
      <c r="G353" s="58">
        <v>17</v>
      </c>
      <c r="H353" s="58">
        <v>20</v>
      </c>
      <c r="I353" s="58">
        <v>3</v>
      </c>
      <c r="J353" s="58">
        <v>1</v>
      </c>
      <c r="K353" s="58">
        <v>1</v>
      </c>
      <c r="L353" s="58">
        <v>0</v>
      </c>
      <c r="M353" s="58">
        <v>1</v>
      </c>
    </row>
    <row r="354" spans="1:13" s="22" customFormat="1" x14ac:dyDescent="0.2">
      <c r="A354" s="162" t="str">
        <f t="shared" si="24"/>
        <v>Waiariki</v>
      </c>
      <c r="B354" s="157" t="str">
        <f t="shared" si="24"/>
        <v>Justice service area total</v>
      </c>
      <c r="C354" s="72" t="s">
        <v>24</v>
      </c>
      <c r="D354" s="58">
        <v>53</v>
      </c>
      <c r="E354" s="58">
        <v>64</v>
      </c>
      <c r="F354" s="58">
        <v>67</v>
      </c>
      <c r="G354" s="58">
        <v>60</v>
      </c>
      <c r="H354" s="58">
        <v>34</v>
      </c>
      <c r="I354" s="58">
        <v>0</v>
      </c>
      <c r="J354" s="58">
        <v>1</v>
      </c>
      <c r="K354" s="58">
        <v>2</v>
      </c>
      <c r="L354" s="58">
        <v>3</v>
      </c>
      <c r="M354" s="58">
        <v>1</v>
      </c>
    </row>
    <row r="355" spans="1:13" s="22" customFormat="1" x14ac:dyDescent="0.2">
      <c r="A355" s="162" t="str">
        <f t="shared" ref="A355:B360" si="25">A354</f>
        <v>Waiariki</v>
      </c>
      <c r="B355" s="157" t="str">
        <f t="shared" si="25"/>
        <v>Justice service area total</v>
      </c>
      <c r="C355" s="72" t="s">
        <v>25</v>
      </c>
      <c r="D355" s="58">
        <v>29</v>
      </c>
      <c r="E355" s="58">
        <v>33</v>
      </c>
      <c r="F355" s="58">
        <v>27</v>
      </c>
      <c r="G355" s="58">
        <v>35</v>
      </c>
      <c r="H355" s="58">
        <v>24</v>
      </c>
      <c r="I355" s="58">
        <v>3</v>
      </c>
      <c r="J355" s="58">
        <v>1</v>
      </c>
      <c r="K355" s="58">
        <v>0</v>
      </c>
      <c r="L355" s="58">
        <v>0</v>
      </c>
      <c r="M355" s="58">
        <v>3</v>
      </c>
    </row>
    <row r="356" spans="1:13" s="22" customFormat="1" x14ac:dyDescent="0.2">
      <c r="A356" s="162" t="str">
        <f t="shared" si="25"/>
        <v>Waiariki</v>
      </c>
      <c r="B356" s="157" t="str">
        <f t="shared" si="25"/>
        <v>Justice service area total</v>
      </c>
      <c r="C356" s="72" t="s">
        <v>26</v>
      </c>
      <c r="D356" s="58">
        <v>3</v>
      </c>
      <c r="E356" s="58">
        <v>3</v>
      </c>
      <c r="F356" s="58">
        <v>3</v>
      </c>
      <c r="G356" s="58">
        <v>4</v>
      </c>
      <c r="H356" s="58">
        <v>6</v>
      </c>
      <c r="I356" s="58">
        <v>0</v>
      </c>
      <c r="J356" s="58">
        <v>0</v>
      </c>
      <c r="K356" s="58">
        <v>2</v>
      </c>
      <c r="L356" s="58">
        <v>0</v>
      </c>
      <c r="M356" s="58">
        <v>1</v>
      </c>
    </row>
    <row r="357" spans="1:13" s="22" customFormat="1" x14ac:dyDescent="0.2">
      <c r="A357" s="162" t="str">
        <f t="shared" si="25"/>
        <v>Waiariki</v>
      </c>
      <c r="B357" s="157" t="str">
        <f t="shared" si="25"/>
        <v>Justice service area total</v>
      </c>
      <c r="C357" s="72" t="s">
        <v>27</v>
      </c>
      <c r="D357" s="58">
        <v>9</v>
      </c>
      <c r="E357" s="58">
        <v>10</v>
      </c>
      <c r="F357" s="58">
        <v>7</v>
      </c>
      <c r="G357" s="58">
        <v>6</v>
      </c>
      <c r="H357" s="58">
        <v>6</v>
      </c>
      <c r="I357" s="58">
        <v>0</v>
      </c>
      <c r="J357" s="58">
        <v>0</v>
      </c>
      <c r="K357" s="58">
        <v>1</v>
      </c>
      <c r="L357" s="58">
        <v>0</v>
      </c>
      <c r="M357" s="58">
        <v>1</v>
      </c>
    </row>
    <row r="358" spans="1:13" s="22" customFormat="1" x14ac:dyDescent="0.2">
      <c r="A358" s="162" t="str">
        <f t="shared" si="25"/>
        <v>Waiariki</v>
      </c>
      <c r="B358" s="157" t="str">
        <f t="shared" si="25"/>
        <v>Justice service area total</v>
      </c>
      <c r="C358" s="72" t="s">
        <v>19</v>
      </c>
      <c r="D358" s="58">
        <v>1</v>
      </c>
      <c r="E358" s="58">
        <v>1</v>
      </c>
      <c r="F358" s="58">
        <v>3</v>
      </c>
      <c r="G358" s="58">
        <v>0</v>
      </c>
      <c r="H358" s="58">
        <v>2</v>
      </c>
      <c r="I358" s="58">
        <v>1</v>
      </c>
      <c r="J358" s="58">
        <v>2</v>
      </c>
      <c r="K358" s="58">
        <v>0</v>
      </c>
      <c r="L358" s="58">
        <v>0</v>
      </c>
      <c r="M358" s="58">
        <v>0</v>
      </c>
    </row>
    <row r="359" spans="1:13" s="22" customFormat="1" x14ac:dyDescent="0.2">
      <c r="A359" s="162" t="str">
        <f t="shared" si="25"/>
        <v>Waiariki</v>
      </c>
      <c r="B359" s="157" t="str">
        <f t="shared" si="25"/>
        <v>Justice service area total</v>
      </c>
      <c r="C359" s="72" t="s">
        <v>28</v>
      </c>
      <c r="D359" s="58">
        <v>1</v>
      </c>
      <c r="E359" s="58">
        <v>4</v>
      </c>
      <c r="F359" s="58">
        <v>1</v>
      </c>
      <c r="G359" s="58">
        <v>1</v>
      </c>
      <c r="H359" s="58">
        <v>0</v>
      </c>
      <c r="I359" s="58">
        <v>0</v>
      </c>
      <c r="J359" s="58">
        <v>1</v>
      </c>
      <c r="K359" s="58">
        <v>0</v>
      </c>
      <c r="L359" s="58">
        <v>1</v>
      </c>
      <c r="M359" s="58">
        <v>0</v>
      </c>
    </row>
    <row r="360" spans="1:13" s="22" customFormat="1" x14ac:dyDescent="0.2">
      <c r="A360" s="161" t="str">
        <f t="shared" si="25"/>
        <v>Waiariki</v>
      </c>
      <c r="B360" s="158" t="str">
        <f t="shared" si="25"/>
        <v>Justice service area total</v>
      </c>
      <c r="C360" s="74" t="s">
        <v>2</v>
      </c>
      <c r="D360" s="80">
        <v>214</v>
      </c>
      <c r="E360" s="80">
        <v>241</v>
      </c>
      <c r="F360" s="80">
        <v>238</v>
      </c>
      <c r="G360" s="80">
        <v>241</v>
      </c>
      <c r="H360" s="80">
        <v>196</v>
      </c>
      <c r="I360" s="80">
        <v>27</v>
      </c>
      <c r="J360" s="80">
        <v>19</v>
      </c>
      <c r="K360" s="80">
        <v>15</v>
      </c>
      <c r="L360" s="80">
        <v>11</v>
      </c>
      <c r="M360" s="80">
        <v>22</v>
      </c>
    </row>
    <row r="361" spans="1:13" s="22" customFormat="1" x14ac:dyDescent="0.2">
      <c r="A361" s="159" t="s">
        <v>104</v>
      </c>
      <c r="B361" s="159" t="s">
        <v>58</v>
      </c>
      <c r="C361" s="63" t="s">
        <v>23</v>
      </c>
      <c r="D361" s="58">
        <v>28</v>
      </c>
      <c r="E361" s="58">
        <v>33</v>
      </c>
      <c r="F361" s="58">
        <v>35</v>
      </c>
      <c r="G361" s="58">
        <v>32</v>
      </c>
      <c r="H361" s="58">
        <v>25</v>
      </c>
      <c r="I361" s="58">
        <v>5</v>
      </c>
      <c r="J361" s="58">
        <v>4</v>
      </c>
      <c r="K361" s="58">
        <v>1</v>
      </c>
      <c r="L361" s="58">
        <v>3</v>
      </c>
      <c r="M361" s="58">
        <v>1</v>
      </c>
    </row>
    <row r="362" spans="1:13" s="22" customFormat="1" x14ac:dyDescent="0.2">
      <c r="A362" s="162" t="str">
        <f t="shared" ref="A362:B377" si="26">A361</f>
        <v>East Coast</v>
      </c>
      <c r="B362" s="162" t="str">
        <f t="shared" si="26"/>
        <v>Gisborne</v>
      </c>
      <c r="C362" s="72" t="s">
        <v>114</v>
      </c>
      <c r="D362" s="58">
        <v>3</v>
      </c>
      <c r="E362" s="58">
        <v>3</v>
      </c>
      <c r="F362" s="58">
        <v>3</v>
      </c>
      <c r="G362" s="58">
        <v>7</v>
      </c>
      <c r="H362" s="58">
        <v>4</v>
      </c>
      <c r="I362" s="58">
        <v>8</v>
      </c>
      <c r="J362" s="58">
        <v>1</v>
      </c>
      <c r="K362" s="58">
        <v>1</v>
      </c>
      <c r="L362" s="58">
        <v>0</v>
      </c>
      <c r="M362" s="58">
        <v>0</v>
      </c>
    </row>
    <row r="363" spans="1:13" s="22" customFormat="1" x14ac:dyDescent="0.2">
      <c r="A363" s="162" t="str">
        <f t="shared" si="26"/>
        <v>East Coast</v>
      </c>
      <c r="B363" s="162" t="str">
        <f t="shared" si="26"/>
        <v>Gisborne</v>
      </c>
      <c r="C363" s="72" t="s">
        <v>113</v>
      </c>
      <c r="D363" s="58">
        <v>4</v>
      </c>
      <c r="E363" s="58">
        <v>4</v>
      </c>
      <c r="F363" s="58">
        <v>4</v>
      </c>
      <c r="G363" s="58">
        <v>3</v>
      </c>
      <c r="H363" s="58">
        <v>1</v>
      </c>
      <c r="I363" s="58">
        <v>2</v>
      </c>
      <c r="J363" s="58">
        <v>1</v>
      </c>
      <c r="K363" s="58">
        <v>0</v>
      </c>
      <c r="L363" s="58">
        <v>0</v>
      </c>
      <c r="M363" s="58">
        <v>0</v>
      </c>
    </row>
    <row r="364" spans="1:13" s="22" customFormat="1" x14ac:dyDescent="0.2">
      <c r="A364" s="162" t="str">
        <f t="shared" si="26"/>
        <v>East Coast</v>
      </c>
      <c r="B364" s="162" t="str">
        <f t="shared" si="26"/>
        <v>Gisborne</v>
      </c>
      <c r="C364" s="72" t="s">
        <v>112</v>
      </c>
      <c r="D364" s="58">
        <v>1</v>
      </c>
      <c r="E364" s="58">
        <v>3</v>
      </c>
      <c r="F364" s="58">
        <v>6</v>
      </c>
      <c r="G364" s="58">
        <v>4</v>
      </c>
      <c r="H364" s="58">
        <v>7</v>
      </c>
      <c r="I364" s="58">
        <v>4</v>
      </c>
      <c r="J364" s="58">
        <v>2</v>
      </c>
      <c r="K364" s="58">
        <v>1</v>
      </c>
      <c r="L364" s="58">
        <v>0</v>
      </c>
      <c r="M364" s="58">
        <v>1</v>
      </c>
    </row>
    <row r="365" spans="1:13" s="22" customFormat="1" x14ac:dyDescent="0.2">
      <c r="A365" s="162" t="str">
        <f t="shared" si="26"/>
        <v>East Coast</v>
      </c>
      <c r="B365" s="162" t="str">
        <f t="shared" si="26"/>
        <v>Gisborne</v>
      </c>
      <c r="C365" s="72" t="s">
        <v>24</v>
      </c>
      <c r="D365" s="58">
        <v>31</v>
      </c>
      <c r="E365" s="58">
        <v>20</v>
      </c>
      <c r="F365" s="58">
        <v>28</v>
      </c>
      <c r="G365" s="58">
        <v>23</v>
      </c>
      <c r="H365" s="58">
        <v>9</v>
      </c>
      <c r="I365" s="58">
        <v>2</v>
      </c>
      <c r="J365" s="58">
        <v>0</v>
      </c>
      <c r="K365" s="58">
        <v>0</v>
      </c>
      <c r="L365" s="58">
        <v>0</v>
      </c>
      <c r="M365" s="58">
        <v>0</v>
      </c>
    </row>
    <row r="366" spans="1:13" s="22" customFormat="1" x14ac:dyDescent="0.2">
      <c r="A366" s="162" t="str">
        <f t="shared" si="26"/>
        <v>East Coast</v>
      </c>
      <c r="B366" s="162" t="str">
        <f t="shared" si="26"/>
        <v>Gisborne</v>
      </c>
      <c r="C366" s="72" t="s">
        <v>25</v>
      </c>
      <c r="D366" s="58">
        <v>9</v>
      </c>
      <c r="E366" s="58">
        <v>12</v>
      </c>
      <c r="F366" s="58">
        <v>4</v>
      </c>
      <c r="G366" s="58">
        <v>10</v>
      </c>
      <c r="H366" s="58">
        <v>6</v>
      </c>
      <c r="I366" s="58">
        <v>4</v>
      </c>
      <c r="J366" s="58">
        <v>0</v>
      </c>
      <c r="K366" s="58">
        <v>0</v>
      </c>
      <c r="L366" s="58">
        <v>0</v>
      </c>
      <c r="M366" s="58">
        <v>0</v>
      </c>
    </row>
    <row r="367" spans="1:13" s="22" customFormat="1" x14ac:dyDescent="0.2">
      <c r="A367" s="162" t="str">
        <f t="shared" si="26"/>
        <v>East Coast</v>
      </c>
      <c r="B367" s="162" t="str">
        <f t="shared" si="26"/>
        <v>Gisborne</v>
      </c>
      <c r="C367" s="72" t="s">
        <v>26</v>
      </c>
      <c r="D367" s="58">
        <v>1</v>
      </c>
      <c r="E367" s="58">
        <v>1</v>
      </c>
      <c r="F367" s="58">
        <v>3</v>
      </c>
      <c r="G367" s="58">
        <v>0</v>
      </c>
      <c r="H367" s="58">
        <v>0</v>
      </c>
      <c r="I367" s="58">
        <v>0</v>
      </c>
      <c r="J367" s="58">
        <v>0</v>
      </c>
      <c r="K367" s="58">
        <v>0</v>
      </c>
      <c r="L367" s="58">
        <v>0</v>
      </c>
      <c r="M367" s="58">
        <v>0</v>
      </c>
    </row>
    <row r="368" spans="1:13" s="22" customFormat="1" x14ac:dyDescent="0.2">
      <c r="A368" s="162" t="str">
        <f t="shared" si="26"/>
        <v>East Coast</v>
      </c>
      <c r="B368" s="162" t="str">
        <f t="shared" si="26"/>
        <v>Gisborne</v>
      </c>
      <c r="C368" s="72" t="s">
        <v>27</v>
      </c>
      <c r="D368" s="58">
        <v>3</v>
      </c>
      <c r="E368" s="58">
        <v>1</v>
      </c>
      <c r="F368" s="58">
        <v>0</v>
      </c>
      <c r="G368" s="58">
        <v>3</v>
      </c>
      <c r="H368" s="58">
        <v>3</v>
      </c>
      <c r="I368" s="58">
        <v>3</v>
      </c>
      <c r="J368" s="58">
        <v>0</v>
      </c>
      <c r="K368" s="58">
        <v>0</v>
      </c>
      <c r="L368" s="58">
        <v>0</v>
      </c>
      <c r="M368" s="58">
        <v>0</v>
      </c>
    </row>
    <row r="369" spans="1:13" s="22" customFormat="1" x14ac:dyDescent="0.2">
      <c r="A369" s="162" t="str">
        <f t="shared" si="26"/>
        <v>East Coast</v>
      </c>
      <c r="B369" s="162" t="str">
        <f>B368</f>
        <v>Gisborne</v>
      </c>
      <c r="C369" s="72" t="s">
        <v>19</v>
      </c>
      <c r="D369" s="58">
        <v>0</v>
      </c>
      <c r="E369" s="58">
        <v>0</v>
      </c>
      <c r="F369" s="58">
        <v>0</v>
      </c>
      <c r="G369" s="58">
        <v>0</v>
      </c>
      <c r="H369" s="58">
        <v>0</v>
      </c>
      <c r="I369" s="58">
        <v>0</v>
      </c>
      <c r="J369" s="58">
        <v>0</v>
      </c>
      <c r="K369" s="58">
        <v>0</v>
      </c>
      <c r="L369" s="58">
        <v>0</v>
      </c>
      <c r="M369" s="58">
        <v>0</v>
      </c>
    </row>
    <row r="370" spans="1:13" s="22" customFormat="1" x14ac:dyDescent="0.2">
      <c r="A370" s="162" t="str">
        <f t="shared" si="26"/>
        <v>East Coast</v>
      </c>
      <c r="B370" s="162" t="str">
        <f>B368</f>
        <v>Gisborne</v>
      </c>
      <c r="C370" s="72" t="s">
        <v>28</v>
      </c>
      <c r="D370" s="58">
        <v>1</v>
      </c>
      <c r="E370" s="58">
        <v>0</v>
      </c>
      <c r="F370" s="58">
        <v>0</v>
      </c>
      <c r="G370" s="58">
        <v>1</v>
      </c>
      <c r="H370" s="58">
        <v>6</v>
      </c>
      <c r="I370" s="58">
        <v>3</v>
      </c>
      <c r="J370" s="58">
        <v>0</v>
      </c>
      <c r="K370" s="58">
        <v>0</v>
      </c>
      <c r="L370" s="58">
        <v>0</v>
      </c>
      <c r="M370" s="58">
        <v>0</v>
      </c>
    </row>
    <row r="371" spans="1:13" s="22" customFormat="1" x14ac:dyDescent="0.2">
      <c r="A371" s="162" t="str">
        <f t="shared" si="26"/>
        <v>East Coast</v>
      </c>
      <c r="B371" s="161" t="str">
        <f t="shared" si="26"/>
        <v>Gisborne</v>
      </c>
      <c r="C371" s="74" t="s">
        <v>2</v>
      </c>
      <c r="D371" s="67">
        <v>81</v>
      </c>
      <c r="E371" s="67">
        <v>77</v>
      </c>
      <c r="F371" s="67">
        <v>83</v>
      </c>
      <c r="G371" s="67">
        <v>83</v>
      </c>
      <c r="H371" s="67">
        <v>61</v>
      </c>
      <c r="I371" s="67">
        <v>31</v>
      </c>
      <c r="J371" s="67">
        <v>8</v>
      </c>
      <c r="K371" s="67">
        <v>3</v>
      </c>
      <c r="L371" s="67">
        <v>3</v>
      </c>
      <c r="M371" s="67">
        <v>2</v>
      </c>
    </row>
    <row r="372" spans="1:13" s="22" customFormat="1" x14ac:dyDescent="0.2">
      <c r="A372" s="162" t="str">
        <f t="shared" si="26"/>
        <v>East Coast</v>
      </c>
      <c r="B372" s="159" t="s">
        <v>59</v>
      </c>
      <c r="C372" s="63" t="s">
        <v>23</v>
      </c>
      <c r="D372" s="58">
        <v>30</v>
      </c>
      <c r="E372" s="58">
        <v>37</v>
      </c>
      <c r="F372" s="58">
        <v>46</v>
      </c>
      <c r="G372" s="58">
        <v>38</v>
      </c>
      <c r="H372" s="58">
        <v>28</v>
      </c>
      <c r="I372" s="58">
        <v>5</v>
      </c>
      <c r="J372" s="58">
        <v>0</v>
      </c>
      <c r="K372" s="58">
        <v>0</v>
      </c>
      <c r="L372" s="58">
        <v>3</v>
      </c>
      <c r="M372" s="58">
        <v>1</v>
      </c>
    </row>
    <row r="373" spans="1:13" s="22" customFormat="1" x14ac:dyDescent="0.2">
      <c r="A373" s="162" t="str">
        <f t="shared" si="26"/>
        <v>East Coast</v>
      </c>
      <c r="B373" s="162" t="str">
        <f t="shared" si="26"/>
        <v>Hastings</v>
      </c>
      <c r="C373" s="72" t="s">
        <v>114</v>
      </c>
      <c r="D373" s="58">
        <v>2</v>
      </c>
      <c r="E373" s="58">
        <v>4</v>
      </c>
      <c r="F373" s="58">
        <v>4</v>
      </c>
      <c r="G373" s="58">
        <v>10</v>
      </c>
      <c r="H373" s="58">
        <v>2</v>
      </c>
      <c r="I373" s="58">
        <v>1</v>
      </c>
      <c r="J373" s="58">
        <v>2</v>
      </c>
      <c r="K373" s="58">
        <v>1</v>
      </c>
      <c r="L373" s="58">
        <v>0</v>
      </c>
      <c r="M373" s="58">
        <v>0</v>
      </c>
    </row>
    <row r="374" spans="1:13" s="29" customFormat="1" x14ac:dyDescent="0.2">
      <c r="A374" s="162" t="str">
        <f t="shared" si="26"/>
        <v>East Coast</v>
      </c>
      <c r="B374" s="162" t="str">
        <f t="shared" si="26"/>
        <v>Hastings</v>
      </c>
      <c r="C374" s="72" t="s">
        <v>113</v>
      </c>
      <c r="D374" s="58">
        <v>7</v>
      </c>
      <c r="E374" s="58">
        <v>5</v>
      </c>
      <c r="F374" s="58">
        <v>6</v>
      </c>
      <c r="G374" s="58">
        <v>6</v>
      </c>
      <c r="H374" s="58">
        <v>4</v>
      </c>
      <c r="I374" s="58">
        <v>0</v>
      </c>
      <c r="J374" s="58">
        <v>1</v>
      </c>
      <c r="K374" s="58">
        <v>0</v>
      </c>
      <c r="L374" s="58">
        <v>0</v>
      </c>
      <c r="M374" s="58">
        <v>0</v>
      </c>
    </row>
    <row r="375" spans="1:13" s="29" customFormat="1" x14ac:dyDescent="0.2">
      <c r="A375" s="162" t="str">
        <f t="shared" si="26"/>
        <v>East Coast</v>
      </c>
      <c r="B375" s="162" t="str">
        <f t="shared" si="26"/>
        <v>Hastings</v>
      </c>
      <c r="C375" s="72" t="s">
        <v>112</v>
      </c>
      <c r="D375" s="58">
        <v>2</v>
      </c>
      <c r="E375" s="58">
        <v>3</v>
      </c>
      <c r="F375" s="58">
        <v>2</v>
      </c>
      <c r="G375" s="58">
        <v>6</v>
      </c>
      <c r="H375" s="58">
        <v>5</v>
      </c>
      <c r="I375" s="58">
        <v>3</v>
      </c>
      <c r="J375" s="58">
        <v>1</v>
      </c>
      <c r="K375" s="58">
        <v>1</v>
      </c>
      <c r="L375" s="58">
        <v>1</v>
      </c>
      <c r="M375" s="58">
        <v>0</v>
      </c>
    </row>
    <row r="376" spans="1:13" s="22" customFormat="1" x14ac:dyDescent="0.2">
      <c r="A376" s="162" t="str">
        <f t="shared" si="26"/>
        <v>East Coast</v>
      </c>
      <c r="B376" s="162" t="str">
        <f t="shared" si="26"/>
        <v>Hastings</v>
      </c>
      <c r="C376" s="72" t="s">
        <v>24</v>
      </c>
      <c r="D376" s="58">
        <v>34</v>
      </c>
      <c r="E376" s="58">
        <v>27</v>
      </c>
      <c r="F376" s="58">
        <v>27</v>
      </c>
      <c r="G376" s="58">
        <v>25</v>
      </c>
      <c r="H376" s="58">
        <v>12</v>
      </c>
      <c r="I376" s="58">
        <v>1</v>
      </c>
      <c r="J376" s="58">
        <v>1</v>
      </c>
      <c r="K376" s="58">
        <v>0</v>
      </c>
      <c r="L376" s="58">
        <v>0</v>
      </c>
      <c r="M376" s="58">
        <v>1</v>
      </c>
    </row>
    <row r="377" spans="1:13" s="22" customFormat="1" x14ac:dyDescent="0.2">
      <c r="A377" s="162" t="str">
        <f t="shared" si="26"/>
        <v>East Coast</v>
      </c>
      <c r="B377" s="162" t="str">
        <f t="shared" si="26"/>
        <v>Hastings</v>
      </c>
      <c r="C377" s="72" t="s">
        <v>25</v>
      </c>
      <c r="D377" s="58">
        <v>15</v>
      </c>
      <c r="E377" s="58">
        <v>13</v>
      </c>
      <c r="F377" s="58">
        <v>22</v>
      </c>
      <c r="G377" s="58">
        <v>22</v>
      </c>
      <c r="H377" s="58">
        <v>13</v>
      </c>
      <c r="I377" s="58">
        <v>4</v>
      </c>
      <c r="J377" s="58">
        <v>1</v>
      </c>
      <c r="K377" s="58">
        <v>1</v>
      </c>
      <c r="L377" s="58">
        <v>1</v>
      </c>
      <c r="M377" s="58">
        <v>0</v>
      </c>
    </row>
    <row r="378" spans="1:13" s="22" customFormat="1" x14ac:dyDescent="0.2">
      <c r="A378" s="162" t="str">
        <f t="shared" ref="A378:B393" si="27">A377</f>
        <v>East Coast</v>
      </c>
      <c r="B378" s="162" t="str">
        <f t="shared" si="27"/>
        <v>Hastings</v>
      </c>
      <c r="C378" s="72" t="s">
        <v>26</v>
      </c>
      <c r="D378" s="58">
        <v>3</v>
      </c>
      <c r="E378" s="58">
        <v>2</v>
      </c>
      <c r="F378" s="58">
        <v>1</v>
      </c>
      <c r="G378" s="58">
        <v>0</v>
      </c>
      <c r="H378" s="58">
        <v>3</v>
      </c>
      <c r="I378" s="58">
        <v>0</v>
      </c>
      <c r="J378" s="58">
        <v>0</v>
      </c>
      <c r="K378" s="58">
        <v>0</v>
      </c>
      <c r="L378" s="58">
        <v>0</v>
      </c>
      <c r="M378" s="58">
        <v>0</v>
      </c>
    </row>
    <row r="379" spans="1:13" s="22" customFormat="1" x14ac:dyDescent="0.2">
      <c r="A379" s="162" t="str">
        <f t="shared" si="27"/>
        <v>East Coast</v>
      </c>
      <c r="B379" s="162" t="str">
        <f t="shared" si="27"/>
        <v>Hastings</v>
      </c>
      <c r="C379" s="72" t="s">
        <v>27</v>
      </c>
      <c r="D379" s="58">
        <v>3</v>
      </c>
      <c r="E379" s="58">
        <v>1</v>
      </c>
      <c r="F379" s="58">
        <v>6</v>
      </c>
      <c r="G379" s="58">
        <v>5</v>
      </c>
      <c r="H379" s="58">
        <v>7</v>
      </c>
      <c r="I379" s="58">
        <v>2</v>
      </c>
      <c r="J379" s="58">
        <v>0</v>
      </c>
      <c r="K379" s="58">
        <v>0</v>
      </c>
      <c r="L379" s="58">
        <v>0</v>
      </c>
      <c r="M379" s="58">
        <v>0</v>
      </c>
    </row>
    <row r="380" spans="1:13" s="22" customFormat="1" x14ac:dyDescent="0.2">
      <c r="A380" s="162" t="str">
        <f t="shared" si="27"/>
        <v>East Coast</v>
      </c>
      <c r="B380" s="162" t="str">
        <f t="shared" si="27"/>
        <v>Hastings</v>
      </c>
      <c r="C380" s="72" t="s">
        <v>19</v>
      </c>
      <c r="D380" s="58">
        <v>0</v>
      </c>
      <c r="E380" s="58">
        <v>1</v>
      </c>
      <c r="F380" s="58">
        <v>1</v>
      </c>
      <c r="G380" s="58">
        <v>0</v>
      </c>
      <c r="H380" s="58">
        <v>2</v>
      </c>
      <c r="I380" s="58">
        <v>0</v>
      </c>
      <c r="J380" s="58">
        <v>0</v>
      </c>
      <c r="K380" s="58">
        <v>0</v>
      </c>
      <c r="L380" s="58">
        <v>0</v>
      </c>
      <c r="M380" s="58">
        <v>0</v>
      </c>
    </row>
    <row r="381" spans="1:13" s="22" customFormat="1" x14ac:dyDescent="0.2">
      <c r="A381" s="162" t="str">
        <f t="shared" si="27"/>
        <v>East Coast</v>
      </c>
      <c r="B381" s="162" t="str">
        <f t="shared" si="27"/>
        <v>Hastings</v>
      </c>
      <c r="C381" s="72" t="s">
        <v>28</v>
      </c>
      <c r="D381" s="58">
        <v>0</v>
      </c>
      <c r="E381" s="58">
        <v>2</v>
      </c>
      <c r="F381" s="58">
        <v>0</v>
      </c>
      <c r="G381" s="58">
        <v>0</v>
      </c>
      <c r="H381" s="58">
        <v>0</v>
      </c>
      <c r="I381" s="58">
        <v>0</v>
      </c>
      <c r="J381" s="58">
        <v>0</v>
      </c>
      <c r="K381" s="58">
        <v>1</v>
      </c>
      <c r="L381" s="58">
        <v>0</v>
      </c>
      <c r="M381" s="58">
        <v>0</v>
      </c>
    </row>
    <row r="382" spans="1:13" s="29" customFormat="1" x14ac:dyDescent="0.2">
      <c r="A382" s="162" t="str">
        <f t="shared" si="27"/>
        <v>East Coast</v>
      </c>
      <c r="B382" s="161" t="str">
        <f t="shared" si="27"/>
        <v>Hastings</v>
      </c>
      <c r="C382" s="74" t="s">
        <v>2</v>
      </c>
      <c r="D382" s="67">
        <v>96</v>
      </c>
      <c r="E382" s="67">
        <v>95</v>
      </c>
      <c r="F382" s="67">
        <v>115</v>
      </c>
      <c r="G382" s="67">
        <v>112</v>
      </c>
      <c r="H382" s="67">
        <v>76</v>
      </c>
      <c r="I382" s="67">
        <v>16</v>
      </c>
      <c r="J382" s="67">
        <v>6</v>
      </c>
      <c r="K382" s="67">
        <v>4</v>
      </c>
      <c r="L382" s="67">
        <v>5</v>
      </c>
      <c r="M382" s="67">
        <v>2</v>
      </c>
    </row>
    <row r="383" spans="1:13" s="29" customFormat="1" x14ac:dyDescent="0.2">
      <c r="A383" s="162" t="str">
        <f t="shared" si="27"/>
        <v>East Coast</v>
      </c>
      <c r="B383" s="159" t="s">
        <v>60</v>
      </c>
      <c r="C383" s="63" t="s">
        <v>23</v>
      </c>
      <c r="D383" s="58">
        <v>31</v>
      </c>
      <c r="E383" s="58">
        <v>29</v>
      </c>
      <c r="F383" s="58">
        <v>28</v>
      </c>
      <c r="G383" s="58">
        <v>31</v>
      </c>
      <c r="H383" s="58">
        <v>21</v>
      </c>
      <c r="I383" s="58">
        <v>17</v>
      </c>
      <c r="J383" s="58">
        <v>4</v>
      </c>
      <c r="K383" s="58">
        <v>4</v>
      </c>
      <c r="L383" s="58">
        <v>2</v>
      </c>
      <c r="M383" s="58">
        <v>5</v>
      </c>
    </row>
    <row r="384" spans="1:13" s="29" customFormat="1" x14ac:dyDescent="0.2">
      <c r="A384" s="162" t="str">
        <f t="shared" si="27"/>
        <v>East Coast</v>
      </c>
      <c r="B384" s="162" t="str">
        <f t="shared" si="27"/>
        <v>Napier</v>
      </c>
      <c r="C384" s="72" t="s">
        <v>114</v>
      </c>
      <c r="D384" s="58">
        <v>3</v>
      </c>
      <c r="E384" s="58">
        <v>6</v>
      </c>
      <c r="F384" s="58">
        <v>3</v>
      </c>
      <c r="G384" s="58">
        <v>1</v>
      </c>
      <c r="H384" s="58">
        <v>3</v>
      </c>
      <c r="I384" s="58">
        <v>2</v>
      </c>
      <c r="J384" s="58">
        <v>0</v>
      </c>
      <c r="K384" s="58">
        <v>1</v>
      </c>
      <c r="L384" s="58">
        <v>1</v>
      </c>
      <c r="M384" s="58">
        <v>1</v>
      </c>
    </row>
    <row r="385" spans="1:13" s="22" customFormat="1" x14ac:dyDescent="0.2">
      <c r="A385" s="162" t="str">
        <f t="shared" si="27"/>
        <v>East Coast</v>
      </c>
      <c r="B385" s="162" t="str">
        <f t="shared" si="27"/>
        <v>Napier</v>
      </c>
      <c r="C385" s="72" t="s">
        <v>113</v>
      </c>
      <c r="D385" s="58">
        <v>2</v>
      </c>
      <c r="E385" s="58">
        <v>5</v>
      </c>
      <c r="F385" s="58">
        <v>2</v>
      </c>
      <c r="G385" s="58">
        <v>3</v>
      </c>
      <c r="H385" s="58">
        <v>4</v>
      </c>
      <c r="I385" s="58">
        <v>0</v>
      </c>
      <c r="J385" s="58">
        <v>0</v>
      </c>
      <c r="K385" s="58">
        <v>0</v>
      </c>
      <c r="L385" s="58">
        <v>0</v>
      </c>
      <c r="M385" s="58">
        <v>0</v>
      </c>
    </row>
    <row r="386" spans="1:13" s="22" customFormat="1" x14ac:dyDescent="0.2">
      <c r="A386" s="162" t="str">
        <f t="shared" si="27"/>
        <v>East Coast</v>
      </c>
      <c r="B386" s="162" t="str">
        <f t="shared" si="27"/>
        <v>Napier</v>
      </c>
      <c r="C386" s="72" t="s">
        <v>112</v>
      </c>
      <c r="D386" s="58">
        <v>4</v>
      </c>
      <c r="E386" s="58">
        <v>6</v>
      </c>
      <c r="F386" s="58">
        <v>2</v>
      </c>
      <c r="G386" s="58">
        <v>5</v>
      </c>
      <c r="H386" s="58">
        <v>2</v>
      </c>
      <c r="I386" s="58">
        <v>2</v>
      </c>
      <c r="J386" s="58">
        <v>2</v>
      </c>
      <c r="K386" s="58">
        <v>2</v>
      </c>
      <c r="L386" s="58">
        <v>1</v>
      </c>
      <c r="M386" s="58">
        <v>0</v>
      </c>
    </row>
    <row r="387" spans="1:13" s="22" customFormat="1" x14ac:dyDescent="0.2">
      <c r="A387" s="162" t="str">
        <f t="shared" si="27"/>
        <v>East Coast</v>
      </c>
      <c r="B387" s="162" t="str">
        <f t="shared" si="27"/>
        <v>Napier</v>
      </c>
      <c r="C387" s="72" t="s">
        <v>24</v>
      </c>
      <c r="D387" s="58">
        <v>28</v>
      </c>
      <c r="E387" s="58">
        <v>28</v>
      </c>
      <c r="F387" s="58">
        <v>27</v>
      </c>
      <c r="G387" s="58">
        <v>18</v>
      </c>
      <c r="H387" s="58">
        <v>12</v>
      </c>
      <c r="I387" s="58">
        <v>3</v>
      </c>
      <c r="J387" s="58">
        <v>4</v>
      </c>
      <c r="K387" s="58">
        <v>1</v>
      </c>
      <c r="L387" s="58">
        <v>0</v>
      </c>
      <c r="M387" s="58">
        <v>1</v>
      </c>
    </row>
    <row r="388" spans="1:13" s="22" customFormat="1" x14ac:dyDescent="0.2">
      <c r="A388" s="162" t="str">
        <f t="shared" si="27"/>
        <v>East Coast</v>
      </c>
      <c r="B388" s="162" t="str">
        <f t="shared" si="27"/>
        <v>Napier</v>
      </c>
      <c r="C388" s="72" t="s">
        <v>25</v>
      </c>
      <c r="D388" s="58">
        <v>20</v>
      </c>
      <c r="E388" s="58">
        <v>16</v>
      </c>
      <c r="F388" s="58">
        <v>20</v>
      </c>
      <c r="G388" s="58">
        <v>19</v>
      </c>
      <c r="H388" s="58">
        <v>17</v>
      </c>
      <c r="I388" s="58">
        <v>6</v>
      </c>
      <c r="J388" s="58">
        <v>2</v>
      </c>
      <c r="K388" s="58">
        <v>2</v>
      </c>
      <c r="L388" s="58">
        <v>1</v>
      </c>
      <c r="M388" s="58">
        <v>1</v>
      </c>
    </row>
    <row r="389" spans="1:13" s="22" customFormat="1" x14ac:dyDescent="0.2">
      <c r="A389" s="162" t="str">
        <f t="shared" si="27"/>
        <v>East Coast</v>
      </c>
      <c r="B389" s="162" t="str">
        <f t="shared" si="27"/>
        <v>Napier</v>
      </c>
      <c r="C389" s="72" t="s">
        <v>26</v>
      </c>
      <c r="D389" s="58">
        <v>3</v>
      </c>
      <c r="E389" s="58">
        <v>3</v>
      </c>
      <c r="F389" s="58">
        <v>3</v>
      </c>
      <c r="G389" s="58">
        <v>1</v>
      </c>
      <c r="H389" s="58">
        <v>1</v>
      </c>
      <c r="I389" s="58">
        <v>0</v>
      </c>
      <c r="J389" s="58">
        <v>0</v>
      </c>
      <c r="K389" s="58">
        <v>1</v>
      </c>
      <c r="L389" s="58">
        <v>0</v>
      </c>
      <c r="M389" s="58">
        <v>0</v>
      </c>
    </row>
    <row r="390" spans="1:13" s="22" customFormat="1" x14ac:dyDescent="0.2">
      <c r="A390" s="162" t="str">
        <f t="shared" si="27"/>
        <v>East Coast</v>
      </c>
      <c r="B390" s="162" t="str">
        <f t="shared" si="27"/>
        <v>Napier</v>
      </c>
      <c r="C390" s="72" t="s">
        <v>27</v>
      </c>
      <c r="D390" s="58">
        <v>4</v>
      </c>
      <c r="E390" s="58">
        <v>5</v>
      </c>
      <c r="F390" s="58">
        <v>4</v>
      </c>
      <c r="G390" s="58">
        <v>8</v>
      </c>
      <c r="H390" s="58">
        <v>2</v>
      </c>
      <c r="I390" s="58">
        <v>0</v>
      </c>
      <c r="J390" s="58">
        <v>1</v>
      </c>
      <c r="K390" s="58">
        <v>0</v>
      </c>
      <c r="L390" s="58">
        <v>0</v>
      </c>
      <c r="M390" s="58">
        <v>0</v>
      </c>
    </row>
    <row r="391" spans="1:13" s="22" customFormat="1" x14ac:dyDescent="0.2">
      <c r="A391" s="162" t="str">
        <f t="shared" si="27"/>
        <v>East Coast</v>
      </c>
      <c r="B391" s="162" t="str">
        <f t="shared" si="27"/>
        <v>Napier</v>
      </c>
      <c r="C391" s="72" t="s">
        <v>19</v>
      </c>
      <c r="D391" s="58">
        <v>5</v>
      </c>
      <c r="E391" s="58">
        <v>2</v>
      </c>
      <c r="F391" s="58">
        <v>0</v>
      </c>
      <c r="G391" s="58">
        <v>1</v>
      </c>
      <c r="H391" s="58">
        <v>1</v>
      </c>
      <c r="I391" s="58">
        <v>0</v>
      </c>
      <c r="J391" s="58">
        <v>0</v>
      </c>
      <c r="K391" s="58">
        <v>0</v>
      </c>
      <c r="L391" s="58">
        <v>0</v>
      </c>
      <c r="M391" s="58">
        <v>0</v>
      </c>
    </row>
    <row r="392" spans="1:13" s="29" customFormat="1" x14ac:dyDescent="0.2">
      <c r="A392" s="162" t="str">
        <f t="shared" si="27"/>
        <v>East Coast</v>
      </c>
      <c r="B392" s="162" t="str">
        <f t="shared" si="27"/>
        <v>Napier</v>
      </c>
      <c r="C392" s="72" t="s">
        <v>28</v>
      </c>
      <c r="D392" s="58">
        <v>0</v>
      </c>
      <c r="E392" s="58">
        <v>0</v>
      </c>
      <c r="F392" s="58">
        <v>0</v>
      </c>
      <c r="G392" s="58">
        <v>0</v>
      </c>
      <c r="H392" s="58">
        <v>0</v>
      </c>
      <c r="I392" s="58">
        <v>0</v>
      </c>
      <c r="J392" s="58">
        <v>0</v>
      </c>
      <c r="K392" s="58">
        <v>0</v>
      </c>
      <c r="L392" s="58">
        <v>0</v>
      </c>
      <c r="M392" s="58">
        <v>0</v>
      </c>
    </row>
    <row r="393" spans="1:13" s="22" customFormat="1" x14ac:dyDescent="0.2">
      <c r="A393" s="162" t="str">
        <f t="shared" si="27"/>
        <v>East Coast</v>
      </c>
      <c r="B393" s="161" t="str">
        <f t="shared" si="27"/>
        <v>Napier</v>
      </c>
      <c r="C393" s="74" t="s">
        <v>2</v>
      </c>
      <c r="D393" s="67">
        <v>100</v>
      </c>
      <c r="E393" s="67">
        <v>100</v>
      </c>
      <c r="F393" s="67">
        <v>89</v>
      </c>
      <c r="G393" s="67">
        <v>87</v>
      </c>
      <c r="H393" s="67">
        <v>63</v>
      </c>
      <c r="I393" s="67">
        <v>30</v>
      </c>
      <c r="J393" s="67">
        <v>13</v>
      </c>
      <c r="K393" s="67">
        <v>11</v>
      </c>
      <c r="L393" s="67">
        <v>5</v>
      </c>
      <c r="M393" s="67">
        <v>8</v>
      </c>
    </row>
    <row r="394" spans="1:13" s="22" customFormat="1" x14ac:dyDescent="0.2">
      <c r="A394" s="162" t="str">
        <f t="shared" ref="A394:B409" si="28">A393</f>
        <v>East Coast</v>
      </c>
      <c r="B394" s="159" t="s">
        <v>164</v>
      </c>
      <c r="C394" s="63" t="s">
        <v>23</v>
      </c>
      <c r="D394" s="58">
        <v>0</v>
      </c>
      <c r="E394" s="58">
        <v>0</v>
      </c>
      <c r="F394" s="58">
        <v>1</v>
      </c>
      <c r="G394" s="58">
        <v>0</v>
      </c>
      <c r="H394" s="58">
        <v>0</v>
      </c>
      <c r="I394" s="58">
        <v>0</v>
      </c>
      <c r="J394" s="58">
        <v>0</v>
      </c>
      <c r="K394" s="58">
        <v>0</v>
      </c>
      <c r="L394" s="58">
        <v>0</v>
      </c>
      <c r="M394" s="58">
        <v>0</v>
      </c>
    </row>
    <row r="395" spans="1:13" s="22" customFormat="1" x14ac:dyDescent="0.2">
      <c r="A395" s="162" t="str">
        <f t="shared" si="28"/>
        <v>East Coast</v>
      </c>
      <c r="B395" s="162" t="str">
        <f t="shared" si="28"/>
        <v>Ruatōria</v>
      </c>
      <c r="C395" s="72" t="s">
        <v>114</v>
      </c>
      <c r="D395" s="58">
        <v>0</v>
      </c>
      <c r="E395" s="58">
        <v>0</v>
      </c>
      <c r="F395" s="58">
        <v>1</v>
      </c>
      <c r="G395" s="58">
        <v>0</v>
      </c>
      <c r="H395" s="58">
        <v>0</v>
      </c>
      <c r="I395" s="58">
        <v>0</v>
      </c>
      <c r="J395" s="58">
        <v>0</v>
      </c>
      <c r="K395" s="58">
        <v>0</v>
      </c>
      <c r="L395" s="58">
        <v>0</v>
      </c>
      <c r="M395" s="58">
        <v>0</v>
      </c>
    </row>
    <row r="396" spans="1:13" s="22" customFormat="1" x14ac:dyDescent="0.2">
      <c r="A396" s="162" t="str">
        <f t="shared" si="28"/>
        <v>East Coast</v>
      </c>
      <c r="B396" s="162" t="str">
        <f t="shared" si="28"/>
        <v>Ruatōria</v>
      </c>
      <c r="C396" s="72" t="s">
        <v>113</v>
      </c>
      <c r="D396" s="58">
        <v>0</v>
      </c>
      <c r="E396" s="58">
        <v>0</v>
      </c>
      <c r="F396" s="58">
        <v>0</v>
      </c>
      <c r="G396" s="58">
        <v>0</v>
      </c>
      <c r="H396" s="58">
        <v>0</v>
      </c>
      <c r="I396" s="58">
        <v>1</v>
      </c>
      <c r="J396" s="58">
        <v>0</v>
      </c>
      <c r="K396" s="58">
        <v>0</v>
      </c>
      <c r="L396" s="58">
        <v>0</v>
      </c>
      <c r="M396" s="58">
        <v>0</v>
      </c>
    </row>
    <row r="397" spans="1:13" s="22" customFormat="1" x14ac:dyDescent="0.2">
      <c r="A397" s="162" t="str">
        <f t="shared" si="28"/>
        <v>East Coast</v>
      </c>
      <c r="B397" s="162" t="str">
        <f t="shared" si="28"/>
        <v>Ruatōria</v>
      </c>
      <c r="C397" s="72" t="s">
        <v>112</v>
      </c>
      <c r="D397" s="58">
        <v>0</v>
      </c>
      <c r="E397" s="58">
        <v>1</v>
      </c>
      <c r="F397" s="58">
        <v>1</v>
      </c>
      <c r="G397" s="58">
        <v>1</v>
      </c>
      <c r="H397" s="58">
        <v>1</v>
      </c>
      <c r="I397" s="58">
        <v>0</v>
      </c>
      <c r="J397" s="58">
        <v>0</v>
      </c>
      <c r="K397" s="58">
        <v>0</v>
      </c>
      <c r="L397" s="58">
        <v>0</v>
      </c>
      <c r="M397" s="58">
        <v>0</v>
      </c>
    </row>
    <row r="398" spans="1:13" s="22" customFormat="1" x14ac:dyDescent="0.2">
      <c r="A398" s="162" t="str">
        <f t="shared" si="28"/>
        <v>East Coast</v>
      </c>
      <c r="B398" s="162" t="str">
        <f t="shared" si="28"/>
        <v>Ruatōria</v>
      </c>
      <c r="C398" s="72" t="s">
        <v>24</v>
      </c>
      <c r="D398" s="58">
        <v>2</v>
      </c>
      <c r="E398" s="58">
        <v>2</v>
      </c>
      <c r="F398" s="58">
        <v>4</v>
      </c>
      <c r="G398" s="58">
        <v>3</v>
      </c>
      <c r="H398" s="58">
        <v>0</v>
      </c>
      <c r="I398" s="58">
        <v>1</v>
      </c>
      <c r="J398" s="58">
        <v>1</v>
      </c>
      <c r="K398" s="58">
        <v>0</v>
      </c>
      <c r="L398" s="58">
        <v>0</v>
      </c>
      <c r="M398" s="58">
        <v>0</v>
      </c>
    </row>
    <row r="399" spans="1:13" s="29" customFormat="1" x14ac:dyDescent="0.2">
      <c r="A399" s="162" t="str">
        <f t="shared" si="28"/>
        <v>East Coast</v>
      </c>
      <c r="B399" s="162" t="str">
        <f t="shared" si="28"/>
        <v>Ruatōria</v>
      </c>
      <c r="C399" s="72" t="s">
        <v>25</v>
      </c>
      <c r="D399" s="58">
        <v>0</v>
      </c>
      <c r="E399" s="58">
        <v>1</v>
      </c>
      <c r="F399" s="58">
        <v>0</v>
      </c>
      <c r="G399" s="58">
        <v>3</v>
      </c>
      <c r="H399" s="58">
        <v>0</v>
      </c>
      <c r="I399" s="58">
        <v>0</v>
      </c>
      <c r="J399" s="58">
        <v>1</v>
      </c>
      <c r="K399" s="58">
        <v>0</v>
      </c>
      <c r="L399" s="58">
        <v>0</v>
      </c>
      <c r="M399" s="58">
        <v>0</v>
      </c>
    </row>
    <row r="400" spans="1:13" s="22" customFormat="1" x14ac:dyDescent="0.2">
      <c r="A400" s="162" t="str">
        <f t="shared" si="28"/>
        <v>East Coast</v>
      </c>
      <c r="B400" s="162" t="str">
        <f t="shared" si="28"/>
        <v>Ruatōria</v>
      </c>
      <c r="C400" s="72" t="s">
        <v>26</v>
      </c>
      <c r="D400" s="58">
        <v>0</v>
      </c>
      <c r="E400" s="58">
        <v>0</v>
      </c>
      <c r="F400" s="58">
        <v>0</v>
      </c>
      <c r="G400" s="58">
        <v>1</v>
      </c>
      <c r="H400" s="58">
        <v>0</v>
      </c>
      <c r="I400" s="58">
        <v>0</v>
      </c>
      <c r="J400" s="58">
        <v>0</v>
      </c>
      <c r="K400" s="58">
        <v>0</v>
      </c>
      <c r="L400" s="58">
        <v>0</v>
      </c>
      <c r="M400" s="58">
        <v>0</v>
      </c>
    </row>
    <row r="401" spans="1:13" s="22" customFormat="1" x14ac:dyDescent="0.2">
      <c r="A401" s="162" t="str">
        <f t="shared" si="28"/>
        <v>East Coast</v>
      </c>
      <c r="B401" s="162" t="str">
        <f t="shared" si="28"/>
        <v>Ruatōria</v>
      </c>
      <c r="C401" s="72" t="s">
        <v>27</v>
      </c>
      <c r="D401" s="58">
        <v>0</v>
      </c>
      <c r="E401" s="58">
        <v>0</v>
      </c>
      <c r="F401" s="58">
        <v>0</v>
      </c>
      <c r="G401" s="58">
        <v>0</v>
      </c>
      <c r="H401" s="58">
        <v>0</v>
      </c>
      <c r="I401" s="58">
        <v>0</v>
      </c>
      <c r="J401" s="58">
        <v>0</v>
      </c>
      <c r="K401" s="58">
        <v>0</v>
      </c>
      <c r="L401" s="58">
        <v>0</v>
      </c>
      <c r="M401" s="58">
        <v>0</v>
      </c>
    </row>
    <row r="402" spans="1:13" s="22" customFormat="1" x14ac:dyDescent="0.2">
      <c r="A402" s="162" t="str">
        <f t="shared" si="28"/>
        <v>East Coast</v>
      </c>
      <c r="B402" s="162" t="str">
        <f t="shared" si="28"/>
        <v>Ruatōria</v>
      </c>
      <c r="C402" s="72" t="s">
        <v>19</v>
      </c>
      <c r="D402" s="58">
        <v>0</v>
      </c>
      <c r="E402" s="58">
        <v>0</v>
      </c>
      <c r="F402" s="58">
        <v>0</v>
      </c>
      <c r="G402" s="58">
        <v>0</v>
      </c>
      <c r="H402" s="58">
        <v>0</v>
      </c>
      <c r="I402" s="58">
        <v>0</v>
      </c>
      <c r="J402" s="58">
        <v>0</v>
      </c>
      <c r="K402" s="58">
        <v>0</v>
      </c>
      <c r="L402" s="58">
        <v>0</v>
      </c>
      <c r="M402" s="58">
        <v>0</v>
      </c>
    </row>
    <row r="403" spans="1:13" s="22" customFormat="1" x14ac:dyDescent="0.2">
      <c r="A403" s="162" t="str">
        <f t="shared" si="28"/>
        <v>East Coast</v>
      </c>
      <c r="B403" s="162" t="str">
        <f t="shared" si="28"/>
        <v>Ruatōria</v>
      </c>
      <c r="C403" s="72" t="s">
        <v>28</v>
      </c>
      <c r="D403" s="58">
        <v>0</v>
      </c>
      <c r="E403" s="58">
        <v>0</v>
      </c>
      <c r="F403" s="58">
        <v>0</v>
      </c>
      <c r="G403" s="58">
        <v>0</v>
      </c>
      <c r="H403" s="58">
        <v>0</v>
      </c>
      <c r="I403" s="58">
        <v>0</v>
      </c>
      <c r="J403" s="58">
        <v>0</v>
      </c>
      <c r="K403" s="58">
        <v>0</v>
      </c>
      <c r="L403" s="58">
        <v>0</v>
      </c>
      <c r="M403" s="58">
        <v>0</v>
      </c>
    </row>
    <row r="404" spans="1:13" s="22" customFormat="1" x14ac:dyDescent="0.2">
      <c r="A404" s="162" t="str">
        <f t="shared" si="28"/>
        <v>East Coast</v>
      </c>
      <c r="B404" s="161" t="str">
        <f t="shared" si="28"/>
        <v>Ruatōria</v>
      </c>
      <c r="C404" s="74" t="s">
        <v>2</v>
      </c>
      <c r="D404" s="67">
        <v>2</v>
      </c>
      <c r="E404" s="67">
        <v>4</v>
      </c>
      <c r="F404" s="67">
        <v>7</v>
      </c>
      <c r="G404" s="67">
        <v>8</v>
      </c>
      <c r="H404" s="67">
        <v>1</v>
      </c>
      <c r="I404" s="67">
        <v>2</v>
      </c>
      <c r="J404" s="67">
        <v>2</v>
      </c>
      <c r="K404" s="67">
        <v>0</v>
      </c>
      <c r="L404" s="67">
        <v>0</v>
      </c>
      <c r="M404" s="67">
        <v>0</v>
      </c>
    </row>
    <row r="405" spans="1:13" s="22" customFormat="1" x14ac:dyDescent="0.2">
      <c r="A405" s="162" t="str">
        <f t="shared" si="28"/>
        <v>East Coast</v>
      </c>
      <c r="B405" s="159" t="s">
        <v>61</v>
      </c>
      <c r="C405" s="63" t="s">
        <v>23</v>
      </c>
      <c r="D405" s="58">
        <v>0</v>
      </c>
      <c r="E405" s="58">
        <v>0</v>
      </c>
      <c r="F405" s="58">
        <v>1</v>
      </c>
      <c r="G405" s="58">
        <v>0</v>
      </c>
      <c r="H405" s="58">
        <v>0</v>
      </c>
      <c r="I405" s="58">
        <v>0</v>
      </c>
      <c r="J405" s="58">
        <v>0</v>
      </c>
      <c r="K405" s="58">
        <v>0</v>
      </c>
      <c r="L405" s="58">
        <v>0</v>
      </c>
      <c r="M405" s="58">
        <v>0</v>
      </c>
    </row>
    <row r="406" spans="1:13" s="22" customFormat="1" x14ac:dyDescent="0.2">
      <c r="A406" s="162" t="str">
        <f t="shared" si="28"/>
        <v>East Coast</v>
      </c>
      <c r="B406" s="162" t="str">
        <f t="shared" si="28"/>
        <v>Waipukurau</v>
      </c>
      <c r="C406" s="72" t="s">
        <v>114</v>
      </c>
      <c r="D406" s="58">
        <v>0</v>
      </c>
      <c r="E406" s="58">
        <v>0</v>
      </c>
      <c r="F406" s="58">
        <v>0</v>
      </c>
      <c r="G406" s="58">
        <v>1</v>
      </c>
      <c r="H406" s="58">
        <v>0</v>
      </c>
      <c r="I406" s="58">
        <v>0</v>
      </c>
      <c r="J406" s="58">
        <v>0</v>
      </c>
      <c r="K406" s="58">
        <v>0</v>
      </c>
      <c r="L406" s="58">
        <v>0</v>
      </c>
      <c r="M406" s="58">
        <v>0</v>
      </c>
    </row>
    <row r="407" spans="1:13" s="22" customFormat="1" x14ac:dyDescent="0.2">
      <c r="A407" s="162" t="str">
        <f t="shared" si="28"/>
        <v>East Coast</v>
      </c>
      <c r="B407" s="162" t="str">
        <f t="shared" si="28"/>
        <v>Waipukurau</v>
      </c>
      <c r="C407" s="72" t="s">
        <v>113</v>
      </c>
      <c r="D407" s="58">
        <v>1</v>
      </c>
      <c r="E407" s="58">
        <v>0</v>
      </c>
      <c r="F407" s="58">
        <v>0</v>
      </c>
      <c r="G407" s="58">
        <v>0</v>
      </c>
      <c r="H407" s="58">
        <v>0</v>
      </c>
      <c r="I407" s="58">
        <v>0</v>
      </c>
      <c r="J407" s="58">
        <v>0</v>
      </c>
      <c r="K407" s="58">
        <v>0</v>
      </c>
      <c r="L407" s="58">
        <v>0</v>
      </c>
      <c r="M407" s="58">
        <v>0</v>
      </c>
    </row>
    <row r="408" spans="1:13" s="22" customFormat="1" x14ac:dyDescent="0.2">
      <c r="A408" s="162" t="str">
        <f t="shared" si="28"/>
        <v>East Coast</v>
      </c>
      <c r="B408" s="162" t="str">
        <f t="shared" si="28"/>
        <v>Waipukurau</v>
      </c>
      <c r="C408" s="72" t="s">
        <v>112</v>
      </c>
      <c r="D408" s="58">
        <v>0</v>
      </c>
      <c r="E408" s="58">
        <v>0</v>
      </c>
      <c r="F408" s="58">
        <v>1</v>
      </c>
      <c r="G408" s="58">
        <v>0</v>
      </c>
      <c r="H408" s="58">
        <v>0</v>
      </c>
      <c r="I408" s="58">
        <v>0</v>
      </c>
      <c r="J408" s="58">
        <v>0</v>
      </c>
      <c r="K408" s="58">
        <v>0</v>
      </c>
      <c r="L408" s="58">
        <v>0</v>
      </c>
      <c r="M408" s="58">
        <v>0</v>
      </c>
    </row>
    <row r="409" spans="1:13" s="22" customFormat="1" x14ac:dyDescent="0.2">
      <c r="A409" s="162" t="str">
        <f t="shared" si="28"/>
        <v>East Coast</v>
      </c>
      <c r="B409" s="162" t="str">
        <f t="shared" si="28"/>
        <v>Waipukurau</v>
      </c>
      <c r="C409" s="72" t="s">
        <v>24</v>
      </c>
      <c r="D409" s="58">
        <v>2</v>
      </c>
      <c r="E409" s="58">
        <v>0</v>
      </c>
      <c r="F409" s="58">
        <v>1</v>
      </c>
      <c r="G409" s="58">
        <v>0</v>
      </c>
      <c r="H409" s="58">
        <v>2</v>
      </c>
      <c r="I409" s="58">
        <v>0</v>
      </c>
      <c r="J409" s="58">
        <v>0</v>
      </c>
      <c r="K409" s="58">
        <v>0</v>
      </c>
      <c r="L409" s="58">
        <v>0</v>
      </c>
      <c r="M409" s="58">
        <v>0</v>
      </c>
    </row>
    <row r="410" spans="1:13" s="22" customFormat="1" x14ac:dyDescent="0.2">
      <c r="A410" s="162" t="str">
        <f t="shared" ref="A410:B425" si="29">A409</f>
        <v>East Coast</v>
      </c>
      <c r="B410" s="162" t="str">
        <f t="shared" si="29"/>
        <v>Waipukurau</v>
      </c>
      <c r="C410" s="72" t="s">
        <v>25</v>
      </c>
      <c r="D410" s="58">
        <v>1</v>
      </c>
      <c r="E410" s="58">
        <v>2</v>
      </c>
      <c r="F410" s="58">
        <v>1</v>
      </c>
      <c r="G410" s="58">
        <v>1</v>
      </c>
      <c r="H410" s="58">
        <v>2</v>
      </c>
      <c r="I410" s="58">
        <v>0</v>
      </c>
      <c r="J410" s="58">
        <v>0</v>
      </c>
      <c r="K410" s="58">
        <v>0</v>
      </c>
      <c r="L410" s="58">
        <v>0</v>
      </c>
      <c r="M410" s="58">
        <v>0</v>
      </c>
    </row>
    <row r="411" spans="1:13" s="22" customFormat="1" x14ac:dyDescent="0.2">
      <c r="A411" s="162" t="str">
        <f t="shared" si="29"/>
        <v>East Coast</v>
      </c>
      <c r="B411" s="162" t="str">
        <f t="shared" si="29"/>
        <v>Waipukurau</v>
      </c>
      <c r="C411" s="72" t="s">
        <v>26</v>
      </c>
      <c r="D411" s="58">
        <v>0</v>
      </c>
      <c r="E411" s="58">
        <v>0</v>
      </c>
      <c r="F411" s="58">
        <v>0</v>
      </c>
      <c r="G411" s="58">
        <v>1</v>
      </c>
      <c r="H411" s="58">
        <v>0</v>
      </c>
      <c r="I411" s="58">
        <v>0</v>
      </c>
      <c r="J411" s="58">
        <v>0</v>
      </c>
      <c r="K411" s="58">
        <v>0</v>
      </c>
      <c r="L411" s="58">
        <v>0</v>
      </c>
      <c r="M411" s="58">
        <v>0</v>
      </c>
    </row>
    <row r="412" spans="1:13" s="22" customFormat="1" x14ac:dyDescent="0.2">
      <c r="A412" s="162" t="str">
        <f t="shared" si="29"/>
        <v>East Coast</v>
      </c>
      <c r="B412" s="162" t="str">
        <f t="shared" si="29"/>
        <v>Waipukurau</v>
      </c>
      <c r="C412" s="72" t="s">
        <v>27</v>
      </c>
      <c r="D412" s="58">
        <v>1</v>
      </c>
      <c r="E412" s="58">
        <v>1</v>
      </c>
      <c r="F412" s="58">
        <v>2</v>
      </c>
      <c r="G412" s="58">
        <v>2</v>
      </c>
      <c r="H412" s="58">
        <v>0</v>
      </c>
      <c r="I412" s="58">
        <v>0</v>
      </c>
      <c r="J412" s="58">
        <v>0</v>
      </c>
      <c r="K412" s="58">
        <v>0</v>
      </c>
      <c r="L412" s="58">
        <v>0</v>
      </c>
      <c r="M412" s="58">
        <v>0</v>
      </c>
    </row>
    <row r="413" spans="1:13" s="22" customFormat="1" x14ac:dyDescent="0.2">
      <c r="A413" s="162" t="str">
        <f t="shared" si="29"/>
        <v>East Coast</v>
      </c>
      <c r="B413" s="162" t="str">
        <f t="shared" si="29"/>
        <v>Waipukurau</v>
      </c>
      <c r="C413" s="72" t="s">
        <v>19</v>
      </c>
      <c r="D413" s="58">
        <v>0</v>
      </c>
      <c r="E413" s="58">
        <v>1</v>
      </c>
      <c r="F413" s="58">
        <v>0</v>
      </c>
      <c r="G413" s="58">
        <v>0</v>
      </c>
      <c r="H413" s="58">
        <v>1</v>
      </c>
      <c r="I413" s="58">
        <v>0</v>
      </c>
      <c r="J413" s="58">
        <v>0</v>
      </c>
      <c r="K413" s="58">
        <v>0</v>
      </c>
      <c r="L413" s="58">
        <v>0</v>
      </c>
      <c r="M413" s="58">
        <v>0</v>
      </c>
    </row>
    <row r="414" spans="1:13" s="22" customFormat="1" x14ac:dyDescent="0.2">
      <c r="A414" s="162" t="str">
        <f t="shared" si="29"/>
        <v>East Coast</v>
      </c>
      <c r="B414" s="162" t="str">
        <f t="shared" si="29"/>
        <v>Waipukurau</v>
      </c>
      <c r="C414" s="72" t="s">
        <v>28</v>
      </c>
      <c r="D414" s="58">
        <v>0</v>
      </c>
      <c r="E414" s="58">
        <v>0</v>
      </c>
      <c r="F414" s="58">
        <v>0</v>
      </c>
      <c r="G414" s="58">
        <v>0</v>
      </c>
      <c r="H414" s="58">
        <v>0</v>
      </c>
      <c r="I414" s="58">
        <v>0</v>
      </c>
      <c r="J414" s="58">
        <v>0</v>
      </c>
      <c r="K414" s="58">
        <v>0</v>
      </c>
      <c r="L414" s="58">
        <v>0</v>
      </c>
      <c r="M414" s="58">
        <v>0</v>
      </c>
    </row>
    <row r="415" spans="1:13" s="22" customFormat="1" ht="14.25" customHeight="1" x14ac:dyDescent="0.2">
      <c r="A415" s="162" t="str">
        <f t="shared" si="29"/>
        <v>East Coast</v>
      </c>
      <c r="B415" s="161" t="str">
        <f t="shared" si="29"/>
        <v>Waipukurau</v>
      </c>
      <c r="C415" s="74" t="s">
        <v>2</v>
      </c>
      <c r="D415" s="67">
        <v>5</v>
      </c>
      <c r="E415" s="67">
        <v>4</v>
      </c>
      <c r="F415" s="67">
        <v>6</v>
      </c>
      <c r="G415" s="67">
        <v>5</v>
      </c>
      <c r="H415" s="67">
        <v>5</v>
      </c>
      <c r="I415" s="67">
        <v>0</v>
      </c>
      <c r="J415" s="67">
        <v>0</v>
      </c>
      <c r="K415" s="67">
        <v>0</v>
      </c>
      <c r="L415" s="67">
        <v>0</v>
      </c>
      <c r="M415" s="67">
        <v>0</v>
      </c>
    </row>
    <row r="416" spans="1:13" s="22" customFormat="1" ht="14.25" customHeight="1" x14ac:dyDescent="0.2">
      <c r="A416" s="162" t="str">
        <f t="shared" si="29"/>
        <v>East Coast</v>
      </c>
      <c r="B416" s="159" t="s">
        <v>62</v>
      </c>
      <c r="C416" s="63" t="s">
        <v>23</v>
      </c>
      <c r="D416" s="58">
        <v>5</v>
      </c>
      <c r="E416" s="58">
        <v>1</v>
      </c>
      <c r="F416" s="58">
        <v>1</v>
      </c>
      <c r="G416" s="58">
        <v>5</v>
      </c>
      <c r="H416" s="58">
        <v>2</v>
      </c>
      <c r="I416" s="58">
        <v>0</v>
      </c>
      <c r="J416" s="58">
        <v>0</v>
      </c>
      <c r="K416" s="58">
        <v>0</v>
      </c>
      <c r="L416" s="58">
        <v>0</v>
      </c>
      <c r="M416" s="58">
        <v>0</v>
      </c>
    </row>
    <row r="417" spans="1:13" s="22" customFormat="1" ht="14.25" customHeight="1" x14ac:dyDescent="0.2">
      <c r="A417" s="162" t="str">
        <f t="shared" si="29"/>
        <v>East Coast</v>
      </c>
      <c r="B417" s="162" t="str">
        <f>B416</f>
        <v>Wairoa</v>
      </c>
      <c r="C417" s="72" t="s">
        <v>114</v>
      </c>
      <c r="D417" s="58">
        <v>0</v>
      </c>
      <c r="E417" s="58">
        <v>1</v>
      </c>
      <c r="F417" s="58">
        <v>0</v>
      </c>
      <c r="G417" s="58">
        <v>2</v>
      </c>
      <c r="H417" s="58">
        <v>1</v>
      </c>
      <c r="I417" s="58">
        <v>0</v>
      </c>
      <c r="J417" s="58">
        <v>0</v>
      </c>
      <c r="K417" s="58">
        <v>0</v>
      </c>
      <c r="L417" s="58">
        <v>0</v>
      </c>
      <c r="M417" s="58">
        <v>0</v>
      </c>
    </row>
    <row r="418" spans="1:13" s="22" customFormat="1" ht="14.25" customHeight="1" x14ac:dyDescent="0.2">
      <c r="A418" s="162" t="str">
        <f t="shared" si="29"/>
        <v>East Coast</v>
      </c>
      <c r="B418" s="162" t="str">
        <f>B416</f>
        <v>Wairoa</v>
      </c>
      <c r="C418" s="72" t="s">
        <v>113</v>
      </c>
      <c r="D418" s="58">
        <v>0</v>
      </c>
      <c r="E418" s="58">
        <v>0</v>
      </c>
      <c r="F418" s="58">
        <v>1</v>
      </c>
      <c r="G418" s="58">
        <v>3</v>
      </c>
      <c r="H418" s="58">
        <v>0</v>
      </c>
      <c r="I418" s="58">
        <v>0</v>
      </c>
      <c r="J418" s="58">
        <v>0</v>
      </c>
      <c r="K418" s="58">
        <v>0</v>
      </c>
      <c r="L418" s="58">
        <v>0</v>
      </c>
      <c r="M418" s="58">
        <v>0</v>
      </c>
    </row>
    <row r="419" spans="1:13" s="22" customFormat="1" ht="14.25" customHeight="1" x14ac:dyDescent="0.2">
      <c r="A419" s="162" t="str">
        <f t="shared" si="29"/>
        <v>East Coast</v>
      </c>
      <c r="B419" s="162" t="str">
        <f t="shared" si="29"/>
        <v>Wairoa</v>
      </c>
      <c r="C419" s="72" t="s">
        <v>112</v>
      </c>
      <c r="D419" s="58">
        <v>1</v>
      </c>
      <c r="E419" s="58">
        <v>0</v>
      </c>
      <c r="F419" s="58">
        <v>0</v>
      </c>
      <c r="G419" s="58">
        <v>3</v>
      </c>
      <c r="H419" s="58">
        <v>1</v>
      </c>
      <c r="I419" s="58">
        <v>0</v>
      </c>
      <c r="J419" s="58">
        <v>0</v>
      </c>
      <c r="K419" s="58">
        <v>0</v>
      </c>
      <c r="L419" s="58">
        <v>0</v>
      </c>
      <c r="M419" s="58">
        <v>0</v>
      </c>
    </row>
    <row r="420" spans="1:13" s="22" customFormat="1" ht="14.25" customHeight="1" x14ac:dyDescent="0.2">
      <c r="A420" s="162" t="str">
        <f t="shared" si="29"/>
        <v>East Coast</v>
      </c>
      <c r="B420" s="162" t="str">
        <f t="shared" si="29"/>
        <v>Wairoa</v>
      </c>
      <c r="C420" s="72" t="s">
        <v>24</v>
      </c>
      <c r="D420" s="58">
        <v>2</v>
      </c>
      <c r="E420" s="58">
        <v>10</v>
      </c>
      <c r="F420" s="58">
        <v>7</v>
      </c>
      <c r="G420" s="58">
        <v>5</v>
      </c>
      <c r="H420" s="58">
        <v>6</v>
      </c>
      <c r="I420" s="58">
        <v>0</v>
      </c>
      <c r="J420" s="58">
        <v>0</v>
      </c>
      <c r="K420" s="58">
        <v>0</v>
      </c>
      <c r="L420" s="58">
        <v>1</v>
      </c>
      <c r="M420" s="58">
        <v>0</v>
      </c>
    </row>
    <row r="421" spans="1:13" s="29" customFormat="1" ht="14.25" customHeight="1" x14ac:dyDescent="0.2">
      <c r="A421" s="162" t="str">
        <f t="shared" si="29"/>
        <v>East Coast</v>
      </c>
      <c r="B421" s="162" t="str">
        <f t="shared" si="29"/>
        <v>Wairoa</v>
      </c>
      <c r="C421" s="72" t="s">
        <v>25</v>
      </c>
      <c r="D421" s="58">
        <v>1</v>
      </c>
      <c r="E421" s="58">
        <v>2</v>
      </c>
      <c r="F421" s="58">
        <v>2</v>
      </c>
      <c r="G421" s="58">
        <v>1</v>
      </c>
      <c r="H421" s="58">
        <v>2</v>
      </c>
      <c r="I421" s="58">
        <v>0</v>
      </c>
      <c r="J421" s="58">
        <v>0</v>
      </c>
      <c r="K421" s="58">
        <v>0</v>
      </c>
      <c r="L421" s="58">
        <v>0</v>
      </c>
      <c r="M421" s="58">
        <v>0</v>
      </c>
    </row>
    <row r="422" spans="1:13" s="22" customFormat="1" ht="14.25" customHeight="1" x14ac:dyDescent="0.2">
      <c r="A422" s="162" t="str">
        <f t="shared" si="29"/>
        <v>East Coast</v>
      </c>
      <c r="B422" s="162" t="str">
        <f t="shared" si="29"/>
        <v>Wairoa</v>
      </c>
      <c r="C422" s="72" t="s">
        <v>26</v>
      </c>
      <c r="D422" s="58">
        <v>0</v>
      </c>
      <c r="E422" s="58">
        <v>0</v>
      </c>
      <c r="F422" s="58">
        <v>0</v>
      </c>
      <c r="G422" s="58">
        <v>0</v>
      </c>
      <c r="H422" s="58">
        <v>0</v>
      </c>
      <c r="I422" s="58">
        <v>0</v>
      </c>
      <c r="J422" s="58">
        <v>0</v>
      </c>
      <c r="K422" s="58">
        <v>0</v>
      </c>
      <c r="L422" s="58">
        <v>0</v>
      </c>
      <c r="M422" s="58">
        <v>0</v>
      </c>
    </row>
    <row r="423" spans="1:13" s="22" customFormat="1" ht="14.25" customHeight="1" x14ac:dyDescent="0.2">
      <c r="A423" s="162" t="str">
        <f t="shared" si="29"/>
        <v>East Coast</v>
      </c>
      <c r="B423" s="162" t="str">
        <f t="shared" si="29"/>
        <v>Wairoa</v>
      </c>
      <c r="C423" s="72" t="s">
        <v>27</v>
      </c>
      <c r="D423" s="58">
        <v>2</v>
      </c>
      <c r="E423" s="58">
        <v>1</v>
      </c>
      <c r="F423" s="58">
        <v>1</v>
      </c>
      <c r="G423" s="58">
        <v>0</v>
      </c>
      <c r="H423" s="58">
        <v>0</v>
      </c>
      <c r="I423" s="58">
        <v>0</v>
      </c>
      <c r="J423" s="58">
        <v>1</v>
      </c>
      <c r="K423" s="58">
        <v>0</v>
      </c>
      <c r="L423" s="58">
        <v>0</v>
      </c>
      <c r="M423" s="58">
        <v>0</v>
      </c>
    </row>
    <row r="424" spans="1:13" s="22" customFormat="1" ht="14.25" customHeight="1" x14ac:dyDescent="0.2">
      <c r="A424" s="162" t="str">
        <f t="shared" si="29"/>
        <v>East Coast</v>
      </c>
      <c r="B424" s="162" t="str">
        <f>B423</f>
        <v>Wairoa</v>
      </c>
      <c r="C424" s="72" t="s">
        <v>19</v>
      </c>
      <c r="D424" s="58">
        <v>0</v>
      </c>
      <c r="E424" s="58">
        <v>0</v>
      </c>
      <c r="F424" s="58">
        <v>0</v>
      </c>
      <c r="G424" s="58">
        <v>0</v>
      </c>
      <c r="H424" s="58">
        <v>0</v>
      </c>
      <c r="I424" s="58">
        <v>0</v>
      </c>
      <c r="J424" s="58">
        <v>0</v>
      </c>
      <c r="K424" s="58">
        <v>0</v>
      </c>
      <c r="L424" s="58">
        <v>0</v>
      </c>
      <c r="M424" s="58">
        <v>0</v>
      </c>
    </row>
    <row r="425" spans="1:13" s="29" customFormat="1" ht="14.25" customHeight="1" x14ac:dyDescent="0.2">
      <c r="A425" s="162" t="str">
        <f t="shared" si="29"/>
        <v>East Coast</v>
      </c>
      <c r="B425" s="162" t="str">
        <f>B423</f>
        <v>Wairoa</v>
      </c>
      <c r="C425" s="72" t="s">
        <v>28</v>
      </c>
      <c r="D425" s="58">
        <v>0</v>
      </c>
      <c r="E425" s="58">
        <v>0</v>
      </c>
      <c r="F425" s="58">
        <v>0</v>
      </c>
      <c r="G425" s="58">
        <v>0</v>
      </c>
      <c r="H425" s="58">
        <v>2</v>
      </c>
      <c r="I425" s="58">
        <v>0</v>
      </c>
      <c r="J425" s="58">
        <v>0</v>
      </c>
      <c r="K425" s="58">
        <v>0</v>
      </c>
      <c r="L425" s="58">
        <v>0</v>
      </c>
      <c r="M425" s="58">
        <v>0</v>
      </c>
    </row>
    <row r="426" spans="1:13" s="29" customFormat="1" ht="14.25" customHeight="1" x14ac:dyDescent="0.2">
      <c r="A426" s="162" t="str">
        <f t="shared" ref="A426:B437" si="30">A425</f>
        <v>East Coast</v>
      </c>
      <c r="B426" s="161" t="str">
        <f t="shared" si="30"/>
        <v>Wairoa</v>
      </c>
      <c r="C426" s="74" t="s">
        <v>2</v>
      </c>
      <c r="D426" s="67">
        <v>11</v>
      </c>
      <c r="E426" s="67">
        <v>15</v>
      </c>
      <c r="F426" s="67">
        <v>12</v>
      </c>
      <c r="G426" s="67">
        <v>19</v>
      </c>
      <c r="H426" s="67">
        <v>14</v>
      </c>
      <c r="I426" s="67">
        <v>0</v>
      </c>
      <c r="J426" s="67">
        <v>1</v>
      </c>
      <c r="K426" s="67">
        <v>0</v>
      </c>
      <c r="L426" s="67">
        <v>1</v>
      </c>
      <c r="M426" s="67">
        <v>0</v>
      </c>
    </row>
    <row r="427" spans="1:13" s="22" customFormat="1" ht="14.25" customHeight="1" x14ac:dyDescent="0.2">
      <c r="A427" s="162" t="str">
        <f t="shared" si="30"/>
        <v>East Coast</v>
      </c>
      <c r="B427" s="162" t="s">
        <v>111</v>
      </c>
      <c r="C427" s="72" t="s">
        <v>23</v>
      </c>
      <c r="D427" s="58">
        <v>94</v>
      </c>
      <c r="E427" s="58">
        <v>100</v>
      </c>
      <c r="F427" s="58">
        <v>112</v>
      </c>
      <c r="G427" s="58">
        <v>106</v>
      </c>
      <c r="H427" s="58">
        <v>76</v>
      </c>
      <c r="I427" s="58">
        <v>27</v>
      </c>
      <c r="J427" s="58">
        <v>8</v>
      </c>
      <c r="K427" s="58">
        <v>5</v>
      </c>
      <c r="L427" s="58">
        <v>8</v>
      </c>
      <c r="M427" s="58">
        <v>7</v>
      </c>
    </row>
    <row r="428" spans="1:13" s="22" customFormat="1" ht="14.25" customHeight="1" x14ac:dyDescent="0.2">
      <c r="A428" s="162" t="str">
        <f t="shared" si="30"/>
        <v>East Coast</v>
      </c>
      <c r="B428" s="162" t="str">
        <f t="shared" si="30"/>
        <v>Justice service area total</v>
      </c>
      <c r="C428" s="72" t="s">
        <v>114</v>
      </c>
      <c r="D428" s="58">
        <v>8</v>
      </c>
      <c r="E428" s="58">
        <v>14</v>
      </c>
      <c r="F428" s="58">
        <v>11</v>
      </c>
      <c r="G428" s="58">
        <v>21</v>
      </c>
      <c r="H428" s="58">
        <v>10</v>
      </c>
      <c r="I428" s="58">
        <v>11</v>
      </c>
      <c r="J428" s="58">
        <v>3</v>
      </c>
      <c r="K428" s="58">
        <v>3</v>
      </c>
      <c r="L428" s="58">
        <v>1</v>
      </c>
      <c r="M428" s="58">
        <v>1</v>
      </c>
    </row>
    <row r="429" spans="1:13" s="22" customFormat="1" ht="14.25" customHeight="1" x14ac:dyDescent="0.2">
      <c r="A429" s="162" t="str">
        <f t="shared" si="30"/>
        <v>East Coast</v>
      </c>
      <c r="B429" s="162" t="str">
        <f t="shared" si="30"/>
        <v>Justice service area total</v>
      </c>
      <c r="C429" s="72" t="s">
        <v>113</v>
      </c>
      <c r="D429" s="58">
        <v>14</v>
      </c>
      <c r="E429" s="58">
        <v>14</v>
      </c>
      <c r="F429" s="58">
        <v>13</v>
      </c>
      <c r="G429" s="58">
        <v>15</v>
      </c>
      <c r="H429" s="58">
        <v>9</v>
      </c>
      <c r="I429" s="58">
        <v>3</v>
      </c>
      <c r="J429" s="58">
        <v>2</v>
      </c>
      <c r="K429" s="58">
        <v>0</v>
      </c>
      <c r="L429" s="58">
        <v>0</v>
      </c>
      <c r="M429" s="58">
        <v>0</v>
      </c>
    </row>
    <row r="430" spans="1:13" s="22" customFormat="1" ht="14.25" customHeight="1" x14ac:dyDescent="0.2">
      <c r="A430" s="162" t="str">
        <f t="shared" si="30"/>
        <v>East Coast</v>
      </c>
      <c r="B430" s="162" t="str">
        <f t="shared" si="30"/>
        <v>Justice service area total</v>
      </c>
      <c r="C430" s="72" t="s">
        <v>112</v>
      </c>
      <c r="D430" s="58">
        <v>8</v>
      </c>
      <c r="E430" s="58">
        <v>13</v>
      </c>
      <c r="F430" s="58">
        <v>12</v>
      </c>
      <c r="G430" s="58">
        <v>19</v>
      </c>
      <c r="H430" s="58">
        <v>16</v>
      </c>
      <c r="I430" s="58">
        <v>9</v>
      </c>
      <c r="J430" s="58">
        <v>5</v>
      </c>
      <c r="K430" s="58">
        <v>4</v>
      </c>
      <c r="L430" s="58">
        <v>2</v>
      </c>
      <c r="M430" s="58">
        <v>1</v>
      </c>
    </row>
    <row r="431" spans="1:13" s="22" customFormat="1" ht="14.25" customHeight="1" x14ac:dyDescent="0.2">
      <c r="A431" s="162" t="str">
        <f t="shared" si="30"/>
        <v>East Coast</v>
      </c>
      <c r="B431" s="162" t="str">
        <f t="shared" si="30"/>
        <v>Justice service area total</v>
      </c>
      <c r="C431" s="72" t="s">
        <v>24</v>
      </c>
      <c r="D431" s="58">
        <v>99</v>
      </c>
      <c r="E431" s="58">
        <v>87</v>
      </c>
      <c r="F431" s="58">
        <v>94</v>
      </c>
      <c r="G431" s="58">
        <v>74</v>
      </c>
      <c r="H431" s="58">
        <v>41</v>
      </c>
      <c r="I431" s="58">
        <v>7</v>
      </c>
      <c r="J431" s="58">
        <v>6</v>
      </c>
      <c r="K431" s="58">
        <v>1</v>
      </c>
      <c r="L431" s="58">
        <v>1</v>
      </c>
      <c r="M431" s="58">
        <v>2</v>
      </c>
    </row>
    <row r="432" spans="1:13" s="22" customFormat="1" ht="14.25" customHeight="1" x14ac:dyDescent="0.2">
      <c r="A432" s="162" t="str">
        <f t="shared" si="30"/>
        <v>East Coast</v>
      </c>
      <c r="B432" s="162" t="str">
        <f t="shared" si="30"/>
        <v>Justice service area total</v>
      </c>
      <c r="C432" s="72" t="s">
        <v>25</v>
      </c>
      <c r="D432" s="58">
        <v>46</v>
      </c>
      <c r="E432" s="58">
        <v>46</v>
      </c>
      <c r="F432" s="58">
        <v>49</v>
      </c>
      <c r="G432" s="58">
        <v>56</v>
      </c>
      <c r="H432" s="58">
        <v>40</v>
      </c>
      <c r="I432" s="58">
        <v>14</v>
      </c>
      <c r="J432" s="58">
        <v>4</v>
      </c>
      <c r="K432" s="58">
        <v>3</v>
      </c>
      <c r="L432" s="58">
        <v>2</v>
      </c>
      <c r="M432" s="58">
        <v>1</v>
      </c>
    </row>
    <row r="433" spans="1:13" s="22" customFormat="1" ht="14.25" customHeight="1" x14ac:dyDescent="0.2">
      <c r="A433" s="162" t="str">
        <f t="shared" si="30"/>
        <v>East Coast</v>
      </c>
      <c r="B433" s="162" t="str">
        <f t="shared" si="30"/>
        <v>Justice service area total</v>
      </c>
      <c r="C433" s="72" t="s">
        <v>26</v>
      </c>
      <c r="D433" s="58">
        <v>7</v>
      </c>
      <c r="E433" s="58">
        <v>6</v>
      </c>
      <c r="F433" s="58">
        <v>7</v>
      </c>
      <c r="G433" s="58">
        <v>3</v>
      </c>
      <c r="H433" s="58">
        <v>4</v>
      </c>
      <c r="I433" s="58">
        <v>0</v>
      </c>
      <c r="J433" s="58">
        <v>0</v>
      </c>
      <c r="K433" s="58">
        <v>1</v>
      </c>
      <c r="L433" s="58">
        <v>0</v>
      </c>
      <c r="M433" s="58">
        <v>0</v>
      </c>
    </row>
    <row r="434" spans="1:13" s="22" customFormat="1" ht="14.25" customHeight="1" x14ac:dyDescent="0.2">
      <c r="A434" s="162" t="str">
        <f t="shared" si="30"/>
        <v>East Coast</v>
      </c>
      <c r="B434" s="162" t="str">
        <f t="shared" si="30"/>
        <v>Justice service area total</v>
      </c>
      <c r="C434" s="72" t="s">
        <v>27</v>
      </c>
      <c r="D434" s="58">
        <v>13</v>
      </c>
      <c r="E434" s="58">
        <v>9</v>
      </c>
      <c r="F434" s="58">
        <v>13</v>
      </c>
      <c r="G434" s="58">
        <v>18</v>
      </c>
      <c r="H434" s="58">
        <v>12</v>
      </c>
      <c r="I434" s="58">
        <v>5</v>
      </c>
      <c r="J434" s="58">
        <v>2</v>
      </c>
      <c r="K434" s="58">
        <v>0</v>
      </c>
      <c r="L434" s="58">
        <v>0</v>
      </c>
      <c r="M434" s="58">
        <v>0</v>
      </c>
    </row>
    <row r="435" spans="1:13" s="22" customFormat="1" ht="14.25" customHeight="1" x14ac:dyDescent="0.2">
      <c r="A435" s="162" t="str">
        <f t="shared" si="30"/>
        <v>East Coast</v>
      </c>
      <c r="B435" s="162" t="str">
        <f t="shared" si="30"/>
        <v>Justice service area total</v>
      </c>
      <c r="C435" s="72" t="s">
        <v>19</v>
      </c>
      <c r="D435" s="58">
        <v>5</v>
      </c>
      <c r="E435" s="58">
        <v>4</v>
      </c>
      <c r="F435" s="58">
        <v>1</v>
      </c>
      <c r="G435" s="58">
        <v>1</v>
      </c>
      <c r="H435" s="58">
        <v>4</v>
      </c>
      <c r="I435" s="58">
        <v>0</v>
      </c>
      <c r="J435" s="58">
        <v>0</v>
      </c>
      <c r="K435" s="58">
        <v>0</v>
      </c>
      <c r="L435" s="58">
        <v>0</v>
      </c>
      <c r="M435" s="58">
        <v>0</v>
      </c>
    </row>
    <row r="436" spans="1:13" s="22" customFormat="1" ht="14.25" customHeight="1" x14ac:dyDescent="0.2">
      <c r="A436" s="162" t="str">
        <f t="shared" si="30"/>
        <v>East Coast</v>
      </c>
      <c r="B436" s="162" t="str">
        <f t="shared" si="30"/>
        <v>Justice service area total</v>
      </c>
      <c r="C436" s="72" t="s">
        <v>28</v>
      </c>
      <c r="D436" s="58">
        <v>1</v>
      </c>
      <c r="E436" s="58">
        <v>2</v>
      </c>
      <c r="F436" s="58">
        <v>0</v>
      </c>
      <c r="G436" s="58">
        <v>1</v>
      </c>
      <c r="H436" s="58">
        <v>8</v>
      </c>
      <c r="I436" s="58">
        <v>3</v>
      </c>
      <c r="J436" s="58">
        <v>0</v>
      </c>
      <c r="K436" s="58">
        <v>1</v>
      </c>
      <c r="L436" s="58">
        <v>0</v>
      </c>
      <c r="M436" s="58">
        <v>0</v>
      </c>
    </row>
    <row r="437" spans="1:13" s="22" customFormat="1" ht="14.25" customHeight="1" x14ac:dyDescent="0.2">
      <c r="A437" s="161" t="str">
        <f t="shared" si="30"/>
        <v>East Coast</v>
      </c>
      <c r="B437" s="161" t="str">
        <f t="shared" si="30"/>
        <v>Justice service area total</v>
      </c>
      <c r="C437" s="74" t="s">
        <v>2</v>
      </c>
      <c r="D437" s="80">
        <v>295</v>
      </c>
      <c r="E437" s="80">
        <v>295</v>
      </c>
      <c r="F437" s="80">
        <v>312</v>
      </c>
      <c r="G437" s="80">
        <v>314</v>
      </c>
      <c r="H437" s="80">
        <v>220</v>
      </c>
      <c r="I437" s="80">
        <v>79</v>
      </c>
      <c r="J437" s="80">
        <v>30</v>
      </c>
      <c r="K437" s="80">
        <v>18</v>
      </c>
      <c r="L437" s="80">
        <v>14</v>
      </c>
      <c r="M437" s="80">
        <v>12</v>
      </c>
    </row>
    <row r="438" spans="1:13" s="22" customFormat="1" ht="14.25" customHeight="1" x14ac:dyDescent="0.2">
      <c r="A438" s="159" t="s">
        <v>97</v>
      </c>
      <c r="B438" s="159" t="s">
        <v>165</v>
      </c>
      <c r="C438" s="63" t="s">
        <v>23</v>
      </c>
      <c r="D438" s="58">
        <v>8</v>
      </c>
      <c r="E438" s="58">
        <v>5</v>
      </c>
      <c r="F438" s="58">
        <v>3</v>
      </c>
      <c r="G438" s="58">
        <v>6</v>
      </c>
      <c r="H438" s="58">
        <v>3</v>
      </c>
      <c r="I438" s="58">
        <v>0</v>
      </c>
      <c r="J438" s="58">
        <v>1</v>
      </c>
      <c r="K438" s="58">
        <v>0</v>
      </c>
      <c r="L438" s="58">
        <v>0</v>
      </c>
      <c r="M438" s="58">
        <v>0</v>
      </c>
    </row>
    <row r="439" spans="1:13" s="22" customFormat="1" ht="14.25" customHeight="1" x14ac:dyDescent="0.2">
      <c r="A439" s="162" t="str">
        <f t="shared" ref="A439:B454" si="31">A438</f>
        <v>Taranaki/Whanganui</v>
      </c>
      <c r="B439" s="162" t="str">
        <f t="shared" si="31"/>
        <v>Hāwera</v>
      </c>
      <c r="C439" s="72" t="s">
        <v>114</v>
      </c>
      <c r="D439" s="58">
        <v>1</v>
      </c>
      <c r="E439" s="58">
        <v>3</v>
      </c>
      <c r="F439" s="58">
        <v>5</v>
      </c>
      <c r="G439" s="58">
        <v>2</v>
      </c>
      <c r="H439" s="58">
        <v>5</v>
      </c>
      <c r="I439" s="58">
        <v>3</v>
      </c>
      <c r="J439" s="58">
        <v>1</v>
      </c>
      <c r="K439" s="58">
        <v>0</v>
      </c>
      <c r="L439" s="58">
        <v>0</v>
      </c>
      <c r="M439" s="58">
        <v>0</v>
      </c>
    </row>
    <row r="440" spans="1:13" s="22" customFormat="1" ht="14.25" customHeight="1" x14ac:dyDescent="0.2">
      <c r="A440" s="162" t="str">
        <f t="shared" si="31"/>
        <v>Taranaki/Whanganui</v>
      </c>
      <c r="B440" s="162" t="str">
        <f t="shared" si="31"/>
        <v>Hāwera</v>
      </c>
      <c r="C440" s="72" t="s">
        <v>113</v>
      </c>
      <c r="D440" s="58">
        <v>0</v>
      </c>
      <c r="E440" s="58">
        <v>5</v>
      </c>
      <c r="F440" s="58">
        <v>5</v>
      </c>
      <c r="G440" s="58">
        <v>6</v>
      </c>
      <c r="H440" s="58">
        <v>4</v>
      </c>
      <c r="I440" s="58">
        <v>0</v>
      </c>
      <c r="J440" s="58">
        <v>0</v>
      </c>
      <c r="K440" s="58">
        <v>0</v>
      </c>
      <c r="L440" s="58">
        <v>0</v>
      </c>
      <c r="M440" s="58">
        <v>0</v>
      </c>
    </row>
    <row r="441" spans="1:13" s="22" customFormat="1" ht="14.25" customHeight="1" x14ac:dyDescent="0.2">
      <c r="A441" s="162" t="str">
        <f t="shared" si="31"/>
        <v>Taranaki/Whanganui</v>
      </c>
      <c r="B441" s="162" t="str">
        <f t="shared" si="31"/>
        <v>Hāwera</v>
      </c>
      <c r="C441" s="72" t="s">
        <v>112</v>
      </c>
      <c r="D441" s="58">
        <v>3</v>
      </c>
      <c r="E441" s="58">
        <v>2</v>
      </c>
      <c r="F441" s="58">
        <v>3</v>
      </c>
      <c r="G441" s="58">
        <v>1</v>
      </c>
      <c r="H441" s="58">
        <v>1</v>
      </c>
      <c r="I441" s="58">
        <v>1</v>
      </c>
      <c r="J441" s="58">
        <v>0</v>
      </c>
      <c r="K441" s="58">
        <v>0</v>
      </c>
      <c r="L441" s="58">
        <v>0</v>
      </c>
      <c r="M441" s="58">
        <v>0</v>
      </c>
    </row>
    <row r="442" spans="1:13" s="22" customFormat="1" ht="14.25" customHeight="1" x14ac:dyDescent="0.2">
      <c r="A442" s="162" t="str">
        <f t="shared" si="31"/>
        <v>Taranaki/Whanganui</v>
      </c>
      <c r="B442" s="162" t="str">
        <f t="shared" si="31"/>
        <v>Hāwera</v>
      </c>
      <c r="C442" s="72" t="s">
        <v>24</v>
      </c>
      <c r="D442" s="58">
        <v>15</v>
      </c>
      <c r="E442" s="58">
        <v>11</v>
      </c>
      <c r="F442" s="58">
        <v>18</v>
      </c>
      <c r="G442" s="58">
        <v>19</v>
      </c>
      <c r="H442" s="58">
        <v>8</v>
      </c>
      <c r="I442" s="58">
        <v>0</v>
      </c>
      <c r="J442" s="58">
        <v>1</v>
      </c>
      <c r="K442" s="58">
        <v>0</v>
      </c>
      <c r="L442" s="58">
        <v>0</v>
      </c>
      <c r="M442" s="58">
        <v>0</v>
      </c>
    </row>
    <row r="443" spans="1:13" s="29" customFormat="1" ht="14.25" customHeight="1" x14ac:dyDescent="0.2">
      <c r="A443" s="162" t="str">
        <f t="shared" si="31"/>
        <v>Taranaki/Whanganui</v>
      </c>
      <c r="B443" s="162" t="str">
        <f t="shared" si="31"/>
        <v>Hāwera</v>
      </c>
      <c r="C443" s="72" t="s">
        <v>25</v>
      </c>
      <c r="D443" s="58">
        <v>4</v>
      </c>
      <c r="E443" s="58">
        <v>6</v>
      </c>
      <c r="F443" s="58">
        <v>4</v>
      </c>
      <c r="G443" s="58">
        <v>4</v>
      </c>
      <c r="H443" s="58">
        <v>3</v>
      </c>
      <c r="I443" s="58">
        <v>1</v>
      </c>
      <c r="J443" s="58">
        <v>0</v>
      </c>
      <c r="K443" s="58">
        <v>0</v>
      </c>
      <c r="L443" s="58">
        <v>0</v>
      </c>
      <c r="M443" s="58">
        <v>0</v>
      </c>
    </row>
    <row r="444" spans="1:13" s="22" customFormat="1" ht="14.25" customHeight="1" x14ac:dyDescent="0.2">
      <c r="A444" s="162" t="str">
        <f t="shared" si="31"/>
        <v>Taranaki/Whanganui</v>
      </c>
      <c r="B444" s="162" t="str">
        <f t="shared" si="31"/>
        <v>Hāwera</v>
      </c>
      <c r="C444" s="72" t="s">
        <v>26</v>
      </c>
      <c r="D444" s="58">
        <v>3</v>
      </c>
      <c r="E444" s="58">
        <v>1</v>
      </c>
      <c r="F444" s="58">
        <v>1</v>
      </c>
      <c r="G444" s="58">
        <v>2</v>
      </c>
      <c r="H444" s="58">
        <v>1</v>
      </c>
      <c r="I444" s="58">
        <v>1</v>
      </c>
      <c r="J444" s="58">
        <v>0</v>
      </c>
      <c r="K444" s="58">
        <v>0</v>
      </c>
      <c r="L444" s="58">
        <v>0</v>
      </c>
      <c r="M444" s="58">
        <v>0</v>
      </c>
    </row>
    <row r="445" spans="1:13" s="22" customFormat="1" ht="14.25" customHeight="1" x14ac:dyDescent="0.2">
      <c r="A445" s="162" t="str">
        <f t="shared" si="31"/>
        <v>Taranaki/Whanganui</v>
      </c>
      <c r="B445" s="162" t="str">
        <f t="shared" si="31"/>
        <v>Hāwera</v>
      </c>
      <c r="C445" s="72" t="s">
        <v>27</v>
      </c>
      <c r="D445" s="58">
        <v>3</v>
      </c>
      <c r="E445" s="58">
        <v>1</v>
      </c>
      <c r="F445" s="58">
        <v>0</v>
      </c>
      <c r="G445" s="58">
        <v>1</v>
      </c>
      <c r="H445" s="58">
        <v>0</v>
      </c>
      <c r="I445" s="58">
        <v>0</v>
      </c>
      <c r="J445" s="58">
        <v>0</v>
      </c>
      <c r="K445" s="58">
        <v>0</v>
      </c>
      <c r="L445" s="58">
        <v>0</v>
      </c>
      <c r="M445" s="58">
        <v>0</v>
      </c>
    </row>
    <row r="446" spans="1:13" s="22" customFormat="1" ht="14.25" customHeight="1" x14ac:dyDescent="0.2">
      <c r="A446" s="162" t="str">
        <f t="shared" si="31"/>
        <v>Taranaki/Whanganui</v>
      </c>
      <c r="B446" s="162" t="str">
        <f>B445</f>
        <v>Hāwera</v>
      </c>
      <c r="C446" s="72" t="s">
        <v>19</v>
      </c>
      <c r="D446" s="58">
        <v>1</v>
      </c>
      <c r="E446" s="58">
        <v>0</v>
      </c>
      <c r="F446" s="58">
        <v>0</v>
      </c>
      <c r="G446" s="58">
        <v>0</v>
      </c>
      <c r="H446" s="58">
        <v>0</v>
      </c>
      <c r="I446" s="58">
        <v>0</v>
      </c>
      <c r="J446" s="58">
        <v>1</v>
      </c>
      <c r="K446" s="58">
        <v>0</v>
      </c>
      <c r="L446" s="58">
        <v>0</v>
      </c>
      <c r="M446" s="58">
        <v>0</v>
      </c>
    </row>
    <row r="447" spans="1:13" s="22" customFormat="1" ht="14.25" customHeight="1" x14ac:dyDescent="0.2">
      <c r="A447" s="162" t="str">
        <f t="shared" si="31"/>
        <v>Taranaki/Whanganui</v>
      </c>
      <c r="B447" s="162" t="str">
        <f>B445</f>
        <v>Hāwera</v>
      </c>
      <c r="C447" s="72" t="s">
        <v>28</v>
      </c>
      <c r="D447" s="58">
        <v>4</v>
      </c>
      <c r="E447" s="58">
        <v>0</v>
      </c>
      <c r="F447" s="58">
        <v>0</v>
      </c>
      <c r="G447" s="58">
        <v>0</v>
      </c>
      <c r="H447" s="58">
        <v>0</v>
      </c>
      <c r="I447" s="58">
        <v>0</v>
      </c>
      <c r="J447" s="58">
        <v>0</v>
      </c>
      <c r="K447" s="58">
        <v>0</v>
      </c>
      <c r="L447" s="58">
        <v>0</v>
      </c>
      <c r="M447" s="58">
        <v>0</v>
      </c>
    </row>
    <row r="448" spans="1:13" s="22" customFormat="1" ht="14.25" customHeight="1" x14ac:dyDescent="0.2">
      <c r="A448" s="162" t="str">
        <f t="shared" si="31"/>
        <v>Taranaki/Whanganui</v>
      </c>
      <c r="B448" s="161" t="str">
        <f t="shared" si="31"/>
        <v>Hāwera</v>
      </c>
      <c r="C448" s="74" t="s">
        <v>2</v>
      </c>
      <c r="D448" s="67">
        <v>42</v>
      </c>
      <c r="E448" s="67">
        <v>34</v>
      </c>
      <c r="F448" s="67">
        <v>39</v>
      </c>
      <c r="G448" s="67">
        <v>41</v>
      </c>
      <c r="H448" s="67">
        <v>25</v>
      </c>
      <c r="I448" s="67">
        <v>6</v>
      </c>
      <c r="J448" s="67">
        <v>4</v>
      </c>
      <c r="K448" s="67">
        <v>0</v>
      </c>
      <c r="L448" s="67">
        <v>0</v>
      </c>
      <c r="M448" s="67">
        <v>0</v>
      </c>
    </row>
    <row r="449" spans="1:13" s="22" customFormat="1" ht="14.25" customHeight="1" x14ac:dyDescent="0.2">
      <c r="A449" s="162" t="str">
        <f t="shared" si="31"/>
        <v>Taranaki/Whanganui</v>
      </c>
      <c r="B449" s="159" t="s">
        <v>63</v>
      </c>
      <c r="C449" s="63" t="s">
        <v>23</v>
      </c>
      <c r="D449" s="58">
        <v>1</v>
      </c>
      <c r="E449" s="58">
        <v>1</v>
      </c>
      <c r="F449" s="58">
        <v>1</v>
      </c>
      <c r="G449" s="58">
        <v>0</v>
      </c>
      <c r="H449" s="58">
        <v>0</v>
      </c>
      <c r="I449" s="58">
        <v>0</v>
      </c>
      <c r="J449" s="58">
        <v>0</v>
      </c>
      <c r="K449" s="58">
        <v>0</v>
      </c>
      <c r="L449" s="58">
        <v>0</v>
      </c>
      <c r="M449" s="58">
        <v>0</v>
      </c>
    </row>
    <row r="450" spans="1:13" s="22" customFormat="1" ht="14.25" customHeight="1" x14ac:dyDescent="0.2">
      <c r="A450" s="162" t="str">
        <f t="shared" si="31"/>
        <v>Taranaki/Whanganui</v>
      </c>
      <c r="B450" s="162" t="str">
        <f t="shared" si="31"/>
        <v>Marton</v>
      </c>
      <c r="C450" s="72" t="s">
        <v>114</v>
      </c>
      <c r="D450" s="58">
        <v>0</v>
      </c>
      <c r="E450" s="58">
        <v>0</v>
      </c>
      <c r="F450" s="58">
        <v>0</v>
      </c>
      <c r="G450" s="58">
        <v>0</v>
      </c>
      <c r="H450" s="58">
        <v>0</v>
      </c>
      <c r="I450" s="58">
        <v>0</v>
      </c>
      <c r="J450" s="58">
        <v>0</v>
      </c>
      <c r="K450" s="58">
        <v>0</v>
      </c>
      <c r="L450" s="58">
        <v>0</v>
      </c>
      <c r="M450" s="58">
        <v>0</v>
      </c>
    </row>
    <row r="451" spans="1:13" s="29" customFormat="1" ht="14.25" customHeight="1" x14ac:dyDescent="0.2">
      <c r="A451" s="162" t="str">
        <f t="shared" si="31"/>
        <v>Taranaki/Whanganui</v>
      </c>
      <c r="B451" s="162" t="str">
        <f t="shared" si="31"/>
        <v>Marton</v>
      </c>
      <c r="C451" s="72" t="s">
        <v>113</v>
      </c>
      <c r="D451" s="58">
        <v>0</v>
      </c>
      <c r="E451" s="58">
        <v>1</v>
      </c>
      <c r="F451" s="58">
        <v>1</v>
      </c>
      <c r="G451" s="58">
        <v>0</v>
      </c>
      <c r="H451" s="58">
        <v>0</v>
      </c>
      <c r="I451" s="58">
        <v>0</v>
      </c>
      <c r="J451" s="58">
        <v>0</v>
      </c>
      <c r="K451" s="58">
        <v>0</v>
      </c>
      <c r="L451" s="58">
        <v>0</v>
      </c>
      <c r="M451" s="58">
        <v>0</v>
      </c>
    </row>
    <row r="452" spans="1:13" s="22" customFormat="1" ht="14.25" customHeight="1" x14ac:dyDescent="0.2">
      <c r="A452" s="162" t="str">
        <f t="shared" si="31"/>
        <v>Taranaki/Whanganui</v>
      </c>
      <c r="B452" s="162" t="str">
        <f t="shared" si="31"/>
        <v>Marton</v>
      </c>
      <c r="C452" s="72" t="s">
        <v>112</v>
      </c>
      <c r="D452" s="58">
        <v>0</v>
      </c>
      <c r="E452" s="58">
        <v>0</v>
      </c>
      <c r="F452" s="58">
        <v>0</v>
      </c>
      <c r="G452" s="58">
        <v>1</v>
      </c>
      <c r="H452" s="58">
        <v>0</v>
      </c>
      <c r="I452" s="58">
        <v>0</v>
      </c>
      <c r="J452" s="58">
        <v>0</v>
      </c>
      <c r="K452" s="58">
        <v>0</v>
      </c>
      <c r="L452" s="58">
        <v>0</v>
      </c>
      <c r="M452" s="58">
        <v>0</v>
      </c>
    </row>
    <row r="453" spans="1:13" s="29" customFormat="1" ht="14.25" customHeight="1" x14ac:dyDescent="0.2">
      <c r="A453" s="162" t="str">
        <f t="shared" si="31"/>
        <v>Taranaki/Whanganui</v>
      </c>
      <c r="B453" s="162" t="str">
        <f t="shared" si="31"/>
        <v>Marton</v>
      </c>
      <c r="C453" s="72" t="s">
        <v>24</v>
      </c>
      <c r="D453" s="58">
        <v>0</v>
      </c>
      <c r="E453" s="58">
        <v>7</v>
      </c>
      <c r="F453" s="58">
        <v>2</v>
      </c>
      <c r="G453" s="58">
        <v>3</v>
      </c>
      <c r="H453" s="58">
        <v>0</v>
      </c>
      <c r="I453" s="58">
        <v>0</v>
      </c>
      <c r="J453" s="58">
        <v>0</v>
      </c>
      <c r="K453" s="58">
        <v>1</v>
      </c>
      <c r="L453" s="58">
        <v>0</v>
      </c>
      <c r="M453" s="58">
        <v>0</v>
      </c>
    </row>
    <row r="454" spans="1:13" s="22" customFormat="1" ht="14.25" customHeight="1" x14ac:dyDescent="0.2">
      <c r="A454" s="162" t="str">
        <f t="shared" si="31"/>
        <v>Taranaki/Whanganui</v>
      </c>
      <c r="B454" s="162" t="str">
        <f t="shared" si="31"/>
        <v>Marton</v>
      </c>
      <c r="C454" s="72" t="s">
        <v>25</v>
      </c>
      <c r="D454" s="58">
        <v>0</v>
      </c>
      <c r="E454" s="58">
        <v>0</v>
      </c>
      <c r="F454" s="58">
        <v>0</v>
      </c>
      <c r="G454" s="58">
        <v>2</v>
      </c>
      <c r="H454" s="58">
        <v>2</v>
      </c>
      <c r="I454" s="58">
        <v>1</v>
      </c>
      <c r="J454" s="58">
        <v>0</v>
      </c>
      <c r="K454" s="58">
        <v>0</v>
      </c>
      <c r="L454" s="58">
        <v>0</v>
      </c>
      <c r="M454" s="58">
        <v>0</v>
      </c>
    </row>
    <row r="455" spans="1:13" s="22" customFormat="1" ht="14.25" customHeight="1" x14ac:dyDescent="0.2">
      <c r="A455" s="162" t="str">
        <f t="shared" ref="A455:B470" si="32">A454</f>
        <v>Taranaki/Whanganui</v>
      </c>
      <c r="B455" s="162" t="str">
        <f t="shared" si="32"/>
        <v>Marton</v>
      </c>
      <c r="C455" s="72" t="s">
        <v>26</v>
      </c>
      <c r="D455" s="58">
        <v>0</v>
      </c>
      <c r="E455" s="58">
        <v>0</v>
      </c>
      <c r="F455" s="58">
        <v>0</v>
      </c>
      <c r="G455" s="58">
        <v>0</v>
      </c>
      <c r="H455" s="58">
        <v>0</v>
      </c>
      <c r="I455" s="58">
        <v>0</v>
      </c>
      <c r="J455" s="58">
        <v>0</v>
      </c>
      <c r="K455" s="58">
        <v>0</v>
      </c>
      <c r="L455" s="58">
        <v>0</v>
      </c>
      <c r="M455" s="58">
        <v>0</v>
      </c>
    </row>
    <row r="456" spans="1:13" s="22" customFormat="1" ht="14.25" customHeight="1" x14ac:dyDescent="0.2">
      <c r="A456" s="162" t="str">
        <f t="shared" si="32"/>
        <v>Taranaki/Whanganui</v>
      </c>
      <c r="B456" s="162" t="str">
        <f t="shared" si="32"/>
        <v>Marton</v>
      </c>
      <c r="C456" s="72" t="s">
        <v>27</v>
      </c>
      <c r="D456" s="58">
        <v>2</v>
      </c>
      <c r="E456" s="58">
        <v>0</v>
      </c>
      <c r="F456" s="58">
        <v>0</v>
      </c>
      <c r="G456" s="58">
        <v>0</v>
      </c>
      <c r="H456" s="58">
        <v>0</v>
      </c>
      <c r="I456" s="58">
        <v>0</v>
      </c>
      <c r="J456" s="58">
        <v>0</v>
      </c>
      <c r="K456" s="58">
        <v>0</v>
      </c>
      <c r="L456" s="58">
        <v>0</v>
      </c>
      <c r="M456" s="58">
        <v>0</v>
      </c>
    </row>
    <row r="457" spans="1:13" s="22" customFormat="1" ht="14.25" customHeight="1" x14ac:dyDescent="0.2">
      <c r="A457" s="162" t="str">
        <f t="shared" si="32"/>
        <v>Taranaki/Whanganui</v>
      </c>
      <c r="B457" s="162" t="str">
        <f t="shared" si="32"/>
        <v>Marton</v>
      </c>
      <c r="C457" s="72" t="s">
        <v>19</v>
      </c>
      <c r="D457" s="58">
        <v>0</v>
      </c>
      <c r="E457" s="58">
        <v>0</v>
      </c>
      <c r="F457" s="58">
        <v>0</v>
      </c>
      <c r="G457" s="58">
        <v>0</v>
      </c>
      <c r="H457" s="58">
        <v>0</v>
      </c>
      <c r="I457" s="58">
        <v>0</v>
      </c>
      <c r="J457" s="58">
        <v>0</v>
      </c>
      <c r="K457" s="58">
        <v>0</v>
      </c>
      <c r="L457" s="58">
        <v>0</v>
      </c>
      <c r="M457" s="58">
        <v>0</v>
      </c>
    </row>
    <row r="458" spans="1:13" s="22" customFormat="1" ht="14.25" customHeight="1" x14ac:dyDescent="0.2">
      <c r="A458" s="162" t="str">
        <f t="shared" si="32"/>
        <v>Taranaki/Whanganui</v>
      </c>
      <c r="B458" s="162" t="str">
        <f t="shared" si="32"/>
        <v>Marton</v>
      </c>
      <c r="C458" s="72" t="s">
        <v>28</v>
      </c>
      <c r="D458" s="58">
        <v>0</v>
      </c>
      <c r="E458" s="58">
        <v>0</v>
      </c>
      <c r="F458" s="58">
        <v>0</v>
      </c>
      <c r="G458" s="58">
        <v>0</v>
      </c>
      <c r="H458" s="58">
        <v>0</v>
      </c>
      <c r="I458" s="58">
        <v>0</v>
      </c>
      <c r="J458" s="58">
        <v>0</v>
      </c>
      <c r="K458" s="58">
        <v>0</v>
      </c>
      <c r="L458" s="58">
        <v>0</v>
      </c>
      <c r="M458" s="58">
        <v>0</v>
      </c>
    </row>
    <row r="459" spans="1:13" s="22" customFormat="1" ht="14.25" customHeight="1" x14ac:dyDescent="0.2">
      <c r="A459" s="162" t="str">
        <f t="shared" si="32"/>
        <v>Taranaki/Whanganui</v>
      </c>
      <c r="B459" s="161" t="str">
        <f t="shared" si="32"/>
        <v>Marton</v>
      </c>
      <c r="C459" s="74" t="s">
        <v>2</v>
      </c>
      <c r="D459" s="67">
        <v>3</v>
      </c>
      <c r="E459" s="67">
        <v>9</v>
      </c>
      <c r="F459" s="67">
        <v>4</v>
      </c>
      <c r="G459" s="67">
        <v>6</v>
      </c>
      <c r="H459" s="67">
        <v>2</v>
      </c>
      <c r="I459" s="67">
        <v>1</v>
      </c>
      <c r="J459" s="67">
        <v>0</v>
      </c>
      <c r="K459" s="67">
        <v>1</v>
      </c>
      <c r="L459" s="67">
        <v>0</v>
      </c>
      <c r="M459" s="67">
        <v>0</v>
      </c>
    </row>
    <row r="460" spans="1:13" s="22" customFormat="1" ht="14.25" customHeight="1" x14ac:dyDescent="0.2">
      <c r="A460" s="162" t="str">
        <f t="shared" si="32"/>
        <v>Taranaki/Whanganui</v>
      </c>
      <c r="B460" s="159" t="s">
        <v>64</v>
      </c>
      <c r="C460" s="63" t="s">
        <v>23</v>
      </c>
      <c r="D460" s="58">
        <v>15</v>
      </c>
      <c r="E460" s="58">
        <v>13</v>
      </c>
      <c r="F460" s="58">
        <v>14</v>
      </c>
      <c r="G460" s="58">
        <v>18</v>
      </c>
      <c r="H460" s="58">
        <v>24</v>
      </c>
      <c r="I460" s="58">
        <v>12</v>
      </c>
      <c r="J460" s="58">
        <v>6</v>
      </c>
      <c r="K460" s="58">
        <v>6</v>
      </c>
      <c r="L460" s="58">
        <v>3</v>
      </c>
      <c r="M460" s="58">
        <v>3</v>
      </c>
    </row>
    <row r="461" spans="1:13" s="22" customFormat="1" ht="14.25" customHeight="1" x14ac:dyDescent="0.2">
      <c r="A461" s="162" t="str">
        <f t="shared" si="32"/>
        <v>Taranaki/Whanganui</v>
      </c>
      <c r="B461" s="162" t="str">
        <f t="shared" si="32"/>
        <v>New Plymouth</v>
      </c>
      <c r="C461" s="72" t="s">
        <v>114</v>
      </c>
      <c r="D461" s="58">
        <v>2</v>
      </c>
      <c r="E461" s="58">
        <v>8</v>
      </c>
      <c r="F461" s="58">
        <v>1</v>
      </c>
      <c r="G461" s="58">
        <v>7</v>
      </c>
      <c r="H461" s="58">
        <v>13</v>
      </c>
      <c r="I461" s="58">
        <v>2</v>
      </c>
      <c r="J461" s="58">
        <v>2</v>
      </c>
      <c r="K461" s="58">
        <v>0</v>
      </c>
      <c r="L461" s="58">
        <v>0</v>
      </c>
      <c r="M461" s="58">
        <v>0</v>
      </c>
    </row>
    <row r="462" spans="1:13" s="22" customFormat="1" ht="14.25" customHeight="1" x14ac:dyDescent="0.2">
      <c r="A462" s="162" t="str">
        <f t="shared" si="32"/>
        <v>Taranaki/Whanganui</v>
      </c>
      <c r="B462" s="162" t="str">
        <f t="shared" si="32"/>
        <v>New Plymouth</v>
      </c>
      <c r="C462" s="72" t="s">
        <v>113</v>
      </c>
      <c r="D462" s="58">
        <v>1</v>
      </c>
      <c r="E462" s="58">
        <v>4</v>
      </c>
      <c r="F462" s="58">
        <v>7</v>
      </c>
      <c r="G462" s="58">
        <v>4</v>
      </c>
      <c r="H462" s="58">
        <v>9</v>
      </c>
      <c r="I462" s="58">
        <v>4</v>
      </c>
      <c r="J462" s="58">
        <v>2</v>
      </c>
      <c r="K462" s="58">
        <v>1</v>
      </c>
      <c r="L462" s="58">
        <v>0</v>
      </c>
      <c r="M462" s="58">
        <v>1</v>
      </c>
    </row>
    <row r="463" spans="1:13" s="22" customFormat="1" ht="14.25" customHeight="1" x14ac:dyDescent="0.2">
      <c r="A463" s="162" t="str">
        <f t="shared" si="32"/>
        <v>Taranaki/Whanganui</v>
      </c>
      <c r="B463" s="162" t="str">
        <f t="shared" si="32"/>
        <v>New Plymouth</v>
      </c>
      <c r="C463" s="72" t="s">
        <v>112</v>
      </c>
      <c r="D463" s="58">
        <v>1</v>
      </c>
      <c r="E463" s="58">
        <v>1</v>
      </c>
      <c r="F463" s="58">
        <v>4</v>
      </c>
      <c r="G463" s="58">
        <v>9</v>
      </c>
      <c r="H463" s="58">
        <v>4</v>
      </c>
      <c r="I463" s="58">
        <v>2</v>
      </c>
      <c r="J463" s="58">
        <v>1</v>
      </c>
      <c r="K463" s="58">
        <v>2</v>
      </c>
      <c r="L463" s="58">
        <v>0</v>
      </c>
      <c r="M463" s="58">
        <v>0</v>
      </c>
    </row>
    <row r="464" spans="1:13" s="22" customFormat="1" ht="14.25" customHeight="1" x14ac:dyDescent="0.2">
      <c r="A464" s="162" t="str">
        <f t="shared" si="32"/>
        <v>Taranaki/Whanganui</v>
      </c>
      <c r="B464" s="162" t="str">
        <f t="shared" si="32"/>
        <v>New Plymouth</v>
      </c>
      <c r="C464" s="72" t="s">
        <v>24</v>
      </c>
      <c r="D464" s="58">
        <v>15</v>
      </c>
      <c r="E464" s="58">
        <v>12</v>
      </c>
      <c r="F464" s="58">
        <v>14</v>
      </c>
      <c r="G464" s="58">
        <v>24</v>
      </c>
      <c r="H464" s="58">
        <v>6</v>
      </c>
      <c r="I464" s="58">
        <v>3</v>
      </c>
      <c r="J464" s="58">
        <v>1</v>
      </c>
      <c r="K464" s="58">
        <v>1</v>
      </c>
      <c r="L464" s="58">
        <v>0</v>
      </c>
      <c r="M464" s="58">
        <v>0</v>
      </c>
    </row>
    <row r="465" spans="1:13" s="22" customFormat="1" ht="14.25" customHeight="1" x14ac:dyDescent="0.2">
      <c r="A465" s="162" t="str">
        <f t="shared" si="32"/>
        <v>Taranaki/Whanganui</v>
      </c>
      <c r="B465" s="162" t="str">
        <f t="shared" si="32"/>
        <v>New Plymouth</v>
      </c>
      <c r="C465" s="72" t="s">
        <v>25</v>
      </c>
      <c r="D465" s="58">
        <v>2</v>
      </c>
      <c r="E465" s="58">
        <v>5</v>
      </c>
      <c r="F465" s="58">
        <v>7</v>
      </c>
      <c r="G465" s="58">
        <v>12</v>
      </c>
      <c r="H465" s="58">
        <v>11</v>
      </c>
      <c r="I465" s="58">
        <v>4</v>
      </c>
      <c r="J465" s="58">
        <v>2</v>
      </c>
      <c r="K465" s="58">
        <v>2</v>
      </c>
      <c r="L465" s="58">
        <v>1</v>
      </c>
      <c r="M465" s="58">
        <v>1</v>
      </c>
    </row>
    <row r="466" spans="1:13" s="22" customFormat="1" ht="14.25" customHeight="1" x14ac:dyDescent="0.2">
      <c r="A466" s="162" t="str">
        <f t="shared" si="32"/>
        <v>Taranaki/Whanganui</v>
      </c>
      <c r="B466" s="162" t="str">
        <f t="shared" si="32"/>
        <v>New Plymouth</v>
      </c>
      <c r="C466" s="72" t="s">
        <v>26</v>
      </c>
      <c r="D466" s="58">
        <v>2</v>
      </c>
      <c r="E466" s="58">
        <v>4</v>
      </c>
      <c r="F466" s="58">
        <v>2</v>
      </c>
      <c r="G466" s="58">
        <v>2</v>
      </c>
      <c r="H466" s="58">
        <v>2</v>
      </c>
      <c r="I466" s="58">
        <v>0</v>
      </c>
      <c r="J466" s="58">
        <v>0</v>
      </c>
      <c r="K466" s="58">
        <v>0</v>
      </c>
      <c r="L466" s="58">
        <v>0</v>
      </c>
      <c r="M466" s="58">
        <v>0</v>
      </c>
    </row>
    <row r="467" spans="1:13" s="22" customFormat="1" ht="14.25" customHeight="1" x14ac:dyDescent="0.2">
      <c r="A467" s="162" t="str">
        <f t="shared" si="32"/>
        <v>Taranaki/Whanganui</v>
      </c>
      <c r="B467" s="162" t="str">
        <f t="shared" si="32"/>
        <v>New Plymouth</v>
      </c>
      <c r="C467" s="72" t="s">
        <v>27</v>
      </c>
      <c r="D467" s="58">
        <v>12</v>
      </c>
      <c r="E467" s="58">
        <v>11</v>
      </c>
      <c r="F467" s="58">
        <v>9</v>
      </c>
      <c r="G467" s="58">
        <v>2</v>
      </c>
      <c r="H467" s="58">
        <v>1</v>
      </c>
      <c r="I467" s="58">
        <v>1</v>
      </c>
      <c r="J467" s="58">
        <v>0</v>
      </c>
      <c r="K467" s="58">
        <v>0</v>
      </c>
      <c r="L467" s="58">
        <v>1</v>
      </c>
      <c r="M467" s="58">
        <v>0</v>
      </c>
    </row>
    <row r="468" spans="1:13" s="22" customFormat="1" ht="14.25" customHeight="1" x14ac:dyDescent="0.2">
      <c r="A468" s="162" t="str">
        <f t="shared" si="32"/>
        <v>Taranaki/Whanganui</v>
      </c>
      <c r="B468" s="162" t="str">
        <f t="shared" si="32"/>
        <v>New Plymouth</v>
      </c>
      <c r="C468" s="72" t="s">
        <v>19</v>
      </c>
      <c r="D468" s="58">
        <v>0</v>
      </c>
      <c r="E468" s="58">
        <v>0</v>
      </c>
      <c r="F468" s="58">
        <v>0</v>
      </c>
      <c r="G468" s="58">
        <v>0</v>
      </c>
      <c r="H468" s="58">
        <v>1</v>
      </c>
      <c r="I468" s="58">
        <v>0</v>
      </c>
      <c r="J468" s="58">
        <v>0</v>
      </c>
      <c r="K468" s="58">
        <v>0</v>
      </c>
      <c r="L468" s="58">
        <v>0</v>
      </c>
      <c r="M468" s="58">
        <v>0</v>
      </c>
    </row>
    <row r="469" spans="1:13" s="22" customFormat="1" ht="14.25" customHeight="1" x14ac:dyDescent="0.2">
      <c r="A469" s="162" t="str">
        <f t="shared" si="32"/>
        <v>Taranaki/Whanganui</v>
      </c>
      <c r="B469" s="162" t="str">
        <f>B468</f>
        <v>New Plymouth</v>
      </c>
      <c r="C469" s="72" t="s">
        <v>28</v>
      </c>
      <c r="D469" s="122">
        <v>0</v>
      </c>
      <c r="E469" s="122">
        <v>1</v>
      </c>
      <c r="F469" s="122">
        <v>0</v>
      </c>
      <c r="G469" s="122">
        <v>0</v>
      </c>
      <c r="H469" s="122">
        <v>0</v>
      </c>
      <c r="I469" s="122">
        <v>0</v>
      </c>
      <c r="J469" s="122">
        <v>0</v>
      </c>
      <c r="K469" s="122">
        <v>0</v>
      </c>
      <c r="L469" s="122">
        <v>0</v>
      </c>
      <c r="M469" s="122">
        <v>0</v>
      </c>
    </row>
    <row r="470" spans="1:13" s="22" customFormat="1" ht="14.25" customHeight="1" x14ac:dyDescent="0.2">
      <c r="A470" s="162" t="str">
        <f t="shared" si="32"/>
        <v>Taranaki/Whanganui</v>
      </c>
      <c r="B470" s="161" t="str">
        <f>B468</f>
        <v>New Plymouth</v>
      </c>
      <c r="C470" s="74" t="s">
        <v>2</v>
      </c>
      <c r="D470" s="67">
        <v>50</v>
      </c>
      <c r="E470" s="67">
        <v>59</v>
      </c>
      <c r="F470" s="67">
        <v>58</v>
      </c>
      <c r="G470" s="67">
        <v>78</v>
      </c>
      <c r="H470" s="67">
        <v>71</v>
      </c>
      <c r="I470" s="67">
        <v>28</v>
      </c>
      <c r="J470" s="67">
        <v>14</v>
      </c>
      <c r="K470" s="67">
        <v>12</v>
      </c>
      <c r="L470" s="67">
        <v>5</v>
      </c>
      <c r="M470" s="67">
        <v>5</v>
      </c>
    </row>
    <row r="471" spans="1:13" s="22" customFormat="1" ht="14.25" customHeight="1" x14ac:dyDescent="0.2">
      <c r="A471" s="162" t="str">
        <f t="shared" ref="A471:B486" si="33">A470</f>
        <v>Taranaki/Whanganui</v>
      </c>
      <c r="B471" s="159" t="s">
        <v>65</v>
      </c>
      <c r="C471" s="63" t="s">
        <v>23</v>
      </c>
      <c r="D471" s="58">
        <v>1</v>
      </c>
      <c r="E471" s="58">
        <v>2</v>
      </c>
      <c r="F471" s="58">
        <v>2</v>
      </c>
      <c r="G471" s="58">
        <v>2</v>
      </c>
      <c r="H471" s="58">
        <v>0</v>
      </c>
      <c r="I471" s="58">
        <v>0</v>
      </c>
      <c r="J471" s="58">
        <v>1</v>
      </c>
      <c r="K471" s="58">
        <v>0</v>
      </c>
      <c r="L471" s="58">
        <v>0</v>
      </c>
      <c r="M471" s="58">
        <v>0</v>
      </c>
    </row>
    <row r="472" spans="1:13" s="22" customFormat="1" ht="14.25" customHeight="1" x14ac:dyDescent="0.2">
      <c r="A472" s="162" t="str">
        <f t="shared" si="33"/>
        <v>Taranaki/Whanganui</v>
      </c>
      <c r="B472" s="162" t="str">
        <f t="shared" si="33"/>
        <v>Taihape</v>
      </c>
      <c r="C472" s="72" t="s">
        <v>114</v>
      </c>
      <c r="D472" s="58">
        <v>0</v>
      </c>
      <c r="E472" s="58">
        <v>0</v>
      </c>
      <c r="F472" s="58">
        <v>0</v>
      </c>
      <c r="G472" s="58">
        <v>1</v>
      </c>
      <c r="H472" s="58">
        <v>1</v>
      </c>
      <c r="I472" s="58">
        <v>0</v>
      </c>
      <c r="J472" s="58">
        <v>0</v>
      </c>
      <c r="K472" s="58">
        <v>0</v>
      </c>
      <c r="L472" s="58">
        <v>0</v>
      </c>
      <c r="M472" s="58">
        <v>0</v>
      </c>
    </row>
    <row r="473" spans="1:13" s="22" customFormat="1" ht="14.25" customHeight="1" x14ac:dyDescent="0.2">
      <c r="A473" s="162" t="str">
        <f t="shared" si="33"/>
        <v>Taranaki/Whanganui</v>
      </c>
      <c r="B473" s="162" t="str">
        <f t="shared" si="33"/>
        <v>Taihape</v>
      </c>
      <c r="C473" s="72" t="s">
        <v>113</v>
      </c>
      <c r="D473" s="58">
        <v>0</v>
      </c>
      <c r="E473" s="58">
        <v>2</v>
      </c>
      <c r="F473" s="58">
        <v>3</v>
      </c>
      <c r="G473" s="58">
        <v>5</v>
      </c>
      <c r="H473" s="58">
        <v>1</v>
      </c>
      <c r="I473" s="58">
        <v>0</v>
      </c>
      <c r="J473" s="58">
        <v>0</v>
      </c>
      <c r="K473" s="58">
        <v>0</v>
      </c>
      <c r="L473" s="58">
        <v>0</v>
      </c>
      <c r="M473" s="58">
        <v>0</v>
      </c>
    </row>
    <row r="474" spans="1:13" s="22" customFormat="1" ht="14.25" customHeight="1" x14ac:dyDescent="0.2">
      <c r="A474" s="162" t="str">
        <f t="shared" si="33"/>
        <v>Taranaki/Whanganui</v>
      </c>
      <c r="B474" s="162" t="str">
        <f t="shared" si="33"/>
        <v>Taihape</v>
      </c>
      <c r="C474" s="72" t="s">
        <v>112</v>
      </c>
      <c r="D474" s="58">
        <v>1</v>
      </c>
      <c r="E474" s="58">
        <v>0</v>
      </c>
      <c r="F474" s="58">
        <v>2</v>
      </c>
      <c r="G474" s="58">
        <v>1</v>
      </c>
      <c r="H474" s="58">
        <v>0</v>
      </c>
      <c r="I474" s="58">
        <v>0</v>
      </c>
      <c r="J474" s="58">
        <v>0</v>
      </c>
      <c r="K474" s="58">
        <v>0</v>
      </c>
      <c r="L474" s="58">
        <v>0</v>
      </c>
      <c r="M474" s="58">
        <v>0</v>
      </c>
    </row>
    <row r="475" spans="1:13" s="22" customFormat="1" ht="14.25" customHeight="1" x14ac:dyDescent="0.2">
      <c r="A475" s="162" t="str">
        <f t="shared" si="33"/>
        <v>Taranaki/Whanganui</v>
      </c>
      <c r="B475" s="162" t="str">
        <f t="shared" si="33"/>
        <v>Taihape</v>
      </c>
      <c r="C475" s="72" t="s">
        <v>24</v>
      </c>
      <c r="D475" s="58">
        <v>1</v>
      </c>
      <c r="E475" s="58">
        <v>3</v>
      </c>
      <c r="F475" s="58">
        <v>1</v>
      </c>
      <c r="G475" s="58">
        <v>3</v>
      </c>
      <c r="H475" s="58">
        <v>3</v>
      </c>
      <c r="I475" s="58">
        <v>1</v>
      </c>
      <c r="J475" s="58">
        <v>0</v>
      </c>
      <c r="K475" s="58">
        <v>0</v>
      </c>
      <c r="L475" s="58">
        <v>0</v>
      </c>
      <c r="M475" s="58">
        <v>0</v>
      </c>
    </row>
    <row r="476" spans="1:13" s="22" customFormat="1" ht="14.25" customHeight="1" x14ac:dyDescent="0.2">
      <c r="A476" s="162" t="str">
        <f t="shared" si="33"/>
        <v>Taranaki/Whanganui</v>
      </c>
      <c r="B476" s="162" t="str">
        <f t="shared" si="33"/>
        <v>Taihape</v>
      </c>
      <c r="C476" s="72" t="s">
        <v>25</v>
      </c>
      <c r="D476" s="58">
        <v>1</v>
      </c>
      <c r="E476" s="58">
        <v>2</v>
      </c>
      <c r="F476" s="58">
        <v>2</v>
      </c>
      <c r="G476" s="58">
        <v>1</v>
      </c>
      <c r="H476" s="58">
        <v>4</v>
      </c>
      <c r="I476" s="58">
        <v>0</v>
      </c>
      <c r="J476" s="58">
        <v>0</v>
      </c>
      <c r="K476" s="58">
        <v>0</v>
      </c>
      <c r="L476" s="58">
        <v>0</v>
      </c>
      <c r="M476" s="58">
        <v>0</v>
      </c>
    </row>
    <row r="477" spans="1:13" s="22" customFormat="1" ht="14.25" customHeight="1" x14ac:dyDescent="0.2">
      <c r="A477" s="162" t="str">
        <f t="shared" si="33"/>
        <v>Taranaki/Whanganui</v>
      </c>
      <c r="B477" s="162" t="str">
        <f t="shared" si="33"/>
        <v>Taihape</v>
      </c>
      <c r="C477" s="72" t="s">
        <v>26</v>
      </c>
      <c r="D477" s="58">
        <v>0</v>
      </c>
      <c r="E477" s="58">
        <v>1</v>
      </c>
      <c r="F477" s="58">
        <v>0</v>
      </c>
      <c r="G477" s="58">
        <v>0</v>
      </c>
      <c r="H477" s="58">
        <v>0</v>
      </c>
      <c r="I477" s="58">
        <v>0</v>
      </c>
      <c r="J477" s="58">
        <v>0</v>
      </c>
      <c r="K477" s="58">
        <v>0</v>
      </c>
      <c r="L477" s="58">
        <v>0</v>
      </c>
      <c r="M477" s="58">
        <v>0</v>
      </c>
    </row>
    <row r="478" spans="1:13" s="22" customFormat="1" ht="14.25" customHeight="1" x14ac:dyDescent="0.2">
      <c r="A478" s="162" t="str">
        <f t="shared" si="33"/>
        <v>Taranaki/Whanganui</v>
      </c>
      <c r="B478" s="162" t="str">
        <f t="shared" si="33"/>
        <v>Taihape</v>
      </c>
      <c r="C478" s="72" t="s">
        <v>27</v>
      </c>
      <c r="D478" s="58">
        <v>0</v>
      </c>
      <c r="E478" s="58">
        <v>1</v>
      </c>
      <c r="F478" s="58">
        <v>0</v>
      </c>
      <c r="G478" s="58">
        <v>0</v>
      </c>
      <c r="H478" s="58">
        <v>0</v>
      </c>
      <c r="I478" s="58">
        <v>0</v>
      </c>
      <c r="J478" s="58">
        <v>0</v>
      </c>
      <c r="K478" s="58">
        <v>0</v>
      </c>
      <c r="L478" s="58">
        <v>0</v>
      </c>
      <c r="M478" s="58">
        <v>0</v>
      </c>
    </row>
    <row r="479" spans="1:13" s="22" customFormat="1" ht="14.25" customHeight="1" x14ac:dyDescent="0.2">
      <c r="A479" s="162" t="str">
        <f t="shared" si="33"/>
        <v>Taranaki/Whanganui</v>
      </c>
      <c r="B479" s="162" t="str">
        <f t="shared" si="33"/>
        <v>Taihape</v>
      </c>
      <c r="C479" s="72" t="s">
        <v>19</v>
      </c>
      <c r="D479" s="58">
        <v>0</v>
      </c>
      <c r="E479" s="58">
        <v>1</v>
      </c>
      <c r="F479" s="58">
        <v>0</v>
      </c>
      <c r="G479" s="58">
        <v>0</v>
      </c>
      <c r="H479" s="58">
        <v>0</v>
      </c>
      <c r="I479" s="58">
        <v>0</v>
      </c>
      <c r="J479" s="58">
        <v>0</v>
      </c>
      <c r="K479" s="58">
        <v>0</v>
      </c>
      <c r="L479" s="58">
        <v>0</v>
      </c>
      <c r="M479" s="58">
        <v>0</v>
      </c>
    </row>
    <row r="480" spans="1:13" s="29" customFormat="1" ht="14.25" customHeight="1" x14ac:dyDescent="0.2">
      <c r="A480" s="162" t="str">
        <f t="shared" si="33"/>
        <v>Taranaki/Whanganui</v>
      </c>
      <c r="B480" s="162" t="str">
        <f t="shared" si="33"/>
        <v>Taihape</v>
      </c>
      <c r="C480" s="72" t="s">
        <v>28</v>
      </c>
      <c r="D480" s="58">
        <v>0</v>
      </c>
      <c r="E480" s="58">
        <v>0</v>
      </c>
      <c r="F480" s="58">
        <v>0</v>
      </c>
      <c r="G480" s="58">
        <v>0</v>
      </c>
      <c r="H480" s="58">
        <v>0</v>
      </c>
      <c r="I480" s="58">
        <v>0</v>
      </c>
      <c r="J480" s="58">
        <v>0</v>
      </c>
      <c r="K480" s="58">
        <v>0</v>
      </c>
      <c r="L480" s="58">
        <v>0</v>
      </c>
      <c r="M480" s="58">
        <v>0</v>
      </c>
    </row>
    <row r="481" spans="1:13" s="22" customFormat="1" ht="14.25" customHeight="1" x14ac:dyDescent="0.2">
      <c r="A481" s="162" t="str">
        <f t="shared" si="33"/>
        <v>Taranaki/Whanganui</v>
      </c>
      <c r="B481" s="161" t="str">
        <f t="shared" si="33"/>
        <v>Taihape</v>
      </c>
      <c r="C481" s="74" t="s">
        <v>2</v>
      </c>
      <c r="D481" s="67">
        <v>4</v>
      </c>
      <c r="E481" s="67">
        <v>12</v>
      </c>
      <c r="F481" s="67">
        <v>10</v>
      </c>
      <c r="G481" s="67">
        <v>13</v>
      </c>
      <c r="H481" s="67">
        <v>9</v>
      </c>
      <c r="I481" s="67">
        <v>1</v>
      </c>
      <c r="J481" s="67">
        <v>1</v>
      </c>
      <c r="K481" s="67">
        <v>0</v>
      </c>
      <c r="L481" s="67">
        <v>0</v>
      </c>
      <c r="M481" s="67">
        <v>0</v>
      </c>
    </row>
    <row r="482" spans="1:13" s="22" customFormat="1" ht="14.25" customHeight="1" x14ac:dyDescent="0.2">
      <c r="A482" s="162" t="str">
        <f t="shared" si="33"/>
        <v>Taranaki/Whanganui</v>
      </c>
      <c r="B482" s="159" t="s">
        <v>98</v>
      </c>
      <c r="C482" s="63" t="s">
        <v>23</v>
      </c>
      <c r="D482" s="58">
        <v>11</v>
      </c>
      <c r="E482" s="58">
        <v>21</v>
      </c>
      <c r="F482" s="58">
        <v>22</v>
      </c>
      <c r="G482" s="58">
        <v>25</v>
      </c>
      <c r="H482" s="58">
        <v>16</v>
      </c>
      <c r="I482" s="58">
        <v>4</v>
      </c>
      <c r="J482" s="58">
        <v>5</v>
      </c>
      <c r="K482" s="58">
        <v>3</v>
      </c>
      <c r="L482" s="58">
        <v>2</v>
      </c>
      <c r="M482" s="58">
        <v>0</v>
      </c>
    </row>
    <row r="483" spans="1:13" s="22" customFormat="1" ht="14.25" customHeight="1" x14ac:dyDescent="0.2">
      <c r="A483" s="162" t="str">
        <f t="shared" si="33"/>
        <v>Taranaki/Whanganui</v>
      </c>
      <c r="B483" s="162" t="str">
        <f t="shared" si="33"/>
        <v>Whanganui</v>
      </c>
      <c r="C483" s="72" t="s">
        <v>114</v>
      </c>
      <c r="D483" s="58">
        <v>3</v>
      </c>
      <c r="E483" s="58">
        <v>4</v>
      </c>
      <c r="F483" s="58">
        <v>9</v>
      </c>
      <c r="G483" s="58">
        <v>9</v>
      </c>
      <c r="H483" s="58">
        <v>6</v>
      </c>
      <c r="I483" s="58">
        <v>6</v>
      </c>
      <c r="J483" s="58">
        <v>1</v>
      </c>
      <c r="K483" s="58">
        <v>0</v>
      </c>
      <c r="L483" s="58">
        <v>2</v>
      </c>
      <c r="M483" s="58">
        <v>0</v>
      </c>
    </row>
    <row r="484" spans="1:13" s="22" customFormat="1" ht="14.25" customHeight="1" x14ac:dyDescent="0.2">
      <c r="A484" s="162" t="str">
        <f t="shared" si="33"/>
        <v>Taranaki/Whanganui</v>
      </c>
      <c r="B484" s="162" t="str">
        <f t="shared" si="33"/>
        <v>Whanganui</v>
      </c>
      <c r="C484" s="72" t="s">
        <v>113</v>
      </c>
      <c r="D484" s="58">
        <v>7</v>
      </c>
      <c r="E484" s="58">
        <v>4</v>
      </c>
      <c r="F484" s="58">
        <v>5</v>
      </c>
      <c r="G484" s="58">
        <v>8</v>
      </c>
      <c r="H484" s="58">
        <v>6</v>
      </c>
      <c r="I484" s="58">
        <v>2</v>
      </c>
      <c r="J484" s="58">
        <v>0</v>
      </c>
      <c r="K484" s="58">
        <v>0</v>
      </c>
      <c r="L484" s="58">
        <v>1</v>
      </c>
      <c r="M484" s="58">
        <v>1</v>
      </c>
    </row>
    <row r="485" spans="1:13" s="22" customFormat="1" ht="14.25" customHeight="1" x14ac:dyDescent="0.2">
      <c r="A485" s="162" t="str">
        <f t="shared" si="33"/>
        <v>Taranaki/Whanganui</v>
      </c>
      <c r="B485" s="162" t="str">
        <f t="shared" si="33"/>
        <v>Whanganui</v>
      </c>
      <c r="C485" s="72" t="s">
        <v>112</v>
      </c>
      <c r="D485" s="58">
        <v>2</v>
      </c>
      <c r="E485" s="58">
        <v>0</v>
      </c>
      <c r="F485" s="58">
        <v>4</v>
      </c>
      <c r="G485" s="58">
        <v>6</v>
      </c>
      <c r="H485" s="58">
        <v>8</v>
      </c>
      <c r="I485" s="58">
        <v>0</v>
      </c>
      <c r="J485" s="58">
        <v>1</v>
      </c>
      <c r="K485" s="58">
        <v>0</v>
      </c>
      <c r="L485" s="58">
        <v>1</v>
      </c>
      <c r="M485" s="58">
        <v>0</v>
      </c>
    </row>
    <row r="486" spans="1:13" s="22" customFormat="1" ht="14.25" customHeight="1" x14ac:dyDescent="0.2">
      <c r="A486" s="162" t="str">
        <f t="shared" si="33"/>
        <v>Taranaki/Whanganui</v>
      </c>
      <c r="B486" s="162" t="str">
        <f t="shared" si="33"/>
        <v>Whanganui</v>
      </c>
      <c r="C486" s="72" t="s">
        <v>24</v>
      </c>
      <c r="D486" s="58">
        <v>14</v>
      </c>
      <c r="E486" s="58">
        <v>25</v>
      </c>
      <c r="F486" s="58">
        <v>11</v>
      </c>
      <c r="G486" s="58">
        <v>9</v>
      </c>
      <c r="H486" s="58">
        <v>9</v>
      </c>
      <c r="I486" s="58">
        <v>1</v>
      </c>
      <c r="J486" s="58">
        <v>1</v>
      </c>
      <c r="K486" s="58">
        <v>0</v>
      </c>
      <c r="L486" s="58">
        <v>0</v>
      </c>
      <c r="M486" s="58">
        <v>0</v>
      </c>
    </row>
    <row r="487" spans="1:13" s="22" customFormat="1" ht="14.25" customHeight="1" x14ac:dyDescent="0.2">
      <c r="A487" s="162" t="str">
        <f t="shared" ref="A487:B502" si="34">A486</f>
        <v>Taranaki/Whanganui</v>
      </c>
      <c r="B487" s="162" t="str">
        <f t="shared" si="34"/>
        <v>Whanganui</v>
      </c>
      <c r="C487" s="72" t="s">
        <v>25</v>
      </c>
      <c r="D487" s="58">
        <v>1</v>
      </c>
      <c r="E487" s="58">
        <v>7</v>
      </c>
      <c r="F487" s="58">
        <v>6</v>
      </c>
      <c r="G487" s="58">
        <v>11</v>
      </c>
      <c r="H487" s="58">
        <v>8</v>
      </c>
      <c r="I487" s="58">
        <v>1</v>
      </c>
      <c r="J487" s="58">
        <v>0</v>
      </c>
      <c r="K487" s="58">
        <v>0</v>
      </c>
      <c r="L487" s="58">
        <v>0</v>
      </c>
      <c r="M487" s="58">
        <v>1</v>
      </c>
    </row>
    <row r="488" spans="1:13" s="22" customFormat="1" ht="14.25" customHeight="1" x14ac:dyDescent="0.2">
      <c r="A488" s="162" t="str">
        <f t="shared" si="34"/>
        <v>Taranaki/Whanganui</v>
      </c>
      <c r="B488" s="162" t="str">
        <f t="shared" si="34"/>
        <v>Whanganui</v>
      </c>
      <c r="C488" s="72" t="s">
        <v>26</v>
      </c>
      <c r="D488" s="58">
        <v>4</v>
      </c>
      <c r="E488" s="58">
        <v>0</v>
      </c>
      <c r="F488" s="58">
        <v>1</v>
      </c>
      <c r="G488" s="58">
        <v>1</v>
      </c>
      <c r="H488" s="58">
        <v>1</v>
      </c>
      <c r="I488" s="58">
        <v>0</v>
      </c>
      <c r="J488" s="58">
        <v>0</v>
      </c>
      <c r="K488" s="58">
        <v>0</v>
      </c>
      <c r="L488" s="58">
        <v>0</v>
      </c>
      <c r="M488" s="58">
        <v>0</v>
      </c>
    </row>
    <row r="489" spans="1:13" s="29" customFormat="1" ht="14.25" customHeight="1" x14ac:dyDescent="0.2">
      <c r="A489" s="162" t="str">
        <f t="shared" si="34"/>
        <v>Taranaki/Whanganui</v>
      </c>
      <c r="B489" s="162" t="str">
        <f t="shared" si="34"/>
        <v>Whanganui</v>
      </c>
      <c r="C489" s="72" t="s">
        <v>27</v>
      </c>
      <c r="D489" s="58">
        <v>3</v>
      </c>
      <c r="E489" s="58">
        <v>0</v>
      </c>
      <c r="F489" s="58">
        <v>1</v>
      </c>
      <c r="G489" s="58">
        <v>2</v>
      </c>
      <c r="H489" s="58">
        <v>2</v>
      </c>
      <c r="I489" s="58">
        <v>1</v>
      </c>
      <c r="J489" s="58">
        <v>0</v>
      </c>
      <c r="K489" s="58">
        <v>0</v>
      </c>
      <c r="L489" s="58">
        <v>0</v>
      </c>
      <c r="M489" s="58">
        <v>0</v>
      </c>
    </row>
    <row r="490" spans="1:13" s="22" customFormat="1" ht="14.25" customHeight="1" x14ac:dyDescent="0.2">
      <c r="A490" s="162" t="str">
        <f t="shared" si="34"/>
        <v>Taranaki/Whanganui</v>
      </c>
      <c r="B490" s="162" t="str">
        <f>B489</f>
        <v>Whanganui</v>
      </c>
      <c r="C490" s="72" t="s">
        <v>19</v>
      </c>
      <c r="D490" s="58">
        <v>0</v>
      </c>
      <c r="E490" s="58">
        <v>2</v>
      </c>
      <c r="F490" s="58">
        <v>0</v>
      </c>
      <c r="G490" s="58">
        <v>0</v>
      </c>
      <c r="H490" s="58">
        <v>0</v>
      </c>
      <c r="I490" s="58">
        <v>0</v>
      </c>
      <c r="J490" s="58">
        <v>0</v>
      </c>
      <c r="K490" s="58">
        <v>0</v>
      </c>
      <c r="L490" s="58">
        <v>0</v>
      </c>
      <c r="M490" s="58">
        <v>0</v>
      </c>
    </row>
    <row r="491" spans="1:13" s="29" customFormat="1" ht="14.25" customHeight="1" x14ac:dyDescent="0.2">
      <c r="A491" s="162" t="str">
        <f t="shared" si="34"/>
        <v>Taranaki/Whanganui</v>
      </c>
      <c r="B491" s="162" t="str">
        <f>B489</f>
        <v>Whanganui</v>
      </c>
      <c r="C491" s="72" t="s">
        <v>28</v>
      </c>
      <c r="D491" s="58">
        <v>0</v>
      </c>
      <c r="E491" s="58">
        <v>0</v>
      </c>
      <c r="F491" s="58">
        <v>0</v>
      </c>
      <c r="G491" s="58">
        <v>0</v>
      </c>
      <c r="H491" s="58">
        <v>0</v>
      </c>
      <c r="I491" s="58">
        <v>0</v>
      </c>
      <c r="J491" s="58">
        <v>0</v>
      </c>
      <c r="K491" s="58">
        <v>0</v>
      </c>
      <c r="L491" s="58">
        <v>0</v>
      </c>
      <c r="M491" s="58">
        <v>0</v>
      </c>
    </row>
    <row r="492" spans="1:13" s="22" customFormat="1" ht="14.25" customHeight="1" x14ac:dyDescent="0.2">
      <c r="A492" s="162" t="str">
        <f t="shared" si="34"/>
        <v>Taranaki/Whanganui</v>
      </c>
      <c r="B492" s="161" t="str">
        <f t="shared" si="34"/>
        <v>Whanganui</v>
      </c>
      <c r="C492" s="74" t="s">
        <v>2</v>
      </c>
      <c r="D492" s="67">
        <v>45</v>
      </c>
      <c r="E492" s="67">
        <v>63</v>
      </c>
      <c r="F492" s="67">
        <v>59</v>
      </c>
      <c r="G492" s="67">
        <v>71</v>
      </c>
      <c r="H492" s="67">
        <v>56</v>
      </c>
      <c r="I492" s="67">
        <v>15</v>
      </c>
      <c r="J492" s="67">
        <v>8</v>
      </c>
      <c r="K492" s="67">
        <v>3</v>
      </c>
      <c r="L492" s="67">
        <v>6</v>
      </c>
      <c r="M492" s="67">
        <v>2</v>
      </c>
    </row>
    <row r="493" spans="1:13" s="22" customFormat="1" ht="14.25" customHeight="1" x14ac:dyDescent="0.2">
      <c r="A493" s="162" t="str">
        <f t="shared" si="34"/>
        <v>Taranaki/Whanganui</v>
      </c>
      <c r="B493" s="162" t="s">
        <v>111</v>
      </c>
      <c r="C493" s="72" t="s">
        <v>23</v>
      </c>
      <c r="D493" s="58">
        <v>36</v>
      </c>
      <c r="E493" s="58">
        <v>42</v>
      </c>
      <c r="F493" s="58">
        <v>42</v>
      </c>
      <c r="G493" s="58">
        <v>51</v>
      </c>
      <c r="H493" s="58">
        <v>43</v>
      </c>
      <c r="I493" s="58">
        <v>16</v>
      </c>
      <c r="J493" s="58">
        <v>13</v>
      </c>
      <c r="K493" s="58">
        <v>9</v>
      </c>
      <c r="L493" s="58">
        <v>5</v>
      </c>
      <c r="M493" s="58">
        <v>3</v>
      </c>
    </row>
    <row r="494" spans="1:13" s="22" customFormat="1" ht="14.25" customHeight="1" x14ac:dyDescent="0.2">
      <c r="A494" s="162" t="str">
        <f t="shared" si="34"/>
        <v>Taranaki/Whanganui</v>
      </c>
      <c r="B494" s="162" t="str">
        <f t="shared" si="34"/>
        <v>Justice service area total</v>
      </c>
      <c r="C494" s="72" t="s">
        <v>114</v>
      </c>
      <c r="D494" s="58">
        <v>6</v>
      </c>
      <c r="E494" s="58">
        <v>15</v>
      </c>
      <c r="F494" s="58">
        <v>15</v>
      </c>
      <c r="G494" s="58">
        <v>19</v>
      </c>
      <c r="H494" s="58">
        <v>25</v>
      </c>
      <c r="I494" s="58">
        <v>11</v>
      </c>
      <c r="J494" s="58">
        <v>4</v>
      </c>
      <c r="K494" s="58">
        <v>0</v>
      </c>
      <c r="L494" s="58">
        <v>2</v>
      </c>
      <c r="M494" s="58">
        <v>0</v>
      </c>
    </row>
    <row r="495" spans="1:13" s="22" customFormat="1" ht="14.25" customHeight="1" x14ac:dyDescent="0.2">
      <c r="A495" s="162" t="str">
        <f t="shared" si="34"/>
        <v>Taranaki/Whanganui</v>
      </c>
      <c r="B495" s="162" t="str">
        <f t="shared" si="34"/>
        <v>Justice service area total</v>
      </c>
      <c r="C495" s="72" t="s">
        <v>113</v>
      </c>
      <c r="D495" s="58">
        <v>8</v>
      </c>
      <c r="E495" s="58">
        <v>16</v>
      </c>
      <c r="F495" s="58">
        <v>21</v>
      </c>
      <c r="G495" s="58">
        <v>23</v>
      </c>
      <c r="H495" s="58">
        <v>20</v>
      </c>
      <c r="I495" s="58">
        <v>6</v>
      </c>
      <c r="J495" s="58">
        <v>2</v>
      </c>
      <c r="K495" s="58">
        <v>1</v>
      </c>
      <c r="L495" s="58">
        <v>1</v>
      </c>
      <c r="M495" s="58">
        <v>2</v>
      </c>
    </row>
    <row r="496" spans="1:13" s="22" customFormat="1" ht="14.25" customHeight="1" x14ac:dyDescent="0.2">
      <c r="A496" s="162" t="str">
        <f t="shared" si="34"/>
        <v>Taranaki/Whanganui</v>
      </c>
      <c r="B496" s="162" t="str">
        <f t="shared" si="34"/>
        <v>Justice service area total</v>
      </c>
      <c r="C496" s="72" t="s">
        <v>112</v>
      </c>
      <c r="D496" s="58">
        <v>7</v>
      </c>
      <c r="E496" s="58">
        <v>3</v>
      </c>
      <c r="F496" s="58">
        <v>13</v>
      </c>
      <c r="G496" s="58">
        <v>18</v>
      </c>
      <c r="H496" s="58">
        <v>13</v>
      </c>
      <c r="I496" s="58">
        <v>3</v>
      </c>
      <c r="J496" s="58">
        <v>2</v>
      </c>
      <c r="K496" s="58">
        <v>2</v>
      </c>
      <c r="L496" s="58">
        <v>1</v>
      </c>
      <c r="M496" s="58">
        <v>0</v>
      </c>
    </row>
    <row r="497" spans="1:13" s="22" customFormat="1" ht="14.25" customHeight="1" x14ac:dyDescent="0.2">
      <c r="A497" s="162" t="str">
        <f t="shared" si="34"/>
        <v>Taranaki/Whanganui</v>
      </c>
      <c r="B497" s="162" t="str">
        <f t="shared" si="34"/>
        <v>Justice service area total</v>
      </c>
      <c r="C497" s="72" t="s">
        <v>24</v>
      </c>
      <c r="D497" s="58">
        <v>45</v>
      </c>
      <c r="E497" s="58">
        <v>58</v>
      </c>
      <c r="F497" s="58">
        <v>46</v>
      </c>
      <c r="G497" s="58">
        <v>58</v>
      </c>
      <c r="H497" s="58">
        <v>26</v>
      </c>
      <c r="I497" s="58">
        <v>5</v>
      </c>
      <c r="J497" s="58">
        <v>3</v>
      </c>
      <c r="K497" s="58">
        <v>2</v>
      </c>
      <c r="L497" s="58">
        <v>0</v>
      </c>
      <c r="M497" s="58">
        <v>0</v>
      </c>
    </row>
    <row r="498" spans="1:13" s="22" customFormat="1" ht="14.25" customHeight="1" x14ac:dyDescent="0.2">
      <c r="A498" s="162" t="str">
        <f t="shared" si="34"/>
        <v>Taranaki/Whanganui</v>
      </c>
      <c r="B498" s="162" t="str">
        <f t="shared" si="34"/>
        <v>Justice service area total</v>
      </c>
      <c r="C498" s="72" t="s">
        <v>25</v>
      </c>
      <c r="D498" s="58">
        <v>8</v>
      </c>
      <c r="E498" s="58">
        <v>20</v>
      </c>
      <c r="F498" s="58">
        <v>19</v>
      </c>
      <c r="G498" s="58">
        <v>30</v>
      </c>
      <c r="H498" s="58">
        <v>28</v>
      </c>
      <c r="I498" s="58">
        <v>7</v>
      </c>
      <c r="J498" s="58">
        <v>2</v>
      </c>
      <c r="K498" s="58">
        <v>2</v>
      </c>
      <c r="L498" s="58">
        <v>1</v>
      </c>
      <c r="M498" s="58">
        <v>2</v>
      </c>
    </row>
    <row r="499" spans="1:13" s="22" customFormat="1" ht="14.25" customHeight="1" x14ac:dyDescent="0.2">
      <c r="A499" s="162" t="str">
        <f t="shared" si="34"/>
        <v>Taranaki/Whanganui</v>
      </c>
      <c r="B499" s="162" t="str">
        <f t="shared" si="34"/>
        <v>Justice service area total</v>
      </c>
      <c r="C499" s="72" t="s">
        <v>26</v>
      </c>
      <c r="D499" s="58">
        <v>9</v>
      </c>
      <c r="E499" s="58">
        <v>6</v>
      </c>
      <c r="F499" s="58">
        <v>4</v>
      </c>
      <c r="G499" s="58">
        <v>5</v>
      </c>
      <c r="H499" s="58">
        <v>4</v>
      </c>
      <c r="I499" s="58">
        <v>1</v>
      </c>
      <c r="J499" s="58">
        <v>0</v>
      </c>
      <c r="K499" s="58">
        <v>0</v>
      </c>
      <c r="L499" s="58">
        <v>0</v>
      </c>
      <c r="M499" s="58">
        <v>0</v>
      </c>
    </row>
    <row r="500" spans="1:13" s="22" customFormat="1" ht="14.25" customHeight="1" x14ac:dyDescent="0.2">
      <c r="A500" s="162" t="str">
        <f t="shared" si="34"/>
        <v>Taranaki/Whanganui</v>
      </c>
      <c r="B500" s="162" t="str">
        <f t="shared" si="34"/>
        <v>Justice service area total</v>
      </c>
      <c r="C500" s="72" t="s">
        <v>27</v>
      </c>
      <c r="D500" s="58">
        <v>20</v>
      </c>
      <c r="E500" s="58">
        <v>13</v>
      </c>
      <c r="F500" s="58">
        <v>10</v>
      </c>
      <c r="G500" s="58">
        <v>5</v>
      </c>
      <c r="H500" s="58">
        <v>3</v>
      </c>
      <c r="I500" s="58">
        <v>2</v>
      </c>
      <c r="J500" s="58">
        <v>0</v>
      </c>
      <c r="K500" s="58">
        <v>0</v>
      </c>
      <c r="L500" s="58">
        <v>1</v>
      </c>
      <c r="M500" s="58">
        <v>0</v>
      </c>
    </row>
    <row r="501" spans="1:13" s="22" customFormat="1" ht="14.25" customHeight="1" x14ac:dyDescent="0.2">
      <c r="A501" s="162" t="str">
        <f t="shared" si="34"/>
        <v>Taranaki/Whanganui</v>
      </c>
      <c r="B501" s="162" t="str">
        <f>B500</f>
        <v>Justice service area total</v>
      </c>
      <c r="C501" s="72" t="s">
        <v>19</v>
      </c>
      <c r="D501" s="58">
        <v>1</v>
      </c>
      <c r="E501" s="58">
        <v>3</v>
      </c>
      <c r="F501" s="58">
        <v>0</v>
      </c>
      <c r="G501" s="58">
        <v>0</v>
      </c>
      <c r="H501" s="58">
        <v>1</v>
      </c>
      <c r="I501" s="58">
        <v>0</v>
      </c>
      <c r="J501" s="58">
        <v>1</v>
      </c>
      <c r="K501" s="58">
        <v>0</v>
      </c>
      <c r="L501" s="58">
        <v>0</v>
      </c>
      <c r="M501" s="58">
        <v>0</v>
      </c>
    </row>
    <row r="502" spans="1:13" s="22" customFormat="1" ht="14.25" customHeight="1" x14ac:dyDescent="0.2">
      <c r="A502" s="162" t="str">
        <f t="shared" si="34"/>
        <v>Taranaki/Whanganui</v>
      </c>
      <c r="B502" s="162" t="str">
        <f>B500</f>
        <v>Justice service area total</v>
      </c>
      <c r="C502" s="72" t="s">
        <v>28</v>
      </c>
      <c r="D502" s="58">
        <v>4</v>
      </c>
      <c r="E502" s="58">
        <v>1</v>
      </c>
      <c r="F502" s="58">
        <v>0</v>
      </c>
      <c r="G502" s="58">
        <v>0</v>
      </c>
      <c r="H502" s="58">
        <v>0</v>
      </c>
      <c r="I502" s="58">
        <v>0</v>
      </c>
      <c r="J502" s="58">
        <v>0</v>
      </c>
      <c r="K502" s="58">
        <v>0</v>
      </c>
      <c r="L502" s="58">
        <v>0</v>
      </c>
      <c r="M502" s="58">
        <v>0</v>
      </c>
    </row>
    <row r="503" spans="1:13" s="22" customFormat="1" ht="14.25" customHeight="1" x14ac:dyDescent="0.2">
      <c r="A503" s="161" t="str">
        <f t="shared" ref="A503:B503" si="35">A502</f>
        <v>Taranaki/Whanganui</v>
      </c>
      <c r="B503" s="161" t="str">
        <f t="shared" si="35"/>
        <v>Justice service area total</v>
      </c>
      <c r="C503" s="74" t="s">
        <v>2</v>
      </c>
      <c r="D503" s="80">
        <v>144</v>
      </c>
      <c r="E503" s="80">
        <v>177</v>
      </c>
      <c r="F503" s="80">
        <v>170</v>
      </c>
      <c r="G503" s="80">
        <v>209</v>
      </c>
      <c r="H503" s="80">
        <v>163</v>
      </c>
      <c r="I503" s="80">
        <v>51</v>
      </c>
      <c r="J503" s="80">
        <v>27</v>
      </c>
      <c r="K503" s="80">
        <v>16</v>
      </c>
      <c r="L503" s="80">
        <v>11</v>
      </c>
      <c r="M503" s="80">
        <v>7</v>
      </c>
    </row>
    <row r="504" spans="1:13" s="22" customFormat="1" ht="14.25" customHeight="1" x14ac:dyDescent="0.2">
      <c r="A504" s="159" t="s">
        <v>166</v>
      </c>
      <c r="B504" s="164" t="s">
        <v>66</v>
      </c>
      <c r="C504" s="63" t="s">
        <v>23</v>
      </c>
      <c r="D504" s="58">
        <v>0</v>
      </c>
      <c r="E504" s="58">
        <v>1</v>
      </c>
      <c r="F504" s="58">
        <v>2</v>
      </c>
      <c r="G504" s="58">
        <v>1</v>
      </c>
      <c r="H504" s="58">
        <v>1</v>
      </c>
      <c r="I504" s="58">
        <v>0</v>
      </c>
      <c r="J504" s="58">
        <v>0</v>
      </c>
      <c r="K504" s="58">
        <v>0</v>
      </c>
      <c r="L504" s="58">
        <v>0</v>
      </c>
      <c r="M504" s="58">
        <v>0</v>
      </c>
    </row>
    <row r="505" spans="1:13" s="22" customFormat="1" ht="14.25" customHeight="1" x14ac:dyDescent="0.2">
      <c r="A505" s="162" t="str">
        <f t="shared" ref="A505:B515" si="36">A504</f>
        <v>Manawatū/Wairarapa</v>
      </c>
      <c r="B505" s="165" t="str">
        <f t="shared" si="36"/>
        <v>Dannevirke</v>
      </c>
      <c r="C505" s="72" t="s">
        <v>114</v>
      </c>
      <c r="D505" s="58">
        <v>1</v>
      </c>
      <c r="E505" s="58">
        <v>0</v>
      </c>
      <c r="F505" s="58">
        <v>1</v>
      </c>
      <c r="G505" s="58">
        <v>0</v>
      </c>
      <c r="H505" s="58">
        <v>0</v>
      </c>
      <c r="I505" s="58">
        <v>0</v>
      </c>
      <c r="J505" s="58">
        <v>0</v>
      </c>
      <c r="K505" s="58">
        <v>0</v>
      </c>
      <c r="L505" s="58">
        <v>0</v>
      </c>
      <c r="M505" s="58">
        <v>0</v>
      </c>
    </row>
    <row r="506" spans="1:13" s="22" customFormat="1" ht="14.25" customHeight="1" x14ac:dyDescent="0.2">
      <c r="A506" s="162" t="str">
        <f t="shared" si="36"/>
        <v>Manawatū/Wairarapa</v>
      </c>
      <c r="B506" s="165" t="str">
        <f t="shared" si="36"/>
        <v>Dannevirke</v>
      </c>
      <c r="C506" s="72" t="s">
        <v>113</v>
      </c>
      <c r="D506" s="58">
        <v>1</v>
      </c>
      <c r="E506" s="58">
        <v>1</v>
      </c>
      <c r="F506" s="58">
        <v>1</v>
      </c>
      <c r="G506" s="58">
        <v>1</v>
      </c>
      <c r="H506" s="58">
        <v>0</v>
      </c>
      <c r="I506" s="58">
        <v>0</v>
      </c>
      <c r="J506" s="58">
        <v>0</v>
      </c>
      <c r="K506" s="58">
        <v>0</v>
      </c>
      <c r="L506" s="58">
        <v>0</v>
      </c>
      <c r="M506" s="58">
        <v>0</v>
      </c>
    </row>
    <row r="507" spans="1:13" s="22" customFormat="1" ht="14.25" customHeight="1" x14ac:dyDescent="0.2">
      <c r="A507" s="162" t="str">
        <f t="shared" si="36"/>
        <v>Manawatū/Wairarapa</v>
      </c>
      <c r="B507" s="165" t="str">
        <f t="shared" si="36"/>
        <v>Dannevirke</v>
      </c>
      <c r="C507" s="72" t="s">
        <v>112</v>
      </c>
      <c r="D507" s="58">
        <v>0</v>
      </c>
      <c r="E507" s="58">
        <v>0</v>
      </c>
      <c r="F507" s="58">
        <v>0</v>
      </c>
      <c r="G507" s="58">
        <v>1</v>
      </c>
      <c r="H507" s="58">
        <v>0</v>
      </c>
      <c r="I507" s="58">
        <v>1</v>
      </c>
      <c r="J507" s="58">
        <v>0</v>
      </c>
      <c r="K507" s="58">
        <v>0</v>
      </c>
      <c r="L507" s="58">
        <v>0</v>
      </c>
      <c r="M507" s="58">
        <v>0</v>
      </c>
    </row>
    <row r="508" spans="1:13" s="22" customFormat="1" ht="14.25" customHeight="1" x14ac:dyDescent="0.2">
      <c r="A508" s="162" t="str">
        <f t="shared" si="36"/>
        <v>Manawatū/Wairarapa</v>
      </c>
      <c r="B508" s="165" t="str">
        <f t="shared" si="36"/>
        <v>Dannevirke</v>
      </c>
      <c r="C508" s="72" t="s">
        <v>24</v>
      </c>
      <c r="D508" s="58">
        <v>3</v>
      </c>
      <c r="E508" s="58">
        <v>2</v>
      </c>
      <c r="F508" s="58">
        <v>3</v>
      </c>
      <c r="G508" s="58">
        <v>3</v>
      </c>
      <c r="H508" s="58">
        <v>1</v>
      </c>
      <c r="I508" s="58">
        <v>0</v>
      </c>
      <c r="J508" s="58">
        <v>1</v>
      </c>
      <c r="K508" s="58">
        <v>0</v>
      </c>
      <c r="L508" s="58">
        <v>0</v>
      </c>
      <c r="M508" s="58">
        <v>0</v>
      </c>
    </row>
    <row r="509" spans="1:13" s="22" customFormat="1" ht="14.25" customHeight="1" x14ac:dyDescent="0.2">
      <c r="A509" s="162" t="str">
        <f t="shared" si="36"/>
        <v>Manawatū/Wairarapa</v>
      </c>
      <c r="B509" s="165" t="str">
        <f t="shared" si="36"/>
        <v>Dannevirke</v>
      </c>
      <c r="C509" s="72" t="s">
        <v>25</v>
      </c>
      <c r="D509" s="58">
        <v>1</v>
      </c>
      <c r="E509" s="58">
        <v>0</v>
      </c>
      <c r="F509" s="58">
        <v>3</v>
      </c>
      <c r="G509" s="58">
        <v>1</v>
      </c>
      <c r="H509" s="58">
        <v>1</v>
      </c>
      <c r="I509" s="58">
        <v>0</v>
      </c>
      <c r="J509" s="58">
        <v>1</v>
      </c>
      <c r="K509" s="58">
        <v>0</v>
      </c>
      <c r="L509" s="58">
        <v>0</v>
      </c>
      <c r="M509" s="58">
        <v>0</v>
      </c>
    </row>
    <row r="510" spans="1:13" s="22" customFormat="1" ht="14.25" customHeight="1" x14ac:dyDescent="0.2">
      <c r="A510" s="162" t="str">
        <f t="shared" si="36"/>
        <v>Manawatū/Wairarapa</v>
      </c>
      <c r="B510" s="165" t="str">
        <f t="shared" si="36"/>
        <v>Dannevirke</v>
      </c>
      <c r="C510" s="72" t="s">
        <v>26</v>
      </c>
      <c r="D510" s="58">
        <v>0</v>
      </c>
      <c r="E510" s="58">
        <v>1</v>
      </c>
      <c r="F510" s="58">
        <v>0</v>
      </c>
      <c r="G510" s="58">
        <v>0</v>
      </c>
      <c r="H510" s="58">
        <v>0</v>
      </c>
      <c r="I510" s="58">
        <v>0</v>
      </c>
      <c r="J510" s="58">
        <v>0</v>
      </c>
      <c r="K510" s="58">
        <v>0</v>
      </c>
      <c r="L510" s="58">
        <v>0</v>
      </c>
      <c r="M510" s="58">
        <v>0</v>
      </c>
    </row>
    <row r="511" spans="1:13" s="22" customFormat="1" ht="14.25" customHeight="1" x14ac:dyDescent="0.2">
      <c r="A511" s="162" t="str">
        <f t="shared" si="36"/>
        <v>Manawatū/Wairarapa</v>
      </c>
      <c r="B511" s="165" t="str">
        <f t="shared" si="36"/>
        <v>Dannevirke</v>
      </c>
      <c r="C511" s="72" t="s">
        <v>27</v>
      </c>
      <c r="D511" s="58">
        <v>0</v>
      </c>
      <c r="E511" s="58">
        <v>0</v>
      </c>
      <c r="F511" s="58">
        <v>0</v>
      </c>
      <c r="G511" s="58">
        <v>0</v>
      </c>
      <c r="H511" s="58">
        <v>1</v>
      </c>
      <c r="I511" s="58">
        <v>0</v>
      </c>
      <c r="J511" s="58">
        <v>0</v>
      </c>
      <c r="K511" s="58">
        <v>0</v>
      </c>
      <c r="L511" s="58">
        <v>0</v>
      </c>
      <c r="M511" s="58">
        <v>0</v>
      </c>
    </row>
    <row r="512" spans="1:13" s="22" customFormat="1" ht="14.25" customHeight="1" x14ac:dyDescent="0.2">
      <c r="A512" s="162" t="str">
        <f t="shared" si="36"/>
        <v>Manawatū/Wairarapa</v>
      </c>
      <c r="B512" s="165" t="str">
        <f t="shared" si="36"/>
        <v>Dannevirke</v>
      </c>
      <c r="C512" s="72" t="s">
        <v>19</v>
      </c>
      <c r="D512" s="58">
        <v>0</v>
      </c>
      <c r="E512" s="58">
        <v>0</v>
      </c>
      <c r="F512" s="58">
        <v>0</v>
      </c>
      <c r="G512" s="58">
        <v>0</v>
      </c>
      <c r="H512" s="58">
        <v>0</v>
      </c>
      <c r="I512" s="58">
        <v>0</v>
      </c>
      <c r="J512" s="58">
        <v>0</v>
      </c>
      <c r="K512" s="58">
        <v>0</v>
      </c>
      <c r="L512" s="58">
        <v>0</v>
      </c>
      <c r="M512" s="58">
        <v>0</v>
      </c>
    </row>
    <row r="513" spans="1:13" s="22" customFormat="1" ht="14.25" customHeight="1" x14ac:dyDescent="0.2">
      <c r="A513" s="162" t="str">
        <f t="shared" si="36"/>
        <v>Manawatū/Wairarapa</v>
      </c>
      <c r="B513" s="165" t="str">
        <f t="shared" si="36"/>
        <v>Dannevirke</v>
      </c>
      <c r="C513" s="72" t="s">
        <v>28</v>
      </c>
      <c r="D513" s="58">
        <v>0</v>
      </c>
      <c r="E513" s="58">
        <v>0</v>
      </c>
      <c r="F513" s="58">
        <v>0</v>
      </c>
      <c r="G513" s="58">
        <v>0</v>
      </c>
      <c r="H513" s="58">
        <v>0</v>
      </c>
      <c r="I513" s="58">
        <v>0</v>
      </c>
      <c r="J513" s="58">
        <v>0</v>
      </c>
      <c r="K513" s="58">
        <v>0</v>
      </c>
      <c r="L513" s="58">
        <v>0</v>
      </c>
      <c r="M513" s="58">
        <v>0</v>
      </c>
    </row>
    <row r="514" spans="1:13" s="22" customFormat="1" ht="14.25" customHeight="1" x14ac:dyDescent="0.2">
      <c r="A514" s="162" t="str">
        <f t="shared" si="36"/>
        <v>Manawatū/Wairarapa</v>
      </c>
      <c r="B514" s="166" t="str">
        <f t="shared" si="36"/>
        <v>Dannevirke</v>
      </c>
      <c r="C514" s="74" t="s">
        <v>2</v>
      </c>
      <c r="D514" s="67">
        <v>6</v>
      </c>
      <c r="E514" s="67">
        <v>5</v>
      </c>
      <c r="F514" s="67">
        <v>10</v>
      </c>
      <c r="G514" s="67">
        <v>7</v>
      </c>
      <c r="H514" s="67">
        <v>4</v>
      </c>
      <c r="I514" s="67">
        <v>1</v>
      </c>
      <c r="J514" s="67">
        <v>2</v>
      </c>
      <c r="K514" s="67">
        <v>0</v>
      </c>
      <c r="L514" s="67">
        <v>0</v>
      </c>
      <c r="M514" s="67">
        <v>0</v>
      </c>
    </row>
    <row r="515" spans="1:13" s="22" customFormat="1" ht="14.25" customHeight="1" x14ac:dyDescent="0.2">
      <c r="A515" s="162" t="str">
        <f t="shared" si="36"/>
        <v>Manawatū/Wairarapa</v>
      </c>
      <c r="B515" s="159" t="s">
        <v>67</v>
      </c>
      <c r="C515" s="63" t="s">
        <v>23</v>
      </c>
      <c r="D515" s="58">
        <v>13</v>
      </c>
      <c r="E515" s="58">
        <v>12</v>
      </c>
      <c r="F515" s="58">
        <v>16</v>
      </c>
      <c r="G515" s="58">
        <v>10</v>
      </c>
      <c r="H515" s="58">
        <v>12</v>
      </c>
      <c r="I515" s="58">
        <v>1</v>
      </c>
      <c r="J515" s="58">
        <v>1</v>
      </c>
      <c r="K515" s="58">
        <v>0</v>
      </c>
      <c r="L515" s="58">
        <v>0</v>
      </c>
      <c r="M515" s="58">
        <v>1</v>
      </c>
    </row>
    <row r="516" spans="1:13" s="22" customFormat="1" ht="14.25" customHeight="1" x14ac:dyDescent="0.2">
      <c r="A516" s="162" t="str">
        <f t="shared" ref="A516:B525" si="37">A515</f>
        <v>Manawatū/Wairarapa</v>
      </c>
      <c r="B516" s="162" t="str">
        <f t="shared" si="37"/>
        <v>Levin</v>
      </c>
      <c r="C516" s="72" t="s">
        <v>114</v>
      </c>
      <c r="D516" s="58">
        <v>1</v>
      </c>
      <c r="E516" s="58">
        <v>3</v>
      </c>
      <c r="F516" s="58">
        <v>3</v>
      </c>
      <c r="G516" s="58">
        <v>0</v>
      </c>
      <c r="H516" s="58">
        <v>3</v>
      </c>
      <c r="I516" s="58">
        <v>0</v>
      </c>
      <c r="J516" s="58">
        <v>0</v>
      </c>
      <c r="K516" s="58">
        <v>0</v>
      </c>
      <c r="L516" s="58">
        <v>1</v>
      </c>
      <c r="M516" s="58">
        <v>0</v>
      </c>
    </row>
    <row r="517" spans="1:13" s="22" customFormat="1" ht="14.25" customHeight="1" x14ac:dyDescent="0.2">
      <c r="A517" s="162" t="str">
        <f t="shared" si="37"/>
        <v>Manawatū/Wairarapa</v>
      </c>
      <c r="B517" s="162" t="str">
        <f t="shared" si="37"/>
        <v>Levin</v>
      </c>
      <c r="C517" s="72" t="s">
        <v>113</v>
      </c>
      <c r="D517" s="58">
        <v>7</v>
      </c>
      <c r="E517" s="58">
        <v>7</v>
      </c>
      <c r="F517" s="58">
        <v>1</v>
      </c>
      <c r="G517" s="58">
        <v>8</v>
      </c>
      <c r="H517" s="58">
        <v>5</v>
      </c>
      <c r="I517" s="58">
        <v>1</v>
      </c>
      <c r="J517" s="58">
        <v>0</v>
      </c>
      <c r="K517" s="58">
        <v>0</v>
      </c>
      <c r="L517" s="58">
        <v>0</v>
      </c>
      <c r="M517" s="58">
        <v>0</v>
      </c>
    </row>
    <row r="518" spans="1:13" s="22" customFormat="1" ht="14.25" customHeight="1" x14ac:dyDescent="0.2">
      <c r="A518" s="162" t="str">
        <f t="shared" si="37"/>
        <v>Manawatū/Wairarapa</v>
      </c>
      <c r="B518" s="162" t="str">
        <f t="shared" si="37"/>
        <v>Levin</v>
      </c>
      <c r="C518" s="72" t="s">
        <v>112</v>
      </c>
      <c r="D518" s="58">
        <v>1</v>
      </c>
      <c r="E518" s="58">
        <v>1</v>
      </c>
      <c r="F518" s="58">
        <v>1</v>
      </c>
      <c r="G518" s="58">
        <v>3</v>
      </c>
      <c r="H518" s="58">
        <v>0</v>
      </c>
      <c r="I518" s="58">
        <v>0</v>
      </c>
      <c r="J518" s="58">
        <v>0</v>
      </c>
      <c r="K518" s="58">
        <v>0</v>
      </c>
      <c r="L518" s="58">
        <v>0</v>
      </c>
      <c r="M518" s="58">
        <v>0</v>
      </c>
    </row>
    <row r="519" spans="1:13" s="22" customFormat="1" ht="14.25" customHeight="1" x14ac:dyDescent="0.2">
      <c r="A519" s="162" t="str">
        <f t="shared" si="37"/>
        <v>Manawatū/Wairarapa</v>
      </c>
      <c r="B519" s="162" t="str">
        <f>B518</f>
        <v>Levin</v>
      </c>
      <c r="C519" s="72" t="s">
        <v>24</v>
      </c>
      <c r="D519" s="58">
        <v>10</v>
      </c>
      <c r="E519" s="58">
        <v>10</v>
      </c>
      <c r="F519" s="58">
        <v>7</v>
      </c>
      <c r="G519" s="58">
        <v>7</v>
      </c>
      <c r="H519" s="58">
        <v>3</v>
      </c>
      <c r="I519" s="58">
        <v>1</v>
      </c>
      <c r="J519" s="58">
        <v>0</v>
      </c>
      <c r="K519" s="58">
        <v>0</v>
      </c>
      <c r="L519" s="58">
        <v>0</v>
      </c>
      <c r="M519" s="58">
        <v>0</v>
      </c>
    </row>
    <row r="520" spans="1:13" s="22" customFormat="1" ht="14.25" customHeight="1" x14ac:dyDescent="0.2">
      <c r="A520" s="162" t="str">
        <f t="shared" si="37"/>
        <v>Manawatū/Wairarapa</v>
      </c>
      <c r="B520" s="162" t="str">
        <f>B518</f>
        <v>Levin</v>
      </c>
      <c r="C520" s="72" t="s">
        <v>25</v>
      </c>
      <c r="D520" s="58">
        <v>4</v>
      </c>
      <c r="E520" s="58">
        <v>1</v>
      </c>
      <c r="F520" s="58">
        <v>5</v>
      </c>
      <c r="G520" s="58">
        <v>1</v>
      </c>
      <c r="H520" s="58">
        <v>3</v>
      </c>
      <c r="I520" s="58">
        <v>1</v>
      </c>
      <c r="J520" s="58">
        <v>0</v>
      </c>
      <c r="K520" s="58">
        <v>0</v>
      </c>
      <c r="L520" s="58">
        <v>1</v>
      </c>
      <c r="M520" s="58">
        <v>1</v>
      </c>
    </row>
    <row r="521" spans="1:13" s="22" customFormat="1" ht="14.25" customHeight="1" x14ac:dyDescent="0.2">
      <c r="A521" s="162" t="str">
        <f t="shared" si="37"/>
        <v>Manawatū/Wairarapa</v>
      </c>
      <c r="B521" s="162" t="str">
        <f t="shared" si="37"/>
        <v>Levin</v>
      </c>
      <c r="C521" s="72" t="s">
        <v>26</v>
      </c>
      <c r="D521" s="58">
        <v>2</v>
      </c>
      <c r="E521" s="58">
        <v>0</v>
      </c>
      <c r="F521" s="58">
        <v>0</v>
      </c>
      <c r="G521" s="58">
        <v>0</v>
      </c>
      <c r="H521" s="58">
        <v>1</v>
      </c>
      <c r="I521" s="58">
        <v>0</v>
      </c>
      <c r="J521" s="58">
        <v>0</v>
      </c>
      <c r="K521" s="58">
        <v>0</v>
      </c>
      <c r="L521" s="58">
        <v>0</v>
      </c>
      <c r="M521" s="58">
        <v>0</v>
      </c>
    </row>
    <row r="522" spans="1:13" s="22" customFormat="1" ht="14.25" customHeight="1" x14ac:dyDescent="0.2">
      <c r="A522" s="162" t="str">
        <f t="shared" si="37"/>
        <v>Manawatū/Wairarapa</v>
      </c>
      <c r="B522" s="162" t="str">
        <f t="shared" si="37"/>
        <v>Levin</v>
      </c>
      <c r="C522" s="72" t="s">
        <v>27</v>
      </c>
      <c r="D522" s="58">
        <v>0</v>
      </c>
      <c r="E522" s="58">
        <v>1</v>
      </c>
      <c r="F522" s="58">
        <v>0</v>
      </c>
      <c r="G522" s="58">
        <v>1</v>
      </c>
      <c r="H522" s="58">
        <v>1</v>
      </c>
      <c r="I522" s="58">
        <v>0</v>
      </c>
      <c r="J522" s="58">
        <v>0</v>
      </c>
      <c r="K522" s="58">
        <v>0</v>
      </c>
      <c r="L522" s="58">
        <v>0</v>
      </c>
      <c r="M522" s="58">
        <v>0</v>
      </c>
    </row>
    <row r="523" spans="1:13" s="22" customFormat="1" ht="14.25" customHeight="1" x14ac:dyDescent="0.2">
      <c r="A523" s="162" t="str">
        <f t="shared" si="37"/>
        <v>Manawatū/Wairarapa</v>
      </c>
      <c r="B523" s="162" t="str">
        <f t="shared" si="37"/>
        <v>Levin</v>
      </c>
      <c r="C523" s="72" t="s">
        <v>19</v>
      </c>
      <c r="D523" s="58">
        <v>0</v>
      </c>
      <c r="E523" s="58">
        <v>0</v>
      </c>
      <c r="F523" s="58">
        <v>0</v>
      </c>
      <c r="G523" s="58">
        <v>0</v>
      </c>
      <c r="H523" s="58">
        <v>0</v>
      </c>
      <c r="I523" s="58">
        <v>0</v>
      </c>
      <c r="J523" s="58">
        <v>0</v>
      </c>
      <c r="K523" s="58">
        <v>0</v>
      </c>
      <c r="L523" s="58">
        <v>0</v>
      </c>
      <c r="M523" s="58">
        <v>0</v>
      </c>
    </row>
    <row r="524" spans="1:13" s="22" customFormat="1" ht="14.25" customHeight="1" x14ac:dyDescent="0.2">
      <c r="A524" s="162" t="str">
        <f t="shared" si="37"/>
        <v>Manawatū/Wairarapa</v>
      </c>
      <c r="B524" s="162" t="str">
        <f t="shared" si="37"/>
        <v>Levin</v>
      </c>
      <c r="C524" s="72" t="s">
        <v>28</v>
      </c>
      <c r="D524" s="58">
        <v>0</v>
      </c>
      <c r="E524" s="58">
        <v>0</v>
      </c>
      <c r="F524" s="58">
        <v>0</v>
      </c>
      <c r="G524" s="58">
        <v>0</v>
      </c>
      <c r="H524" s="58">
        <v>0</v>
      </c>
      <c r="I524" s="58">
        <v>0</v>
      </c>
      <c r="J524" s="58">
        <v>0</v>
      </c>
      <c r="K524" s="58">
        <v>0</v>
      </c>
      <c r="L524" s="58">
        <v>0</v>
      </c>
      <c r="M524" s="58">
        <v>0</v>
      </c>
    </row>
    <row r="525" spans="1:13" s="22" customFormat="1" ht="14.25" customHeight="1" x14ac:dyDescent="0.2">
      <c r="A525" s="162" t="str">
        <f t="shared" si="37"/>
        <v>Manawatū/Wairarapa</v>
      </c>
      <c r="B525" s="161" t="str">
        <f t="shared" si="37"/>
        <v>Levin</v>
      </c>
      <c r="C525" s="74" t="s">
        <v>2</v>
      </c>
      <c r="D525" s="67">
        <v>38</v>
      </c>
      <c r="E525" s="67">
        <v>35</v>
      </c>
      <c r="F525" s="67">
        <v>33</v>
      </c>
      <c r="G525" s="67">
        <v>30</v>
      </c>
      <c r="H525" s="67">
        <v>28</v>
      </c>
      <c r="I525" s="67">
        <v>4</v>
      </c>
      <c r="J525" s="67">
        <v>1</v>
      </c>
      <c r="K525" s="67">
        <v>0</v>
      </c>
      <c r="L525" s="67">
        <v>2</v>
      </c>
      <c r="M525" s="67">
        <v>2</v>
      </c>
    </row>
    <row r="526" spans="1:13" s="22" customFormat="1" ht="14.25" customHeight="1" x14ac:dyDescent="0.2">
      <c r="A526" s="162" t="str">
        <f t="shared" ref="A526:B541" si="38">A525</f>
        <v>Manawatū/Wairarapa</v>
      </c>
      <c r="B526" s="159" t="s">
        <v>68</v>
      </c>
      <c r="C526" s="63" t="s">
        <v>23</v>
      </c>
      <c r="D526" s="58">
        <v>9</v>
      </c>
      <c r="E526" s="58">
        <v>6</v>
      </c>
      <c r="F526" s="58">
        <v>14</v>
      </c>
      <c r="G526" s="58">
        <v>4</v>
      </c>
      <c r="H526" s="58">
        <v>7</v>
      </c>
      <c r="I526" s="58">
        <v>0</v>
      </c>
      <c r="J526" s="58">
        <v>0</v>
      </c>
      <c r="K526" s="58">
        <v>0</v>
      </c>
      <c r="L526" s="58">
        <v>0</v>
      </c>
      <c r="M526" s="58">
        <v>0</v>
      </c>
    </row>
    <row r="527" spans="1:13" s="22" customFormat="1" ht="14.25" customHeight="1" x14ac:dyDescent="0.2">
      <c r="A527" s="162" t="str">
        <f t="shared" si="38"/>
        <v>Manawatū/Wairarapa</v>
      </c>
      <c r="B527" s="162" t="str">
        <f t="shared" si="38"/>
        <v>Masterton</v>
      </c>
      <c r="C527" s="72" t="s">
        <v>114</v>
      </c>
      <c r="D527" s="58">
        <v>1</v>
      </c>
      <c r="E527" s="58">
        <v>2</v>
      </c>
      <c r="F527" s="58">
        <v>1</v>
      </c>
      <c r="G527" s="58">
        <v>1</v>
      </c>
      <c r="H527" s="58">
        <v>0</v>
      </c>
      <c r="I527" s="58">
        <v>0</v>
      </c>
      <c r="J527" s="58">
        <v>0</v>
      </c>
      <c r="K527" s="58">
        <v>0</v>
      </c>
      <c r="L527" s="58">
        <v>0</v>
      </c>
      <c r="M527" s="58">
        <v>0</v>
      </c>
    </row>
    <row r="528" spans="1:13" s="22" customFormat="1" ht="14.25" customHeight="1" x14ac:dyDescent="0.2">
      <c r="A528" s="162" t="str">
        <f t="shared" si="38"/>
        <v>Manawatū/Wairarapa</v>
      </c>
      <c r="B528" s="162" t="str">
        <f t="shared" si="38"/>
        <v>Masterton</v>
      </c>
      <c r="C528" s="72" t="s">
        <v>113</v>
      </c>
      <c r="D528" s="58">
        <v>5</v>
      </c>
      <c r="E528" s="58">
        <v>3</v>
      </c>
      <c r="F528" s="58">
        <v>4</v>
      </c>
      <c r="G528" s="58">
        <v>2</v>
      </c>
      <c r="H528" s="58">
        <v>2</v>
      </c>
      <c r="I528" s="58">
        <v>0</v>
      </c>
      <c r="J528" s="58">
        <v>1</v>
      </c>
      <c r="K528" s="58">
        <v>0</v>
      </c>
      <c r="L528" s="58">
        <v>1</v>
      </c>
      <c r="M528" s="58">
        <v>0</v>
      </c>
    </row>
    <row r="529" spans="1:13" s="22" customFormat="1" ht="14.25" customHeight="1" x14ac:dyDescent="0.2">
      <c r="A529" s="162" t="str">
        <f t="shared" si="38"/>
        <v>Manawatū/Wairarapa</v>
      </c>
      <c r="B529" s="162" t="str">
        <f t="shared" si="38"/>
        <v>Masterton</v>
      </c>
      <c r="C529" s="72" t="s">
        <v>112</v>
      </c>
      <c r="D529" s="58">
        <v>0</v>
      </c>
      <c r="E529" s="58">
        <v>3</v>
      </c>
      <c r="F529" s="58">
        <v>0</v>
      </c>
      <c r="G529" s="58">
        <v>2</v>
      </c>
      <c r="H529" s="58">
        <v>4</v>
      </c>
      <c r="I529" s="58">
        <v>0</v>
      </c>
      <c r="J529" s="58">
        <v>0</v>
      </c>
      <c r="K529" s="58">
        <v>0</v>
      </c>
      <c r="L529" s="58">
        <v>0</v>
      </c>
      <c r="M529" s="58">
        <v>0</v>
      </c>
    </row>
    <row r="530" spans="1:13" s="22" customFormat="1" ht="14.25" customHeight="1" x14ac:dyDescent="0.2">
      <c r="A530" s="162" t="str">
        <f t="shared" si="38"/>
        <v>Manawatū/Wairarapa</v>
      </c>
      <c r="B530" s="162" t="str">
        <f t="shared" si="38"/>
        <v>Masterton</v>
      </c>
      <c r="C530" s="72" t="s">
        <v>24</v>
      </c>
      <c r="D530" s="58">
        <v>9</v>
      </c>
      <c r="E530" s="58">
        <v>10</v>
      </c>
      <c r="F530" s="58">
        <v>4</v>
      </c>
      <c r="G530" s="58">
        <v>7</v>
      </c>
      <c r="H530" s="58">
        <v>3</v>
      </c>
      <c r="I530" s="58">
        <v>0</v>
      </c>
      <c r="J530" s="58">
        <v>1</v>
      </c>
      <c r="K530" s="58">
        <v>0</v>
      </c>
      <c r="L530" s="58">
        <v>0</v>
      </c>
      <c r="M530" s="58">
        <v>1</v>
      </c>
    </row>
    <row r="531" spans="1:13" s="22" customFormat="1" ht="14.25" customHeight="1" x14ac:dyDescent="0.2">
      <c r="A531" s="162" t="str">
        <f t="shared" si="38"/>
        <v>Manawatū/Wairarapa</v>
      </c>
      <c r="B531" s="162" t="str">
        <f t="shared" si="38"/>
        <v>Masterton</v>
      </c>
      <c r="C531" s="72" t="s">
        <v>25</v>
      </c>
      <c r="D531" s="58">
        <v>5</v>
      </c>
      <c r="E531" s="58">
        <v>13</v>
      </c>
      <c r="F531" s="58">
        <v>2</v>
      </c>
      <c r="G531" s="58">
        <v>9</v>
      </c>
      <c r="H531" s="58">
        <v>8</v>
      </c>
      <c r="I531" s="58">
        <v>1</v>
      </c>
      <c r="J531" s="58">
        <v>1</v>
      </c>
      <c r="K531" s="58">
        <v>0</v>
      </c>
      <c r="L531" s="58">
        <v>3</v>
      </c>
      <c r="M531" s="58">
        <v>0</v>
      </c>
    </row>
    <row r="532" spans="1:13" s="22" customFormat="1" ht="14.25" customHeight="1" x14ac:dyDescent="0.2">
      <c r="A532" s="162" t="str">
        <f t="shared" si="38"/>
        <v>Manawatū/Wairarapa</v>
      </c>
      <c r="B532" s="162" t="str">
        <f t="shared" si="38"/>
        <v>Masterton</v>
      </c>
      <c r="C532" s="72" t="s">
        <v>26</v>
      </c>
      <c r="D532" s="58">
        <v>1</v>
      </c>
      <c r="E532" s="58">
        <v>1</v>
      </c>
      <c r="F532" s="58">
        <v>0</v>
      </c>
      <c r="G532" s="58">
        <v>1</v>
      </c>
      <c r="H532" s="58">
        <v>1</v>
      </c>
      <c r="I532" s="58">
        <v>2</v>
      </c>
      <c r="J532" s="58">
        <v>1</v>
      </c>
      <c r="K532" s="58">
        <v>0</v>
      </c>
      <c r="L532" s="58">
        <v>0</v>
      </c>
      <c r="M532" s="58">
        <v>0</v>
      </c>
    </row>
    <row r="533" spans="1:13" s="22" customFormat="1" ht="14.25" customHeight="1" x14ac:dyDescent="0.2">
      <c r="A533" s="162" t="str">
        <f t="shared" si="38"/>
        <v>Manawatū/Wairarapa</v>
      </c>
      <c r="B533" s="162" t="str">
        <f t="shared" si="38"/>
        <v>Masterton</v>
      </c>
      <c r="C533" s="72" t="s">
        <v>27</v>
      </c>
      <c r="D533" s="58">
        <v>3</v>
      </c>
      <c r="E533" s="58">
        <v>1</v>
      </c>
      <c r="F533" s="58">
        <v>1</v>
      </c>
      <c r="G533" s="58">
        <v>3</v>
      </c>
      <c r="H533" s="58">
        <v>0</v>
      </c>
      <c r="I533" s="58">
        <v>0</v>
      </c>
      <c r="J533" s="58">
        <v>0</v>
      </c>
      <c r="K533" s="58">
        <v>0</v>
      </c>
      <c r="L533" s="58">
        <v>0</v>
      </c>
      <c r="M533" s="58">
        <v>0</v>
      </c>
    </row>
    <row r="534" spans="1:13" s="22" customFormat="1" ht="14.25" customHeight="1" x14ac:dyDescent="0.2">
      <c r="A534" s="162" t="str">
        <f t="shared" si="38"/>
        <v>Manawatū/Wairarapa</v>
      </c>
      <c r="B534" s="162" t="str">
        <f>B533</f>
        <v>Masterton</v>
      </c>
      <c r="C534" s="72" t="s">
        <v>19</v>
      </c>
      <c r="D534" s="58">
        <v>1</v>
      </c>
      <c r="E534" s="58">
        <v>1</v>
      </c>
      <c r="F534" s="58">
        <v>1</v>
      </c>
      <c r="G534" s="58">
        <v>1</v>
      </c>
      <c r="H534" s="58">
        <v>3</v>
      </c>
      <c r="I534" s="58">
        <v>0</v>
      </c>
      <c r="J534" s="58">
        <v>0</v>
      </c>
      <c r="K534" s="58">
        <v>0</v>
      </c>
      <c r="L534" s="58">
        <v>0</v>
      </c>
      <c r="M534" s="58">
        <v>0</v>
      </c>
    </row>
    <row r="535" spans="1:13" s="22" customFormat="1" ht="14.25" customHeight="1" x14ac:dyDescent="0.2">
      <c r="A535" s="162" t="str">
        <f t="shared" si="38"/>
        <v>Manawatū/Wairarapa</v>
      </c>
      <c r="B535" s="162" t="str">
        <f>B533</f>
        <v>Masterton</v>
      </c>
      <c r="C535" s="72" t="s">
        <v>28</v>
      </c>
      <c r="D535" s="58">
        <v>1</v>
      </c>
      <c r="E535" s="58">
        <v>1</v>
      </c>
      <c r="F535" s="58">
        <v>0</v>
      </c>
      <c r="G535" s="58">
        <v>0</v>
      </c>
      <c r="H535" s="58">
        <v>0</v>
      </c>
      <c r="I535" s="58">
        <v>0</v>
      </c>
      <c r="J535" s="58">
        <v>0</v>
      </c>
      <c r="K535" s="58">
        <v>0</v>
      </c>
      <c r="L535" s="58">
        <v>0</v>
      </c>
      <c r="M535" s="58">
        <v>0</v>
      </c>
    </row>
    <row r="536" spans="1:13" s="22" customFormat="1" ht="14.25" customHeight="1" x14ac:dyDescent="0.2">
      <c r="A536" s="162" t="str">
        <f t="shared" si="38"/>
        <v>Manawatū/Wairarapa</v>
      </c>
      <c r="B536" s="161" t="str">
        <f t="shared" si="38"/>
        <v>Masterton</v>
      </c>
      <c r="C536" s="74" t="s">
        <v>2</v>
      </c>
      <c r="D536" s="67">
        <v>35</v>
      </c>
      <c r="E536" s="67">
        <v>41</v>
      </c>
      <c r="F536" s="67">
        <v>27</v>
      </c>
      <c r="G536" s="67">
        <v>30</v>
      </c>
      <c r="H536" s="67">
        <v>28</v>
      </c>
      <c r="I536" s="67">
        <v>3</v>
      </c>
      <c r="J536" s="67">
        <v>4</v>
      </c>
      <c r="K536" s="67">
        <v>0</v>
      </c>
      <c r="L536" s="67">
        <v>4</v>
      </c>
      <c r="M536" s="67">
        <v>1</v>
      </c>
    </row>
    <row r="537" spans="1:13" s="22" customFormat="1" ht="14.25" customHeight="1" x14ac:dyDescent="0.2">
      <c r="A537" s="162" t="str">
        <f t="shared" si="38"/>
        <v>Manawatū/Wairarapa</v>
      </c>
      <c r="B537" s="159" t="s">
        <v>69</v>
      </c>
      <c r="C537" s="63" t="s">
        <v>23</v>
      </c>
      <c r="D537" s="58">
        <v>17</v>
      </c>
      <c r="E537" s="58">
        <v>30</v>
      </c>
      <c r="F537" s="58">
        <v>23</v>
      </c>
      <c r="G537" s="58">
        <v>32</v>
      </c>
      <c r="H537" s="58">
        <v>30</v>
      </c>
      <c r="I537" s="58">
        <v>10</v>
      </c>
      <c r="J537" s="58">
        <v>8</v>
      </c>
      <c r="K537" s="58">
        <v>1</v>
      </c>
      <c r="L537" s="58">
        <v>4</v>
      </c>
      <c r="M537" s="58">
        <v>6</v>
      </c>
    </row>
    <row r="538" spans="1:13" s="22" customFormat="1" ht="14.25" customHeight="1" x14ac:dyDescent="0.2">
      <c r="A538" s="162" t="str">
        <f t="shared" si="38"/>
        <v>Manawatū/Wairarapa</v>
      </c>
      <c r="B538" s="162" t="str">
        <f t="shared" si="38"/>
        <v>Palmerston North</v>
      </c>
      <c r="C538" s="72" t="s">
        <v>114</v>
      </c>
      <c r="D538" s="58">
        <v>5</v>
      </c>
      <c r="E538" s="58">
        <v>12</v>
      </c>
      <c r="F538" s="58">
        <v>5</v>
      </c>
      <c r="G538" s="58">
        <v>9</v>
      </c>
      <c r="H538" s="58">
        <v>7</v>
      </c>
      <c r="I538" s="58">
        <v>3</v>
      </c>
      <c r="J538" s="58">
        <v>3</v>
      </c>
      <c r="K538" s="58">
        <v>3</v>
      </c>
      <c r="L538" s="58">
        <v>3</v>
      </c>
      <c r="M538" s="58">
        <v>0</v>
      </c>
    </row>
    <row r="539" spans="1:13" s="22" customFormat="1" ht="14.25" customHeight="1" x14ac:dyDescent="0.2">
      <c r="A539" s="162" t="str">
        <f t="shared" si="38"/>
        <v>Manawatū/Wairarapa</v>
      </c>
      <c r="B539" s="162" t="str">
        <f t="shared" si="38"/>
        <v>Palmerston North</v>
      </c>
      <c r="C539" s="72" t="s">
        <v>113</v>
      </c>
      <c r="D539" s="58">
        <v>8</v>
      </c>
      <c r="E539" s="58">
        <v>10</v>
      </c>
      <c r="F539" s="58">
        <v>5</v>
      </c>
      <c r="G539" s="58">
        <v>8</v>
      </c>
      <c r="H539" s="58">
        <v>11</v>
      </c>
      <c r="I539" s="58">
        <v>0</v>
      </c>
      <c r="J539" s="58">
        <v>1</v>
      </c>
      <c r="K539" s="58">
        <v>1</v>
      </c>
      <c r="L539" s="58">
        <v>0</v>
      </c>
      <c r="M539" s="58">
        <v>0</v>
      </c>
    </row>
    <row r="540" spans="1:13" s="22" customFormat="1" ht="14.25" customHeight="1" x14ac:dyDescent="0.2">
      <c r="A540" s="162" t="str">
        <f t="shared" si="38"/>
        <v>Manawatū/Wairarapa</v>
      </c>
      <c r="B540" s="162" t="str">
        <f t="shared" si="38"/>
        <v>Palmerston North</v>
      </c>
      <c r="C540" s="72" t="s">
        <v>112</v>
      </c>
      <c r="D540" s="58">
        <v>1</v>
      </c>
      <c r="E540" s="58">
        <v>1</v>
      </c>
      <c r="F540" s="58">
        <v>1</v>
      </c>
      <c r="G540" s="58">
        <v>3</v>
      </c>
      <c r="H540" s="58">
        <v>5</v>
      </c>
      <c r="I540" s="58">
        <v>3</v>
      </c>
      <c r="J540" s="58">
        <v>0</v>
      </c>
      <c r="K540" s="58">
        <v>0</v>
      </c>
      <c r="L540" s="58">
        <v>1</v>
      </c>
      <c r="M540" s="58">
        <v>0</v>
      </c>
    </row>
    <row r="541" spans="1:13" s="22" customFormat="1" ht="14.25" customHeight="1" x14ac:dyDescent="0.2">
      <c r="A541" s="162" t="str">
        <f t="shared" si="38"/>
        <v>Manawatū/Wairarapa</v>
      </c>
      <c r="B541" s="162" t="str">
        <f t="shared" si="38"/>
        <v>Palmerston North</v>
      </c>
      <c r="C541" s="72" t="s">
        <v>24</v>
      </c>
      <c r="D541" s="58">
        <v>19</v>
      </c>
      <c r="E541" s="58">
        <v>18</v>
      </c>
      <c r="F541" s="58">
        <v>15</v>
      </c>
      <c r="G541" s="58">
        <v>11</v>
      </c>
      <c r="H541" s="58">
        <v>9</v>
      </c>
      <c r="I541" s="58">
        <v>3</v>
      </c>
      <c r="J541" s="58">
        <v>0</v>
      </c>
      <c r="K541" s="58">
        <v>0</v>
      </c>
      <c r="L541" s="58">
        <v>0</v>
      </c>
      <c r="M541" s="58">
        <v>0</v>
      </c>
    </row>
    <row r="542" spans="1:13" s="22" customFormat="1" ht="14.25" customHeight="1" x14ac:dyDescent="0.2">
      <c r="A542" s="162" t="str">
        <f t="shared" ref="A542:B557" si="39">A541</f>
        <v>Manawatū/Wairarapa</v>
      </c>
      <c r="B542" s="162" t="str">
        <f t="shared" si="39"/>
        <v>Palmerston North</v>
      </c>
      <c r="C542" s="72" t="s">
        <v>25</v>
      </c>
      <c r="D542" s="58">
        <v>6</v>
      </c>
      <c r="E542" s="58">
        <v>9</v>
      </c>
      <c r="F542" s="58">
        <v>10</v>
      </c>
      <c r="G542" s="58">
        <v>3</v>
      </c>
      <c r="H542" s="58">
        <v>7</v>
      </c>
      <c r="I542" s="58">
        <v>2</v>
      </c>
      <c r="J542" s="58">
        <v>2</v>
      </c>
      <c r="K542" s="58">
        <v>0</v>
      </c>
      <c r="L542" s="58">
        <v>1</v>
      </c>
      <c r="M542" s="58">
        <v>0</v>
      </c>
    </row>
    <row r="543" spans="1:13" s="22" customFormat="1" ht="14.25" customHeight="1" x14ac:dyDescent="0.2">
      <c r="A543" s="162" t="str">
        <f t="shared" si="39"/>
        <v>Manawatū/Wairarapa</v>
      </c>
      <c r="B543" s="162" t="str">
        <f t="shared" si="39"/>
        <v>Palmerston North</v>
      </c>
      <c r="C543" s="72" t="s">
        <v>26</v>
      </c>
      <c r="D543" s="58">
        <v>0</v>
      </c>
      <c r="E543" s="58">
        <v>1</v>
      </c>
      <c r="F543" s="58">
        <v>2</v>
      </c>
      <c r="G543" s="58">
        <v>0</v>
      </c>
      <c r="H543" s="58">
        <v>0</v>
      </c>
      <c r="I543" s="58">
        <v>0</v>
      </c>
      <c r="J543" s="58">
        <v>1</v>
      </c>
      <c r="K543" s="58">
        <v>0</v>
      </c>
      <c r="L543" s="58">
        <v>0</v>
      </c>
      <c r="M543" s="58">
        <v>0</v>
      </c>
    </row>
    <row r="544" spans="1:13" s="22" customFormat="1" ht="14.25" customHeight="1" x14ac:dyDescent="0.2">
      <c r="A544" s="162" t="str">
        <f t="shared" si="39"/>
        <v>Manawatū/Wairarapa</v>
      </c>
      <c r="B544" s="162" t="str">
        <f t="shared" si="39"/>
        <v>Palmerston North</v>
      </c>
      <c r="C544" s="72" t="s">
        <v>27</v>
      </c>
      <c r="D544" s="58">
        <v>1</v>
      </c>
      <c r="E544" s="58">
        <v>2</v>
      </c>
      <c r="F544" s="58">
        <v>3</v>
      </c>
      <c r="G544" s="58">
        <v>1</v>
      </c>
      <c r="H544" s="58">
        <v>2</v>
      </c>
      <c r="I544" s="58">
        <v>2</v>
      </c>
      <c r="J544" s="58">
        <v>0</v>
      </c>
      <c r="K544" s="58">
        <v>0</v>
      </c>
      <c r="L544" s="58">
        <v>0</v>
      </c>
      <c r="M544" s="58">
        <v>0</v>
      </c>
    </row>
    <row r="545" spans="1:13" s="22" customFormat="1" ht="14.25" customHeight="1" x14ac:dyDescent="0.2">
      <c r="A545" s="162" t="str">
        <f t="shared" si="39"/>
        <v>Manawatū/Wairarapa</v>
      </c>
      <c r="B545" s="162" t="str">
        <f t="shared" si="39"/>
        <v>Palmerston North</v>
      </c>
      <c r="C545" s="72" t="s">
        <v>19</v>
      </c>
      <c r="D545" s="58">
        <v>2</v>
      </c>
      <c r="E545" s="58">
        <v>0</v>
      </c>
      <c r="F545" s="58">
        <v>2</v>
      </c>
      <c r="G545" s="58">
        <v>0</v>
      </c>
      <c r="H545" s="58">
        <v>0</v>
      </c>
      <c r="I545" s="58">
        <v>0</v>
      </c>
      <c r="J545" s="58">
        <v>1</v>
      </c>
      <c r="K545" s="58">
        <v>0</v>
      </c>
      <c r="L545" s="58">
        <v>0</v>
      </c>
      <c r="M545" s="58">
        <v>1</v>
      </c>
    </row>
    <row r="546" spans="1:13" s="22" customFormat="1" ht="14.25" customHeight="1" x14ac:dyDescent="0.2">
      <c r="A546" s="162" t="str">
        <f t="shared" si="39"/>
        <v>Manawatū/Wairarapa</v>
      </c>
      <c r="B546" s="162" t="str">
        <f t="shared" si="39"/>
        <v>Palmerston North</v>
      </c>
      <c r="C546" s="72" t="s">
        <v>28</v>
      </c>
      <c r="D546" s="58">
        <v>0</v>
      </c>
      <c r="E546" s="58">
        <v>2</v>
      </c>
      <c r="F546" s="58">
        <v>1</v>
      </c>
      <c r="G546" s="58">
        <v>2</v>
      </c>
      <c r="H546" s="58">
        <v>0</v>
      </c>
      <c r="I546" s="58">
        <v>1</v>
      </c>
      <c r="J546" s="58">
        <v>0</v>
      </c>
      <c r="K546" s="58">
        <v>0</v>
      </c>
      <c r="L546" s="58">
        <v>0</v>
      </c>
      <c r="M546" s="58">
        <v>0</v>
      </c>
    </row>
    <row r="547" spans="1:13" s="22" customFormat="1" ht="14.25" customHeight="1" x14ac:dyDescent="0.2">
      <c r="A547" s="162" t="str">
        <f t="shared" si="39"/>
        <v>Manawatū/Wairarapa</v>
      </c>
      <c r="B547" s="161" t="str">
        <f t="shared" si="39"/>
        <v>Palmerston North</v>
      </c>
      <c r="C547" s="74" t="s">
        <v>2</v>
      </c>
      <c r="D547" s="67">
        <v>59</v>
      </c>
      <c r="E547" s="67">
        <v>85</v>
      </c>
      <c r="F547" s="67">
        <v>67</v>
      </c>
      <c r="G547" s="67">
        <v>69</v>
      </c>
      <c r="H547" s="67">
        <v>71</v>
      </c>
      <c r="I547" s="67">
        <v>24</v>
      </c>
      <c r="J547" s="67">
        <v>16</v>
      </c>
      <c r="K547" s="67">
        <v>5</v>
      </c>
      <c r="L547" s="67">
        <v>9</v>
      </c>
      <c r="M547" s="67">
        <v>7</v>
      </c>
    </row>
    <row r="548" spans="1:13" s="22" customFormat="1" ht="14.25" customHeight="1" x14ac:dyDescent="0.2">
      <c r="A548" s="162" t="str">
        <f t="shared" si="39"/>
        <v>Manawatū/Wairarapa</v>
      </c>
      <c r="B548" s="162" t="s">
        <v>111</v>
      </c>
      <c r="C548" s="72" t="s">
        <v>23</v>
      </c>
      <c r="D548" s="58">
        <v>39</v>
      </c>
      <c r="E548" s="58">
        <v>49</v>
      </c>
      <c r="F548" s="58">
        <v>55</v>
      </c>
      <c r="G548" s="58">
        <v>47</v>
      </c>
      <c r="H548" s="58">
        <v>50</v>
      </c>
      <c r="I548" s="58">
        <v>11</v>
      </c>
      <c r="J548" s="58">
        <v>9</v>
      </c>
      <c r="K548" s="58">
        <v>1</v>
      </c>
      <c r="L548" s="58">
        <v>4</v>
      </c>
      <c r="M548" s="58">
        <v>7</v>
      </c>
    </row>
    <row r="549" spans="1:13" s="22" customFormat="1" ht="14.25" customHeight="1" x14ac:dyDescent="0.2">
      <c r="A549" s="162" t="str">
        <f t="shared" si="39"/>
        <v>Manawatū/Wairarapa</v>
      </c>
      <c r="B549" s="162" t="str">
        <f t="shared" si="39"/>
        <v>Justice service area total</v>
      </c>
      <c r="C549" s="72" t="s">
        <v>114</v>
      </c>
      <c r="D549" s="58">
        <v>8</v>
      </c>
      <c r="E549" s="58">
        <v>17</v>
      </c>
      <c r="F549" s="58">
        <v>10</v>
      </c>
      <c r="G549" s="58">
        <v>10</v>
      </c>
      <c r="H549" s="58">
        <v>10</v>
      </c>
      <c r="I549" s="58">
        <v>3</v>
      </c>
      <c r="J549" s="58">
        <v>3</v>
      </c>
      <c r="K549" s="58">
        <v>3</v>
      </c>
      <c r="L549" s="58">
        <v>4</v>
      </c>
      <c r="M549" s="58">
        <v>0</v>
      </c>
    </row>
    <row r="550" spans="1:13" s="22" customFormat="1" ht="14.25" customHeight="1" x14ac:dyDescent="0.2">
      <c r="A550" s="162" t="str">
        <f t="shared" si="39"/>
        <v>Manawatū/Wairarapa</v>
      </c>
      <c r="B550" s="162" t="str">
        <f t="shared" si="39"/>
        <v>Justice service area total</v>
      </c>
      <c r="C550" s="72" t="s">
        <v>113</v>
      </c>
      <c r="D550" s="58">
        <v>21</v>
      </c>
      <c r="E550" s="58">
        <v>21</v>
      </c>
      <c r="F550" s="58">
        <v>11</v>
      </c>
      <c r="G550" s="58">
        <v>19</v>
      </c>
      <c r="H550" s="58">
        <v>18</v>
      </c>
      <c r="I550" s="58">
        <v>1</v>
      </c>
      <c r="J550" s="58">
        <v>2</v>
      </c>
      <c r="K550" s="58">
        <v>1</v>
      </c>
      <c r="L550" s="58">
        <v>1</v>
      </c>
      <c r="M550" s="58">
        <v>0</v>
      </c>
    </row>
    <row r="551" spans="1:13" s="22" customFormat="1" ht="14.25" customHeight="1" x14ac:dyDescent="0.2">
      <c r="A551" s="162" t="str">
        <f t="shared" si="39"/>
        <v>Manawatū/Wairarapa</v>
      </c>
      <c r="B551" s="162" t="str">
        <f t="shared" si="39"/>
        <v>Justice service area total</v>
      </c>
      <c r="C551" s="72" t="s">
        <v>112</v>
      </c>
      <c r="D551" s="58">
        <v>2</v>
      </c>
      <c r="E551" s="58">
        <v>5</v>
      </c>
      <c r="F551" s="58">
        <v>2</v>
      </c>
      <c r="G551" s="58">
        <v>9</v>
      </c>
      <c r="H551" s="58">
        <v>9</v>
      </c>
      <c r="I551" s="58">
        <v>4</v>
      </c>
      <c r="J551" s="58">
        <v>0</v>
      </c>
      <c r="K551" s="58">
        <v>0</v>
      </c>
      <c r="L551" s="58">
        <v>1</v>
      </c>
      <c r="M551" s="58">
        <v>0</v>
      </c>
    </row>
    <row r="552" spans="1:13" s="22" customFormat="1" ht="14.25" customHeight="1" x14ac:dyDescent="0.2">
      <c r="A552" s="162" t="str">
        <f t="shared" si="39"/>
        <v>Manawatū/Wairarapa</v>
      </c>
      <c r="B552" s="162" t="str">
        <f t="shared" si="39"/>
        <v>Justice service area total</v>
      </c>
      <c r="C552" s="72" t="s">
        <v>24</v>
      </c>
      <c r="D552" s="58">
        <v>41</v>
      </c>
      <c r="E552" s="58">
        <v>40</v>
      </c>
      <c r="F552" s="58">
        <v>29</v>
      </c>
      <c r="G552" s="58">
        <v>28</v>
      </c>
      <c r="H552" s="58">
        <v>16</v>
      </c>
      <c r="I552" s="58">
        <v>4</v>
      </c>
      <c r="J552" s="58">
        <v>2</v>
      </c>
      <c r="K552" s="58">
        <v>0</v>
      </c>
      <c r="L552" s="58">
        <v>0</v>
      </c>
      <c r="M552" s="58">
        <v>1</v>
      </c>
    </row>
    <row r="553" spans="1:13" s="22" customFormat="1" ht="14.25" customHeight="1" x14ac:dyDescent="0.2">
      <c r="A553" s="162" t="str">
        <f t="shared" si="39"/>
        <v>Manawatū/Wairarapa</v>
      </c>
      <c r="B553" s="162" t="str">
        <f t="shared" si="39"/>
        <v>Justice service area total</v>
      </c>
      <c r="C553" s="72" t="s">
        <v>25</v>
      </c>
      <c r="D553" s="58">
        <v>16</v>
      </c>
      <c r="E553" s="58">
        <v>23</v>
      </c>
      <c r="F553" s="58">
        <v>20</v>
      </c>
      <c r="G553" s="58">
        <v>14</v>
      </c>
      <c r="H553" s="58">
        <v>19</v>
      </c>
      <c r="I553" s="58">
        <v>4</v>
      </c>
      <c r="J553" s="58">
        <v>4</v>
      </c>
      <c r="K553" s="58">
        <v>0</v>
      </c>
      <c r="L553" s="58">
        <v>5</v>
      </c>
      <c r="M553" s="58">
        <v>1</v>
      </c>
    </row>
    <row r="554" spans="1:13" s="22" customFormat="1" ht="14.25" customHeight="1" x14ac:dyDescent="0.2">
      <c r="A554" s="162" t="str">
        <f t="shared" si="39"/>
        <v>Manawatū/Wairarapa</v>
      </c>
      <c r="B554" s="162" t="str">
        <f t="shared" si="39"/>
        <v>Justice service area total</v>
      </c>
      <c r="C554" s="72" t="s">
        <v>26</v>
      </c>
      <c r="D554" s="58">
        <v>3</v>
      </c>
      <c r="E554" s="58">
        <v>3</v>
      </c>
      <c r="F554" s="58">
        <v>2</v>
      </c>
      <c r="G554" s="58">
        <v>1</v>
      </c>
      <c r="H554" s="58">
        <v>2</v>
      </c>
      <c r="I554" s="58">
        <v>2</v>
      </c>
      <c r="J554" s="58">
        <v>2</v>
      </c>
      <c r="K554" s="58">
        <v>0</v>
      </c>
      <c r="L554" s="58">
        <v>0</v>
      </c>
      <c r="M554" s="58">
        <v>0</v>
      </c>
    </row>
    <row r="555" spans="1:13" s="22" customFormat="1" ht="14.25" customHeight="1" x14ac:dyDescent="0.2">
      <c r="A555" s="162" t="str">
        <f t="shared" si="39"/>
        <v>Manawatū/Wairarapa</v>
      </c>
      <c r="B555" s="162" t="str">
        <f t="shared" si="39"/>
        <v>Justice service area total</v>
      </c>
      <c r="C555" s="72" t="s">
        <v>27</v>
      </c>
      <c r="D555" s="58">
        <v>4</v>
      </c>
      <c r="E555" s="58">
        <v>4</v>
      </c>
      <c r="F555" s="58">
        <v>4</v>
      </c>
      <c r="G555" s="58">
        <v>5</v>
      </c>
      <c r="H555" s="58">
        <v>4</v>
      </c>
      <c r="I555" s="58">
        <v>2</v>
      </c>
      <c r="J555" s="58">
        <v>0</v>
      </c>
      <c r="K555" s="58">
        <v>0</v>
      </c>
      <c r="L555" s="58">
        <v>0</v>
      </c>
      <c r="M555" s="58">
        <v>0</v>
      </c>
    </row>
    <row r="556" spans="1:13" s="22" customFormat="1" ht="14.25" customHeight="1" x14ac:dyDescent="0.2">
      <c r="A556" s="162" t="str">
        <f t="shared" si="39"/>
        <v>Manawatū/Wairarapa</v>
      </c>
      <c r="B556" s="162" t="str">
        <f t="shared" si="39"/>
        <v>Justice service area total</v>
      </c>
      <c r="C556" s="72" t="s">
        <v>19</v>
      </c>
      <c r="D556" s="58">
        <v>3</v>
      </c>
      <c r="E556" s="58">
        <v>1</v>
      </c>
      <c r="F556" s="58">
        <v>3</v>
      </c>
      <c r="G556" s="58">
        <v>1</v>
      </c>
      <c r="H556" s="58">
        <v>3</v>
      </c>
      <c r="I556" s="58">
        <v>0</v>
      </c>
      <c r="J556" s="58">
        <v>1</v>
      </c>
      <c r="K556" s="58">
        <v>0</v>
      </c>
      <c r="L556" s="58">
        <v>0</v>
      </c>
      <c r="M556" s="58">
        <v>1</v>
      </c>
    </row>
    <row r="557" spans="1:13" s="22" customFormat="1" ht="14.25" customHeight="1" x14ac:dyDescent="0.2">
      <c r="A557" s="162" t="str">
        <f t="shared" si="39"/>
        <v>Manawatū/Wairarapa</v>
      </c>
      <c r="B557" s="162" t="str">
        <f t="shared" si="39"/>
        <v>Justice service area total</v>
      </c>
      <c r="C557" s="72" t="s">
        <v>28</v>
      </c>
      <c r="D557" s="58">
        <v>1</v>
      </c>
      <c r="E557" s="58">
        <v>3</v>
      </c>
      <c r="F557" s="58">
        <v>1</v>
      </c>
      <c r="G557" s="58">
        <v>2</v>
      </c>
      <c r="H557" s="58">
        <v>0</v>
      </c>
      <c r="I557" s="58">
        <v>1</v>
      </c>
      <c r="J557" s="58">
        <v>0</v>
      </c>
      <c r="K557" s="58">
        <v>0</v>
      </c>
      <c r="L557" s="58">
        <v>0</v>
      </c>
      <c r="M557" s="58">
        <v>0</v>
      </c>
    </row>
    <row r="558" spans="1:13" s="22" customFormat="1" ht="14.25" customHeight="1" x14ac:dyDescent="0.2">
      <c r="A558" s="161" t="str">
        <f t="shared" ref="A558:B558" si="40">A557</f>
        <v>Manawatū/Wairarapa</v>
      </c>
      <c r="B558" s="161" t="str">
        <f t="shared" si="40"/>
        <v>Justice service area total</v>
      </c>
      <c r="C558" s="74" t="s">
        <v>2</v>
      </c>
      <c r="D558" s="80">
        <v>138</v>
      </c>
      <c r="E558" s="80">
        <v>166</v>
      </c>
      <c r="F558" s="80">
        <v>137</v>
      </c>
      <c r="G558" s="80">
        <v>136</v>
      </c>
      <c r="H558" s="80">
        <v>131</v>
      </c>
      <c r="I558" s="80">
        <v>32</v>
      </c>
      <c r="J558" s="80">
        <v>23</v>
      </c>
      <c r="K558" s="80">
        <v>5</v>
      </c>
      <c r="L558" s="80">
        <v>15</v>
      </c>
      <c r="M558" s="80">
        <v>10</v>
      </c>
    </row>
    <row r="559" spans="1:13" s="22" customFormat="1" ht="14.25" customHeight="1" x14ac:dyDescent="0.2">
      <c r="A559" s="162" t="s">
        <v>105</v>
      </c>
      <c r="B559" s="159" t="s">
        <v>71</v>
      </c>
      <c r="C559" s="63" t="s">
        <v>23</v>
      </c>
      <c r="D559" s="66">
        <v>22</v>
      </c>
      <c r="E559" s="66">
        <v>17</v>
      </c>
      <c r="F559" s="58">
        <v>26</v>
      </c>
      <c r="G559" s="58">
        <v>25</v>
      </c>
      <c r="H559" s="58">
        <v>17</v>
      </c>
      <c r="I559" s="58">
        <v>3</v>
      </c>
      <c r="J559" s="58">
        <v>1</v>
      </c>
      <c r="K559" s="58">
        <v>0</v>
      </c>
      <c r="L559" s="58">
        <v>0</v>
      </c>
      <c r="M559" s="58">
        <v>0</v>
      </c>
    </row>
    <row r="560" spans="1:13" s="22" customFormat="1" ht="14.25" customHeight="1" x14ac:dyDescent="0.2">
      <c r="A560" s="162" t="str">
        <f t="shared" ref="A560:B570" si="41">A559</f>
        <v>Northern Wellington</v>
      </c>
      <c r="B560" s="162" t="str">
        <f t="shared" si="41"/>
        <v>Hutt Valley</v>
      </c>
      <c r="C560" s="72" t="s">
        <v>114</v>
      </c>
      <c r="D560" s="58">
        <v>5</v>
      </c>
      <c r="E560" s="58">
        <v>3</v>
      </c>
      <c r="F560" s="58">
        <v>9</v>
      </c>
      <c r="G560" s="58">
        <v>3</v>
      </c>
      <c r="H560" s="58">
        <v>2</v>
      </c>
      <c r="I560" s="58">
        <v>2</v>
      </c>
      <c r="J560" s="58">
        <v>1</v>
      </c>
      <c r="K560" s="58">
        <v>0</v>
      </c>
      <c r="L560" s="58">
        <v>0</v>
      </c>
      <c r="M560" s="58">
        <v>0</v>
      </c>
    </row>
    <row r="561" spans="1:13" s="22" customFormat="1" ht="14.25" customHeight="1" x14ac:dyDescent="0.2">
      <c r="A561" s="162" t="str">
        <f t="shared" si="41"/>
        <v>Northern Wellington</v>
      </c>
      <c r="B561" s="162" t="str">
        <f t="shared" si="41"/>
        <v>Hutt Valley</v>
      </c>
      <c r="C561" s="72" t="s">
        <v>113</v>
      </c>
      <c r="D561" s="58">
        <v>6</v>
      </c>
      <c r="E561" s="58">
        <v>9</v>
      </c>
      <c r="F561" s="58">
        <v>5</v>
      </c>
      <c r="G561" s="58">
        <v>7</v>
      </c>
      <c r="H561" s="58">
        <v>12</v>
      </c>
      <c r="I561" s="58">
        <v>2</v>
      </c>
      <c r="J561" s="58">
        <v>1</v>
      </c>
      <c r="K561" s="58">
        <v>2</v>
      </c>
      <c r="L561" s="58">
        <v>0</v>
      </c>
      <c r="M561" s="58">
        <v>0</v>
      </c>
    </row>
    <row r="562" spans="1:13" s="22" customFormat="1" ht="14.25" customHeight="1" x14ac:dyDescent="0.2">
      <c r="A562" s="162" t="str">
        <f t="shared" si="41"/>
        <v>Northern Wellington</v>
      </c>
      <c r="B562" s="162" t="str">
        <f t="shared" si="41"/>
        <v>Hutt Valley</v>
      </c>
      <c r="C562" s="72" t="s">
        <v>112</v>
      </c>
      <c r="D562" s="58">
        <v>9</v>
      </c>
      <c r="E562" s="58">
        <v>9</v>
      </c>
      <c r="F562" s="58">
        <v>4</v>
      </c>
      <c r="G562" s="58">
        <v>7</v>
      </c>
      <c r="H562" s="58">
        <v>6</v>
      </c>
      <c r="I562" s="58">
        <v>1</v>
      </c>
      <c r="J562" s="58">
        <v>0</v>
      </c>
      <c r="K562" s="58">
        <v>1</v>
      </c>
      <c r="L562" s="58">
        <v>1</v>
      </c>
      <c r="M562" s="58">
        <v>0</v>
      </c>
    </row>
    <row r="563" spans="1:13" s="22" customFormat="1" ht="14.25" customHeight="1" x14ac:dyDescent="0.2">
      <c r="A563" s="162" t="str">
        <f t="shared" si="41"/>
        <v>Northern Wellington</v>
      </c>
      <c r="B563" s="162" t="str">
        <f t="shared" si="41"/>
        <v>Hutt Valley</v>
      </c>
      <c r="C563" s="72" t="s">
        <v>24</v>
      </c>
      <c r="D563" s="58">
        <v>15</v>
      </c>
      <c r="E563" s="58">
        <v>28</v>
      </c>
      <c r="F563" s="58">
        <v>27</v>
      </c>
      <c r="G563" s="58">
        <v>18</v>
      </c>
      <c r="H563" s="58">
        <v>12</v>
      </c>
      <c r="I563" s="58">
        <v>4</v>
      </c>
      <c r="J563" s="58">
        <v>3</v>
      </c>
      <c r="K563" s="58">
        <v>1</v>
      </c>
      <c r="L563" s="58">
        <v>0</v>
      </c>
      <c r="M563" s="58">
        <v>0</v>
      </c>
    </row>
    <row r="564" spans="1:13" s="22" customFormat="1" ht="14.25" customHeight="1" x14ac:dyDescent="0.2">
      <c r="A564" s="162" t="str">
        <f t="shared" si="41"/>
        <v>Northern Wellington</v>
      </c>
      <c r="B564" s="162" t="str">
        <f t="shared" si="41"/>
        <v>Hutt Valley</v>
      </c>
      <c r="C564" s="72" t="s">
        <v>25</v>
      </c>
      <c r="D564" s="58">
        <v>11</v>
      </c>
      <c r="E564" s="58">
        <v>12</v>
      </c>
      <c r="F564" s="58">
        <v>17</v>
      </c>
      <c r="G564" s="58">
        <v>13</v>
      </c>
      <c r="H564" s="58">
        <v>17</v>
      </c>
      <c r="I564" s="58">
        <v>1</v>
      </c>
      <c r="J564" s="58">
        <v>3</v>
      </c>
      <c r="K564" s="58">
        <v>0</v>
      </c>
      <c r="L564" s="58">
        <v>0</v>
      </c>
      <c r="M564" s="58">
        <v>1</v>
      </c>
    </row>
    <row r="565" spans="1:13" s="22" customFormat="1" ht="14.25" customHeight="1" x14ac:dyDescent="0.2">
      <c r="A565" s="162" t="str">
        <f t="shared" si="41"/>
        <v>Northern Wellington</v>
      </c>
      <c r="B565" s="162" t="str">
        <f t="shared" si="41"/>
        <v>Hutt Valley</v>
      </c>
      <c r="C565" s="72" t="s">
        <v>26</v>
      </c>
      <c r="D565" s="58">
        <v>0</v>
      </c>
      <c r="E565" s="58">
        <v>1</v>
      </c>
      <c r="F565" s="58">
        <v>1</v>
      </c>
      <c r="G565" s="58">
        <v>3</v>
      </c>
      <c r="H565" s="58">
        <v>1</v>
      </c>
      <c r="I565" s="58">
        <v>0</v>
      </c>
      <c r="J565" s="58">
        <v>0</v>
      </c>
      <c r="K565" s="58">
        <v>0</v>
      </c>
      <c r="L565" s="58">
        <v>0</v>
      </c>
      <c r="M565" s="58">
        <v>0</v>
      </c>
    </row>
    <row r="566" spans="1:13" s="22" customFormat="1" ht="14.25" customHeight="1" x14ac:dyDescent="0.2">
      <c r="A566" s="162" t="str">
        <f t="shared" si="41"/>
        <v>Northern Wellington</v>
      </c>
      <c r="B566" s="162" t="str">
        <f t="shared" si="41"/>
        <v>Hutt Valley</v>
      </c>
      <c r="C566" s="72" t="s">
        <v>27</v>
      </c>
      <c r="D566" s="58">
        <v>3</v>
      </c>
      <c r="E566" s="58">
        <v>3</v>
      </c>
      <c r="F566" s="58">
        <v>9</v>
      </c>
      <c r="G566" s="58">
        <v>5</v>
      </c>
      <c r="H566" s="58">
        <v>5</v>
      </c>
      <c r="I566" s="58">
        <v>0</v>
      </c>
      <c r="J566" s="58">
        <v>1</v>
      </c>
      <c r="K566" s="58">
        <v>0</v>
      </c>
      <c r="L566" s="58">
        <v>0</v>
      </c>
      <c r="M566" s="58">
        <v>0</v>
      </c>
    </row>
    <row r="567" spans="1:13" s="29" customFormat="1" ht="14.25" customHeight="1" x14ac:dyDescent="0.2">
      <c r="A567" s="162" t="str">
        <f t="shared" si="41"/>
        <v>Northern Wellington</v>
      </c>
      <c r="B567" s="162" t="str">
        <f t="shared" si="41"/>
        <v>Hutt Valley</v>
      </c>
      <c r="C567" s="72" t="s">
        <v>19</v>
      </c>
      <c r="D567" s="58">
        <v>2</v>
      </c>
      <c r="E567" s="58">
        <v>3</v>
      </c>
      <c r="F567" s="58">
        <v>1</v>
      </c>
      <c r="G567" s="58">
        <v>0</v>
      </c>
      <c r="H567" s="58">
        <v>1</v>
      </c>
      <c r="I567" s="58">
        <v>0</v>
      </c>
      <c r="J567" s="58">
        <v>0</v>
      </c>
      <c r="K567" s="58">
        <v>0</v>
      </c>
      <c r="L567" s="58">
        <v>0</v>
      </c>
      <c r="M567" s="58">
        <v>0</v>
      </c>
    </row>
    <row r="568" spans="1:13" s="22" customFormat="1" ht="14.25" customHeight="1" x14ac:dyDescent="0.2">
      <c r="A568" s="162" t="str">
        <f t="shared" si="41"/>
        <v>Northern Wellington</v>
      </c>
      <c r="B568" s="162" t="str">
        <f t="shared" si="41"/>
        <v>Hutt Valley</v>
      </c>
      <c r="C568" s="72" t="s">
        <v>28</v>
      </c>
      <c r="D568" s="58">
        <v>3</v>
      </c>
      <c r="E568" s="58">
        <v>1</v>
      </c>
      <c r="F568" s="58">
        <v>2</v>
      </c>
      <c r="G568" s="58">
        <v>1</v>
      </c>
      <c r="H568" s="58">
        <v>3</v>
      </c>
      <c r="I568" s="58">
        <v>1</v>
      </c>
      <c r="J568" s="58">
        <v>0</v>
      </c>
      <c r="K568" s="58">
        <v>0</v>
      </c>
      <c r="L568" s="58">
        <v>0</v>
      </c>
      <c r="M568" s="58">
        <v>0</v>
      </c>
    </row>
    <row r="569" spans="1:13" s="22" customFormat="1" ht="14.25" customHeight="1" x14ac:dyDescent="0.2">
      <c r="A569" s="162" t="str">
        <f t="shared" si="41"/>
        <v>Northern Wellington</v>
      </c>
      <c r="B569" s="161" t="str">
        <f t="shared" si="41"/>
        <v>Hutt Valley</v>
      </c>
      <c r="C569" s="74" t="s">
        <v>2</v>
      </c>
      <c r="D569" s="67">
        <v>76</v>
      </c>
      <c r="E569" s="67">
        <v>86</v>
      </c>
      <c r="F569" s="67">
        <v>101</v>
      </c>
      <c r="G569" s="67">
        <v>82</v>
      </c>
      <c r="H569" s="67">
        <v>76</v>
      </c>
      <c r="I569" s="67">
        <v>14</v>
      </c>
      <c r="J569" s="67">
        <v>10</v>
      </c>
      <c r="K569" s="67">
        <v>4</v>
      </c>
      <c r="L569" s="67">
        <v>1</v>
      </c>
      <c r="M569" s="67">
        <v>1</v>
      </c>
    </row>
    <row r="570" spans="1:13" s="22" customFormat="1" ht="14.25" customHeight="1" x14ac:dyDescent="0.2">
      <c r="A570" s="162" t="str">
        <f t="shared" si="41"/>
        <v>Northern Wellington</v>
      </c>
      <c r="B570" s="159" t="s">
        <v>72</v>
      </c>
      <c r="C570" s="63" t="s">
        <v>23</v>
      </c>
      <c r="D570" s="58">
        <v>10</v>
      </c>
      <c r="E570" s="58">
        <v>15</v>
      </c>
      <c r="F570" s="58">
        <v>16</v>
      </c>
      <c r="G570" s="58">
        <v>13</v>
      </c>
      <c r="H570" s="58">
        <v>9</v>
      </c>
      <c r="I570" s="58">
        <v>0</v>
      </c>
      <c r="J570" s="58">
        <v>1</v>
      </c>
      <c r="K570" s="58">
        <v>0</v>
      </c>
      <c r="L570" s="58">
        <v>0</v>
      </c>
      <c r="M570" s="58">
        <v>0</v>
      </c>
    </row>
    <row r="571" spans="1:13" s="22" customFormat="1" ht="14.25" customHeight="1" x14ac:dyDescent="0.2">
      <c r="A571" s="162" t="str">
        <f t="shared" ref="A571:B581" si="42">A570</f>
        <v>Northern Wellington</v>
      </c>
      <c r="B571" s="162" t="str">
        <f t="shared" si="42"/>
        <v>Porirua</v>
      </c>
      <c r="C571" s="72" t="s">
        <v>114</v>
      </c>
      <c r="D571" s="58">
        <v>5</v>
      </c>
      <c r="E571" s="58">
        <v>3</v>
      </c>
      <c r="F571" s="58">
        <v>2</v>
      </c>
      <c r="G571" s="58">
        <v>1</v>
      </c>
      <c r="H571" s="58">
        <v>2</v>
      </c>
      <c r="I571" s="58">
        <v>2</v>
      </c>
      <c r="J571" s="58">
        <v>0</v>
      </c>
      <c r="K571" s="58">
        <v>1</v>
      </c>
      <c r="L571" s="58">
        <v>0</v>
      </c>
      <c r="M571" s="58">
        <v>0</v>
      </c>
    </row>
    <row r="572" spans="1:13" s="22" customFormat="1" ht="14.25" customHeight="1" x14ac:dyDescent="0.2">
      <c r="A572" s="162" t="str">
        <f t="shared" si="42"/>
        <v>Northern Wellington</v>
      </c>
      <c r="B572" s="162" t="str">
        <f t="shared" si="42"/>
        <v>Porirua</v>
      </c>
      <c r="C572" s="72" t="s">
        <v>113</v>
      </c>
      <c r="D572" s="58">
        <v>6</v>
      </c>
      <c r="E572" s="58">
        <v>7</v>
      </c>
      <c r="F572" s="58">
        <v>8</v>
      </c>
      <c r="G572" s="58">
        <v>8</v>
      </c>
      <c r="H572" s="58">
        <v>7</v>
      </c>
      <c r="I572" s="58">
        <v>1</v>
      </c>
      <c r="J572" s="58">
        <v>2</v>
      </c>
      <c r="K572" s="58">
        <v>1</v>
      </c>
      <c r="L572" s="58">
        <v>1</v>
      </c>
      <c r="M572" s="58">
        <v>1</v>
      </c>
    </row>
    <row r="573" spans="1:13" s="22" customFormat="1" ht="14.25" customHeight="1" x14ac:dyDescent="0.2">
      <c r="A573" s="162" t="str">
        <f t="shared" si="42"/>
        <v>Northern Wellington</v>
      </c>
      <c r="B573" s="162" t="str">
        <f t="shared" si="42"/>
        <v>Porirua</v>
      </c>
      <c r="C573" s="72" t="s">
        <v>112</v>
      </c>
      <c r="D573" s="58">
        <v>3</v>
      </c>
      <c r="E573" s="58">
        <v>6</v>
      </c>
      <c r="F573" s="58">
        <v>5</v>
      </c>
      <c r="G573" s="58">
        <v>3</v>
      </c>
      <c r="H573" s="58">
        <v>4</v>
      </c>
      <c r="I573" s="58">
        <v>0</v>
      </c>
      <c r="J573" s="58">
        <v>0</v>
      </c>
      <c r="K573" s="58">
        <v>0</v>
      </c>
      <c r="L573" s="58">
        <v>0</v>
      </c>
      <c r="M573" s="58">
        <v>0</v>
      </c>
    </row>
    <row r="574" spans="1:13" s="22" customFormat="1" ht="14.25" customHeight="1" x14ac:dyDescent="0.2">
      <c r="A574" s="162" t="str">
        <f t="shared" si="42"/>
        <v>Northern Wellington</v>
      </c>
      <c r="B574" s="162" t="str">
        <f t="shared" si="42"/>
        <v>Porirua</v>
      </c>
      <c r="C574" s="72" t="s">
        <v>24</v>
      </c>
      <c r="D574" s="58">
        <v>12</v>
      </c>
      <c r="E574" s="58">
        <v>13</v>
      </c>
      <c r="F574" s="58">
        <v>9</v>
      </c>
      <c r="G574" s="58">
        <v>13</v>
      </c>
      <c r="H574" s="58">
        <v>9</v>
      </c>
      <c r="I574" s="58">
        <v>1</v>
      </c>
      <c r="J574" s="58">
        <v>0</v>
      </c>
      <c r="K574" s="58">
        <v>0</v>
      </c>
      <c r="L574" s="58">
        <v>0</v>
      </c>
      <c r="M574" s="58">
        <v>0</v>
      </c>
    </row>
    <row r="575" spans="1:13" s="22" customFormat="1" ht="14.25" customHeight="1" x14ac:dyDescent="0.2">
      <c r="A575" s="162" t="str">
        <f t="shared" si="42"/>
        <v>Northern Wellington</v>
      </c>
      <c r="B575" s="162" t="str">
        <f t="shared" si="42"/>
        <v>Porirua</v>
      </c>
      <c r="C575" s="72" t="s">
        <v>25</v>
      </c>
      <c r="D575" s="58">
        <v>16</v>
      </c>
      <c r="E575" s="58">
        <v>12</v>
      </c>
      <c r="F575" s="58">
        <v>13</v>
      </c>
      <c r="G575" s="58">
        <v>12</v>
      </c>
      <c r="H575" s="58">
        <v>9</v>
      </c>
      <c r="I575" s="58">
        <v>4</v>
      </c>
      <c r="J575" s="58">
        <v>2</v>
      </c>
      <c r="K575" s="58">
        <v>1</v>
      </c>
      <c r="L575" s="58">
        <v>3</v>
      </c>
      <c r="M575" s="58">
        <v>0</v>
      </c>
    </row>
    <row r="576" spans="1:13" s="22" customFormat="1" ht="14.25" customHeight="1" x14ac:dyDescent="0.2">
      <c r="A576" s="162" t="str">
        <f t="shared" si="42"/>
        <v>Northern Wellington</v>
      </c>
      <c r="B576" s="162" t="str">
        <f t="shared" si="42"/>
        <v>Porirua</v>
      </c>
      <c r="C576" s="72" t="s">
        <v>26</v>
      </c>
      <c r="D576" s="58">
        <v>0</v>
      </c>
      <c r="E576" s="58">
        <v>4</v>
      </c>
      <c r="F576" s="58">
        <v>0</v>
      </c>
      <c r="G576" s="58">
        <v>3</v>
      </c>
      <c r="H576" s="58">
        <v>0</v>
      </c>
      <c r="I576" s="58">
        <v>0</v>
      </c>
      <c r="J576" s="58">
        <v>1</v>
      </c>
      <c r="K576" s="58">
        <v>0</v>
      </c>
      <c r="L576" s="58">
        <v>0</v>
      </c>
      <c r="M576" s="58">
        <v>0</v>
      </c>
    </row>
    <row r="577" spans="1:13" s="22" customFormat="1" ht="14.25" customHeight="1" x14ac:dyDescent="0.2">
      <c r="A577" s="162" t="str">
        <f t="shared" si="42"/>
        <v>Northern Wellington</v>
      </c>
      <c r="B577" s="162" t="str">
        <f t="shared" si="42"/>
        <v>Porirua</v>
      </c>
      <c r="C577" s="72" t="s">
        <v>27</v>
      </c>
      <c r="D577" s="58">
        <v>3</v>
      </c>
      <c r="E577" s="58">
        <v>2</v>
      </c>
      <c r="F577" s="58">
        <v>0</v>
      </c>
      <c r="G577" s="58">
        <v>4</v>
      </c>
      <c r="H577" s="58">
        <v>5</v>
      </c>
      <c r="I577" s="58">
        <v>2</v>
      </c>
      <c r="J577" s="58">
        <v>0</v>
      </c>
      <c r="K577" s="58">
        <v>1</v>
      </c>
      <c r="L577" s="58">
        <v>0</v>
      </c>
      <c r="M577" s="58">
        <v>0</v>
      </c>
    </row>
    <row r="578" spans="1:13" s="22" customFormat="1" ht="14.25" customHeight="1" x14ac:dyDescent="0.2">
      <c r="A578" s="162" t="str">
        <f t="shared" si="42"/>
        <v>Northern Wellington</v>
      </c>
      <c r="B578" s="162" t="str">
        <f t="shared" si="42"/>
        <v>Porirua</v>
      </c>
      <c r="C578" s="72" t="s">
        <v>19</v>
      </c>
      <c r="D578" s="58">
        <v>1</v>
      </c>
      <c r="E578" s="58">
        <v>3</v>
      </c>
      <c r="F578" s="58">
        <v>0</v>
      </c>
      <c r="G578" s="58">
        <v>2</v>
      </c>
      <c r="H578" s="58">
        <v>6</v>
      </c>
      <c r="I578" s="58">
        <v>0</v>
      </c>
      <c r="J578" s="58">
        <v>0</v>
      </c>
      <c r="K578" s="58">
        <v>0</v>
      </c>
      <c r="L578" s="58">
        <v>0</v>
      </c>
      <c r="M578" s="58">
        <v>0</v>
      </c>
    </row>
    <row r="579" spans="1:13" s="22" customFormat="1" ht="14.25" customHeight="1" x14ac:dyDescent="0.2">
      <c r="A579" s="162" t="str">
        <f t="shared" si="42"/>
        <v>Northern Wellington</v>
      </c>
      <c r="B579" s="162" t="str">
        <f t="shared" si="42"/>
        <v>Porirua</v>
      </c>
      <c r="C579" s="72" t="s">
        <v>28</v>
      </c>
      <c r="D579" s="58">
        <v>8</v>
      </c>
      <c r="E579" s="58">
        <v>6</v>
      </c>
      <c r="F579" s="58">
        <v>5</v>
      </c>
      <c r="G579" s="58">
        <v>5</v>
      </c>
      <c r="H579" s="58">
        <v>4</v>
      </c>
      <c r="I579" s="58">
        <v>0</v>
      </c>
      <c r="J579" s="58">
        <v>0</v>
      </c>
      <c r="K579" s="58">
        <v>0</v>
      </c>
      <c r="L579" s="58">
        <v>0</v>
      </c>
      <c r="M579" s="58">
        <v>0</v>
      </c>
    </row>
    <row r="580" spans="1:13" s="22" customFormat="1" ht="14.25" customHeight="1" x14ac:dyDescent="0.2">
      <c r="A580" s="162" t="str">
        <f t="shared" si="42"/>
        <v>Northern Wellington</v>
      </c>
      <c r="B580" s="161" t="str">
        <f t="shared" si="42"/>
        <v>Porirua</v>
      </c>
      <c r="C580" s="74" t="s">
        <v>2</v>
      </c>
      <c r="D580" s="67">
        <v>64</v>
      </c>
      <c r="E580" s="67">
        <v>71</v>
      </c>
      <c r="F580" s="67">
        <v>58</v>
      </c>
      <c r="G580" s="67">
        <v>64</v>
      </c>
      <c r="H580" s="67">
        <v>55</v>
      </c>
      <c r="I580" s="67">
        <v>10</v>
      </c>
      <c r="J580" s="67">
        <v>6</v>
      </c>
      <c r="K580" s="67">
        <v>4</v>
      </c>
      <c r="L580" s="67">
        <v>4</v>
      </c>
      <c r="M580" s="67">
        <v>1</v>
      </c>
    </row>
    <row r="581" spans="1:13" s="22" customFormat="1" ht="14.25" customHeight="1" x14ac:dyDescent="0.2">
      <c r="A581" s="162" t="str">
        <f t="shared" si="42"/>
        <v>Northern Wellington</v>
      </c>
      <c r="B581" s="162" t="s">
        <v>111</v>
      </c>
      <c r="C581" s="72" t="s">
        <v>23</v>
      </c>
      <c r="D581" s="58">
        <v>32</v>
      </c>
      <c r="E581" s="58">
        <v>32</v>
      </c>
      <c r="F581" s="58">
        <v>42</v>
      </c>
      <c r="G581" s="58">
        <v>38</v>
      </c>
      <c r="H581" s="58">
        <v>26</v>
      </c>
      <c r="I581" s="58">
        <v>3</v>
      </c>
      <c r="J581" s="58">
        <v>2</v>
      </c>
      <c r="K581" s="58">
        <v>0</v>
      </c>
      <c r="L581" s="58">
        <v>0</v>
      </c>
      <c r="M581" s="58">
        <v>0</v>
      </c>
    </row>
    <row r="582" spans="1:13" s="22" customFormat="1" ht="14.25" customHeight="1" x14ac:dyDescent="0.2">
      <c r="A582" s="162" t="str">
        <f t="shared" ref="A582:B585" si="43">A581</f>
        <v>Northern Wellington</v>
      </c>
      <c r="B582" s="162" t="str">
        <f t="shared" si="43"/>
        <v>Justice service area total</v>
      </c>
      <c r="C582" s="72" t="s">
        <v>114</v>
      </c>
      <c r="D582" s="58">
        <v>10</v>
      </c>
      <c r="E582" s="58">
        <v>6</v>
      </c>
      <c r="F582" s="58">
        <v>11</v>
      </c>
      <c r="G582" s="58">
        <v>4</v>
      </c>
      <c r="H582" s="58">
        <v>4</v>
      </c>
      <c r="I582" s="58">
        <v>4</v>
      </c>
      <c r="J582" s="58">
        <v>1</v>
      </c>
      <c r="K582" s="58">
        <v>1</v>
      </c>
      <c r="L582" s="58">
        <v>0</v>
      </c>
      <c r="M582" s="58">
        <v>0</v>
      </c>
    </row>
    <row r="583" spans="1:13" s="22" customFormat="1" ht="14.25" customHeight="1" x14ac:dyDescent="0.2">
      <c r="A583" s="162" t="str">
        <f t="shared" si="43"/>
        <v>Northern Wellington</v>
      </c>
      <c r="B583" s="162" t="str">
        <f t="shared" si="43"/>
        <v>Justice service area total</v>
      </c>
      <c r="C583" s="72" t="s">
        <v>113</v>
      </c>
      <c r="D583" s="58">
        <v>12</v>
      </c>
      <c r="E583" s="58">
        <v>16</v>
      </c>
      <c r="F583" s="58">
        <v>13</v>
      </c>
      <c r="G583" s="58">
        <v>15</v>
      </c>
      <c r="H583" s="58">
        <v>19</v>
      </c>
      <c r="I583" s="58">
        <v>3</v>
      </c>
      <c r="J583" s="58">
        <v>3</v>
      </c>
      <c r="K583" s="58">
        <v>3</v>
      </c>
      <c r="L583" s="58">
        <v>1</v>
      </c>
      <c r="M583" s="58">
        <v>1</v>
      </c>
    </row>
    <row r="584" spans="1:13" s="22" customFormat="1" ht="14.25" customHeight="1" x14ac:dyDescent="0.2">
      <c r="A584" s="162" t="str">
        <f t="shared" si="43"/>
        <v>Northern Wellington</v>
      </c>
      <c r="B584" s="162" t="str">
        <f t="shared" si="43"/>
        <v>Justice service area total</v>
      </c>
      <c r="C584" s="72" t="s">
        <v>112</v>
      </c>
      <c r="D584" s="58">
        <v>12</v>
      </c>
      <c r="E584" s="58">
        <v>15</v>
      </c>
      <c r="F584" s="58">
        <v>9</v>
      </c>
      <c r="G584" s="58">
        <v>10</v>
      </c>
      <c r="H584" s="58">
        <v>10</v>
      </c>
      <c r="I584" s="58">
        <v>1</v>
      </c>
      <c r="J584" s="58">
        <v>0</v>
      </c>
      <c r="K584" s="58">
        <v>1</v>
      </c>
      <c r="L584" s="58">
        <v>1</v>
      </c>
      <c r="M584" s="58">
        <v>0</v>
      </c>
    </row>
    <row r="585" spans="1:13" s="22" customFormat="1" ht="14.25" customHeight="1" x14ac:dyDescent="0.2">
      <c r="A585" s="162" t="str">
        <f t="shared" si="43"/>
        <v>Northern Wellington</v>
      </c>
      <c r="B585" s="162" t="str">
        <f t="shared" si="43"/>
        <v>Justice service area total</v>
      </c>
      <c r="C585" s="72" t="s">
        <v>24</v>
      </c>
      <c r="D585" s="58">
        <v>27</v>
      </c>
      <c r="E585" s="58">
        <v>41</v>
      </c>
      <c r="F585" s="58">
        <v>36</v>
      </c>
      <c r="G585" s="58">
        <v>31</v>
      </c>
      <c r="H585" s="58">
        <v>21</v>
      </c>
      <c r="I585" s="58">
        <v>5</v>
      </c>
      <c r="J585" s="58">
        <v>3</v>
      </c>
      <c r="K585" s="58">
        <v>1</v>
      </c>
      <c r="L585" s="58">
        <v>0</v>
      </c>
      <c r="M585" s="58">
        <v>0</v>
      </c>
    </row>
    <row r="586" spans="1:13" s="22" customFormat="1" ht="14.25" customHeight="1" x14ac:dyDescent="0.2">
      <c r="A586" s="162" t="str">
        <f t="shared" ref="A586:B591" si="44">A585</f>
        <v>Northern Wellington</v>
      </c>
      <c r="B586" s="162" t="str">
        <f t="shared" si="44"/>
        <v>Justice service area total</v>
      </c>
      <c r="C586" s="72" t="s">
        <v>25</v>
      </c>
      <c r="D586" s="58">
        <v>27</v>
      </c>
      <c r="E586" s="58">
        <v>24</v>
      </c>
      <c r="F586" s="58">
        <v>30</v>
      </c>
      <c r="G586" s="58">
        <v>25</v>
      </c>
      <c r="H586" s="58">
        <v>26</v>
      </c>
      <c r="I586" s="58">
        <v>5</v>
      </c>
      <c r="J586" s="58">
        <v>5</v>
      </c>
      <c r="K586" s="58">
        <v>1</v>
      </c>
      <c r="L586" s="58">
        <v>3</v>
      </c>
      <c r="M586" s="58">
        <v>1</v>
      </c>
    </row>
    <row r="587" spans="1:13" s="22" customFormat="1" ht="14.25" customHeight="1" x14ac:dyDescent="0.2">
      <c r="A587" s="162" t="str">
        <f t="shared" si="44"/>
        <v>Northern Wellington</v>
      </c>
      <c r="B587" s="162" t="str">
        <f t="shared" si="44"/>
        <v>Justice service area total</v>
      </c>
      <c r="C587" s="72" t="s">
        <v>26</v>
      </c>
      <c r="D587" s="58">
        <v>0</v>
      </c>
      <c r="E587" s="58">
        <v>5</v>
      </c>
      <c r="F587" s="58">
        <v>1</v>
      </c>
      <c r="G587" s="58">
        <v>6</v>
      </c>
      <c r="H587" s="58">
        <v>1</v>
      </c>
      <c r="I587" s="58">
        <v>0</v>
      </c>
      <c r="J587" s="58">
        <v>1</v>
      </c>
      <c r="K587" s="58">
        <v>0</v>
      </c>
      <c r="L587" s="58">
        <v>0</v>
      </c>
      <c r="M587" s="58">
        <v>0</v>
      </c>
    </row>
    <row r="588" spans="1:13" s="22" customFormat="1" ht="14.25" customHeight="1" x14ac:dyDescent="0.2">
      <c r="A588" s="162" t="str">
        <f t="shared" si="44"/>
        <v>Northern Wellington</v>
      </c>
      <c r="B588" s="162" t="str">
        <f t="shared" si="44"/>
        <v>Justice service area total</v>
      </c>
      <c r="C588" s="72" t="s">
        <v>27</v>
      </c>
      <c r="D588" s="58">
        <v>6</v>
      </c>
      <c r="E588" s="58">
        <v>5</v>
      </c>
      <c r="F588" s="58">
        <v>9</v>
      </c>
      <c r="G588" s="58">
        <v>9</v>
      </c>
      <c r="H588" s="58">
        <v>10</v>
      </c>
      <c r="I588" s="58">
        <v>2</v>
      </c>
      <c r="J588" s="58">
        <v>1</v>
      </c>
      <c r="K588" s="58">
        <v>1</v>
      </c>
      <c r="L588" s="58">
        <v>0</v>
      </c>
      <c r="M588" s="58">
        <v>0</v>
      </c>
    </row>
    <row r="589" spans="1:13" s="22" customFormat="1" ht="14.25" customHeight="1" x14ac:dyDescent="0.2">
      <c r="A589" s="162" t="str">
        <f t="shared" si="44"/>
        <v>Northern Wellington</v>
      </c>
      <c r="B589" s="162" t="str">
        <f t="shared" si="44"/>
        <v>Justice service area total</v>
      </c>
      <c r="C589" s="72" t="s">
        <v>19</v>
      </c>
      <c r="D589" s="58">
        <v>3</v>
      </c>
      <c r="E589" s="58">
        <v>6</v>
      </c>
      <c r="F589" s="58">
        <v>1</v>
      </c>
      <c r="G589" s="58">
        <v>2</v>
      </c>
      <c r="H589" s="58">
        <v>7</v>
      </c>
      <c r="I589" s="58">
        <v>0</v>
      </c>
      <c r="J589" s="58">
        <v>0</v>
      </c>
      <c r="K589" s="58">
        <v>0</v>
      </c>
      <c r="L589" s="58">
        <v>0</v>
      </c>
      <c r="M589" s="58">
        <v>0</v>
      </c>
    </row>
    <row r="590" spans="1:13" s="22" customFormat="1" ht="14.25" customHeight="1" x14ac:dyDescent="0.2">
      <c r="A590" s="162" t="str">
        <f t="shared" si="44"/>
        <v>Northern Wellington</v>
      </c>
      <c r="B590" s="162" t="str">
        <f t="shared" si="44"/>
        <v>Justice service area total</v>
      </c>
      <c r="C590" s="72" t="s">
        <v>28</v>
      </c>
      <c r="D590" s="58">
        <v>11</v>
      </c>
      <c r="E590" s="58">
        <v>7</v>
      </c>
      <c r="F590" s="58">
        <v>7</v>
      </c>
      <c r="G590" s="58">
        <v>6</v>
      </c>
      <c r="H590" s="58">
        <v>7</v>
      </c>
      <c r="I590" s="58">
        <v>1</v>
      </c>
      <c r="J590" s="58">
        <v>0</v>
      </c>
      <c r="K590" s="58">
        <v>0</v>
      </c>
      <c r="L590" s="58">
        <v>0</v>
      </c>
      <c r="M590" s="58">
        <v>0</v>
      </c>
    </row>
    <row r="591" spans="1:13" s="22" customFormat="1" x14ac:dyDescent="0.2">
      <c r="A591" s="161" t="str">
        <f t="shared" si="44"/>
        <v>Northern Wellington</v>
      </c>
      <c r="B591" s="161" t="str">
        <f t="shared" si="44"/>
        <v>Justice service area total</v>
      </c>
      <c r="C591" s="74" t="s">
        <v>2</v>
      </c>
      <c r="D591" s="80">
        <v>140</v>
      </c>
      <c r="E591" s="80">
        <v>157</v>
      </c>
      <c r="F591" s="80">
        <v>159</v>
      </c>
      <c r="G591" s="80">
        <v>146</v>
      </c>
      <c r="H591" s="80">
        <v>131</v>
      </c>
      <c r="I591" s="80">
        <v>24</v>
      </c>
      <c r="J591" s="80">
        <v>16</v>
      </c>
      <c r="K591" s="80">
        <v>8</v>
      </c>
      <c r="L591" s="80">
        <v>5</v>
      </c>
      <c r="M591" s="80">
        <v>2</v>
      </c>
    </row>
    <row r="592" spans="1:13" s="22" customFormat="1" x14ac:dyDescent="0.2">
      <c r="A592" s="164" t="s">
        <v>32</v>
      </c>
      <c r="B592" s="159" t="s">
        <v>70</v>
      </c>
      <c r="C592" s="72" t="s">
        <v>23</v>
      </c>
      <c r="D592" s="58">
        <v>0</v>
      </c>
      <c r="E592" s="58">
        <v>0</v>
      </c>
      <c r="F592" s="58">
        <v>0</v>
      </c>
      <c r="G592" s="58">
        <v>0</v>
      </c>
      <c r="H592" s="58">
        <v>0</v>
      </c>
      <c r="I592" s="58">
        <v>0</v>
      </c>
      <c r="J592" s="58">
        <v>0</v>
      </c>
      <c r="K592" s="58">
        <v>0</v>
      </c>
      <c r="L592" s="58">
        <v>0</v>
      </c>
      <c r="M592" s="58">
        <v>0</v>
      </c>
    </row>
    <row r="593" spans="1:13" s="22" customFormat="1" x14ac:dyDescent="0.2">
      <c r="A593" s="165" t="str">
        <f t="shared" ref="A593:B608" si="45">A592</f>
        <v>Wellington</v>
      </c>
      <c r="B593" s="162" t="str">
        <f t="shared" si="45"/>
        <v>Chatham Islands</v>
      </c>
      <c r="C593" s="72" t="s">
        <v>114</v>
      </c>
      <c r="D593" s="58">
        <v>0</v>
      </c>
      <c r="E593" s="58">
        <v>0</v>
      </c>
      <c r="F593" s="58">
        <v>0</v>
      </c>
      <c r="G593" s="58">
        <v>0</v>
      </c>
      <c r="H593" s="58">
        <v>0</v>
      </c>
      <c r="I593" s="58">
        <v>0</v>
      </c>
      <c r="J593" s="58">
        <v>0</v>
      </c>
      <c r="K593" s="58">
        <v>0</v>
      </c>
      <c r="L593" s="58">
        <v>0</v>
      </c>
      <c r="M593" s="58">
        <v>0</v>
      </c>
    </row>
    <row r="594" spans="1:13" s="22" customFormat="1" x14ac:dyDescent="0.2">
      <c r="A594" s="165" t="str">
        <f t="shared" si="45"/>
        <v>Wellington</v>
      </c>
      <c r="B594" s="162" t="str">
        <f t="shared" si="45"/>
        <v>Chatham Islands</v>
      </c>
      <c r="C594" s="72" t="s">
        <v>113</v>
      </c>
      <c r="D594" s="58">
        <v>0</v>
      </c>
      <c r="E594" s="58">
        <v>0</v>
      </c>
      <c r="F594" s="58">
        <v>0</v>
      </c>
      <c r="G594" s="58">
        <v>0</v>
      </c>
      <c r="H594" s="58">
        <v>0</v>
      </c>
      <c r="I594" s="58">
        <v>0</v>
      </c>
      <c r="J594" s="58">
        <v>0</v>
      </c>
      <c r="K594" s="58">
        <v>0</v>
      </c>
      <c r="L594" s="58">
        <v>0</v>
      </c>
      <c r="M594" s="58">
        <v>0</v>
      </c>
    </row>
    <row r="595" spans="1:13" s="22" customFormat="1" x14ac:dyDescent="0.2">
      <c r="A595" s="165" t="str">
        <f t="shared" si="45"/>
        <v>Wellington</v>
      </c>
      <c r="B595" s="162" t="str">
        <f t="shared" si="45"/>
        <v>Chatham Islands</v>
      </c>
      <c r="C595" s="72" t="s">
        <v>112</v>
      </c>
      <c r="D595" s="58">
        <v>0</v>
      </c>
      <c r="E595" s="58">
        <v>0</v>
      </c>
      <c r="F595" s="58">
        <v>0</v>
      </c>
      <c r="G595" s="58">
        <v>0</v>
      </c>
      <c r="H595" s="58">
        <v>0</v>
      </c>
      <c r="I595" s="58">
        <v>0</v>
      </c>
      <c r="J595" s="58">
        <v>0</v>
      </c>
      <c r="K595" s="58">
        <v>0</v>
      </c>
      <c r="L595" s="58">
        <v>0</v>
      </c>
      <c r="M595" s="58">
        <v>0</v>
      </c>
    </row>
    <row r="596" spans="1:13" s="29" customFormat="1" x14ac:dyDescent="0.2">
      <c r="A596" s="165" t="str">
        <f t="shared" si="45"/>
        <v>Wellington</v>
      </c>
      <c r="B596" s="162" t="str">
        <f t="shared" si="45"/>
        <v>Chatham Islands</v>
      </c>
      <c r="C596" s="72" t="s">
        <v>24</v>
      </c>
      <c r="D596" s="58">
        <v>1</v>
      </c>
      <c r="E596" s="58">
        <v>0</v>
      </c>
      <c r="F596" s="58">
        <v>0</v>
      </c>
      <c r="G596" s="58">
        <v>0</v>
      </c>
      <c r="H596" s="58">
        <v>0</v>
      </c>
      <c r="I596" s="58">
        <v>0</v>
      </c>
      <c r="J596" s="58">
        <v>0</v>
      </c>
      <c r="K596" s="58">
        <v>0</v>
      </c>
      <c r="L596" s="58">
        <v>0</v>
      </c>
      <c r="M596" s="58">
        <v>0</v>
      </c>
    </row>
    <row r="597" spans="1:13" s="22" customFormat="1" x14ac:dyDescent="0.2">
      <c r="A597" s="165" t="str">
        <f t="shared" si="45"/>
        <v>Wellington</v>
      </c>
      <c r="B597" s="162" t="str">
        <f t="shared" si="45"/>
        <v>Chatham Islands</v>
      </c>
      <c r="C597" s="72" t="s">
        <v>25</v>
      </c>
      <c r="D597" s="58">
        <v>0</v>
      </c>
      <c r="E597" s="58">
        <v>0</v>
      </c>
      <c r="F597" s="58">
        <v>1</v>
      </c>
      <c r="G597" s="58">
        <v>0</v>
      </c>
      <c r="H597" s="58">
        <v>0</v>
      </c>
      <c r="I597" s="58">
        <v>0</v>
      </c>
      <c r="J597" s="58">
        <v>0</v>
      </c>
      <c r="K597" s="58">
        <v>0</v>
      </c>
      <c r="L597" s="58">
        <v>0</v>
      </c>
      <c r="M597" s="58">
        <v>0</v>
      </c>
    </row>
    <row r="598" spans="1:13" s="22" customFormat="1" x14ac:dyDescent="0.2">
      <c r="A598" s="165" t="str">
        <f t="shared" si="45"/>
        <v>Wellington</v>
      </c>
      <c r="B598" s="162" t="str">
        <f t="shared" si="45"/>
        <v>Chatham Islands</v>
      </c>
      <c r="C598" s="72" t="s">
        <v>26</v>
      </c>
      <c r="D598" s="58">
        <v>0</v>
      </c>
      <c r="E598" s="58">
        <v>0</v>
      </c>
      <c r="F598" s="58">
        <v>0</v>
      </c>
      <c r="G598" s="58">
        <v>0</v>
      </c>
      <c r="H598" s="58">
        <v>0</v>
      </c>
      <c r="I598" s="58">
        <v>0</v>
      </c>
      <c r="J598" s="58">
        <v>0</v>
      </c>
      <c r="K598" s="58">
        <v>0</v>
      </c>
      <c r="L598" s="58">
        <v>0</v>
      </c>
      <c r="M598" s="58">
        <v>0</v>
      </c>
    </row>
    <row r="599" spans="1:13" s="22" customFormat="1" x14ac:dyDescent="0.2">
      <c r="A599" s="165" t="str">
        <f t="shared" si="45"/>
        <v>Wellington</v>
      </c>
      <c r="B599" s="162" t="str">
        <f t="shared" si="45"/>
        <v>Chatham Islands</v>
      </c>
      <c r="C599" s="72" t="s">
        <v>27</v>
      </c>
      <c r="D599" s="58">
        <v>0</v>
      </c>
      <c r="E599" s="58">
        <v>0</v>
      </c>
      <c r="F599" s="58">
        <v>0</v>
      </c>
      <c r="G599" s="58">
        <v>0</v>
      </c>
      <c r="H599" s="58">
        <v>0</v>
      </c>
      <c r="I599" s="58">
        <v>0</v>
      </c>
      <c r="J599" s="58">
        <v>0</v>
      </c>
      <c r="K599" s="58">
        <v>0</v>
      </c>
      <c r="L599" s="58">
        <v>0</v>
      </c>
      <c r="M599" s="58">
        <v>0</v>
      </c>
    </row>
    <row r="600" spans="1:13" s="29" customFormat="1" x14ac:dyDescent="0.2">
      <c r="A600" s="165" t="str">
        <f t="shared" si="45"/>
        <v>Wellington</v>
      </c>
      <c r="B600" s="162" t="str">
        <f t="shared" si="45"/>
        <v>Chatham Islands</v>
      </c>
      <c r="C600" s="72" t="s">
        <v>19</v>
      </c>
      <c r="D600" s="58">
        <v>0</v>
      </c>
      <c r="E600" s="58">
        <v>0</v>
      </c>
      <c r="F600" s="58">
        <v>0</v>
      </c>
      <c r="G600" s="58">
        <v>0</v>
      </c>
      <c r="H600" s="58">
        <v>0</v>
      </c>
      <c r="I600" s="58">
        <v>0</v>
      </c>
      <c r="J600" s="58">
        <v>0</v>
      </c>
      <c r="K600" s="58">
        <v>0</v>
      </c>
      <c r="L600" s="58">
        <v>0</v>
      </c>
      <c r="M600" s="58">
        <v>0</v>
      </c>
    </row>
    <row r="601" spans="1:13" s="29" customFormat="1" x14ac:dyDescent="0.2">
      <c r="A601" s="165" t="str">
        <f t="shared" si="45"/>
        <v>Wellington</v>
      </c>
      <c r="B601" s="162" t="str">
        <f t="shared" si="45"/>
        <v>Chatham Islands</v>
      </c>
      <c r="C601" s="72" t="s">
        <v>28</v>
      </c>
      <c r="D601" s="58">
        <v>0</v>
      </c>
      <c r="E601" s="58">
        <v>0</v>
      </c>
      <c r="F601" s="58">
        <v>0</v>
      </c>
      <c r="G601" s="58">
        <v>0</v>
      </c>
      <c r="H601" s="58">
        <v>0</v>
      </c>
      <c r="I601" s="58">
        <v>0</v>
      </c>
      <c r="J601" s="58">
        <v>0</v>
      </c>
      <c r="K601" s="58">
        <v>0</v>
      </c>
      <c r="L601" s="58">
        <v>0</v>
      </c>
      <c r="M601" s="58">
        <v>0</v>
      </c>
    </row>
    <row r="602" spans="1:13" s="29" customFormat="1" ht="14.25" customHeight="1" x14ac:dyDescent="0.2">
      <c r="A602" s="165" t="str">
        <f t="shared" si="45"/>
        <v>Wellington</v>
      </c>
      <c r="B602" s="161" t="str">
        <f t="shared" si="45"/>
        <v>Chatham Islands</v>
      </c>
      <c r="C602" s="74" t="s">
        <v>2</v>
      </c>
      <c r="D602" s="67">
        <v>1</v>
      </c>
      <c r="E602" s="67">
        <v>0</v>
      </c>
      <c r="F602" s="67">
        <v>1</v>
      </c>
      <c r="G602" s="67">
        <v>0</v>
      </c>
      <c r="H602" s="67">
        <v>0</v>
      </c>
      <c r="I602" s="67">
        <v>0</v>
      </c>
      <c r="J602" s="67">
        <v>0</v>
      </c>
      <c r="K602" s="67">
        <v>0</v>
      </c>
      <c r="L602" s="67">
        <v>0</v>
      </c>
      <c r="M602" s="67">
        <v>0</v>
      </c>
    </row>
    <row r="603" spans="1:13" s="29" customFormat="1" ht="14.25" customHeight="1" x14ac:dyDescent="0.2">
      <c r="A603" s="165" t="str">
        <f t="shared" si="45"/>
        <v>Wellington</v>
      </c>
      <c r="B603" s="159" t="s">
        <v>32</v>
      </c>
      <c r="C603" s="63" t="s">
        <v>23</v>
      </c>
      <c r="D603" s="58">
        <v>27</v>
      </c>
      <c r="E603" s="58">
        <v>32</v>
      </c>
      <c r="F603" s="58">
        <v>26</v>
      </c>
      <c r="G603" s="58">
        <v>27</v>
      </c>
      <c r="H603" s="58">
        <v>21</v>
      </c>
      <c r="I603" s="58">
        <v>14</v>
      </c>
      <c r="J603" s="58">
        <v>12</v>
      </c>
      <c r="K603" s="58">
        <v>6</v>
      </c>
      <c r="L603" s="58">
        <v>3</v>
      </c>
      <c r="M603" s="58">
        <v>5</v>
      </c>
    </row>
    <row r="604" spans="1:13" s="22" customFormat="1" ht="14.25" customHeight="1" x14ac:dyDescent="0.2">
      <c r="A604" s="165" t="str">
        <f t="shared" si="45"/>
        <v>Wellington</v>
      </c>
      <c r="B604" s="162" t="str">
        <f t="shared" si="45"/>
        <v>Wellington</v>
      </c>
      <c r="C604" s="72" t="s">
        <v>114</v>
      </c>
      <c r="D604" s="58">
        <v>6</v>
      </c>
      <c r="E604" s="58">
        <v>4</v>
      </c>
      <c r="F604" s="58">
        <v>5</v>
      </c>
      <c r="G604" s="58">
        <v>7</v>
      </c>
      <c r="H604" s="58">
        <v>6</v>
      </c>
      <c r="I604" s="58">
        <v>2</v>
      </c>
      <c r="J604" s="58">
        <v>5</v>
      </c>
      <c r="K604" s="58">
        <v>5</v>
      </c>
      <c r="L604" s="58">
        <v>0</v>
      </c>
      <c r="M604" s="58">
        <v>0</v>
      </c>
    </row>
    <row r="605" spans="1:13" s="22" customFormat="1" ht="14.25" customHeight="1" x14ac:dyDescent="0.2">
      <c r="A605" s="165" t="str">
        <f t="shared" si="45"/>
        <v>Wellington</v>
      </c>
      <c r="B605" s="162" t="str">
        <f t="shared" si="45"/>
        <v>Wellington</v>
      </c>
      <c r="C605" s="72" t="s">
        <v>113</v>
      </c>
      <c r="D605" s="58">
        <v>4</v>
      </c>
      <c r="E605" s="58">
        <v>8</v>
      </c>
      <c r="F605" s="58">
        <v>8</v>
      </c>
      <c r="G605" s="58">
        <v>8</v>
      </c>
      <c r="H605" s="58">
        <v>6</v>
      </c>
      <c r="I605" s="58">
        <v>1</v>
      </c>
      <c r="J605" s="58">
        <v>4</v>
      </c>
      <c r="K605" s="58">
        <v>3</v>
      </c>
      <c r="L605" s="58">
        <v>4</v>
      </c>
      <c r="M605" s="58">
        <v>2</v>
      </c>
    </row>
    <row r="606" spans="1:13" s="22" customFormat="1" ht="14.25" customHeight="1" x14ac:dyDescent="0.2">
      <c r="A606" s="165" t="str">
        <f t="shared" si="45"/>
        <v>Wellington</v>
      </c>
      <c r="B606" s="162" t="str">
        <f t="shared" si="45"/>
        <v>Wellington</v>
      </c>
      <c r="C606" s="72" t="s">
        <v>112</v>
      </c>
      <c r="D606" s="58">
        <v>0</v>
      </c>
      <c r="E606" s="58">
        <v>2</v>
      </c>
      <c r="F606" s="58">
        <v>3</v>
      </c>
      <c r="G606" s="58">
        <v>6</v>
      </c>
      <c r="H606" s="58">
        <v>8</v>
      </c>
      <c r="I606" s="58">
        <v>2</v>
      </c>
      <c r="J606" s="58">
        <v>2</v>
      </c>
      <c r="K606" s="58">
        <v>0</v>
      </c>
      <c r="L606" s="58">
        <v>0</v>
      </c>
      <c r="M606" s="58">
        <v>2</v>
      </c>
    </row>
    <row r="607" spans="1:13" s="22" customFormat="1" ht="14.25" customHeight="1" x14ac:dyDescent="0.2">
      <c r="A607" s="165" t="str">
        <f t="shared" si="45"/>
        <v>Wellington</v>
      </c>
      <c r="B607" s="162" t="str">
        <f t="shared" si="45"/>
        <v>Wellington</v>
      </c>
      <c r="C607" s="72" t="s">
        <v>24</v>
      </c>
      <c r="D607" s="58">
        <v>18</v>
      </c>
      <c r="E607" s="58">
        <v>13</v>
      </c>
      <c r="F607" s="58">
        <v>25</v>
      </c>
      <c r="G607" s="58">
        <v>12</v>
      </c>
      <c r="H607" s="58">
        <v>14</v>
      </c>
      <c r="I607" s="58">
        <v>9</v>
      </c>
      <c r="J607" s="58">
        <v>0</v>
      </c>
      <c r="K607" s="58">
        <v>1</v>
      </c>
      <c r="L607" s="58">
        <v>2</v>
      </c>
      <c r="M607" s="58">
        <v>1</v>
      </c>
    </row>
    <row r="608" spans="1:13" s="22" customFormat="1" ht="14.25" customHeight="1" x14ac:dyDescent="0.2">
      <c r="A608" s="165" t="str">
        <f t="shared" si="45"/>
        <v>Wellington</v>
      </c>
      <c r="B608" s="162" t="str">
        <f t="shared" si="45"/>
        <v>Wellington</v>
      </c>
      <c r="C608" s="72" t="s">
        <v>25</v>
      </c>
      <c r="D608" s="58">
        <v>10</v>
      </c>
      <c r="E608" s="58">
        <v>13</v>
      </c>
      <c r="F608" s="58">
        <v>10</v>
      </c>
      <c r="G608" s="58">
        <v>17</v>
      </c>
      <c r="H608" s="58">
        <v>9</v>
      </c>
      <c r="I608" s="58">
        <v>2</v>
      </c>
      <c r="J608" s="58">
        <v>0</v>
      </c>
      <c r="K608" s="58">
        <v>2</v>
      </c>
      <c r="L608" s="58">
        <v>1</v>
      </c>
      <c r="M608" s="58">
        <v>7</v>
      </c>
    </row>
    <row r="609" spans="1:13" s="22" customFormat="1" ht="14.25" customHeight="1" x14ac:dyDescent="0.2">
      <c r="A609" s="165" t="str">
        <f t="shared" ref="A609:B624" si="46">A608</f>
        <v>Wellington</v>
      </c>
      <c r="B609" s="162" t="str">
        <f t="shared" si="46"/>
        <v>Wellington</v>
      </c>
      <c r="C609" s="72" t="s">
        <v>26</v>
      </c>
      <c r="D609" s="58">
        <v>4</v>
      </c>
      <c r="E609" s="58">
        <v>6</v>
      </c>
      <c r="F609" s="58">
        <v>4</v>
      </c>
      <c r="G609" s="58">
        <v>5</v>
      </c>
      <c r="H609" s="58">
        <v>2</v>
      </c>
      <c r="I609" s="58">
        <v>1</v>
      </c>
      <c r="J609" s="58">
        <v>0</v>
      </c>
      <c r="K609" s="58">
        <v>0</v>
      </c>
      <c r="L609" s="58">
        <v>0</v>
      </c>
      <c r="M609" s="58">
        <v>1</v>
      </c>
    </row>
    <row r="610" spans="1:13" s="22" customFormat="1" ht="14.25" customHeight="1" x14ac:dyDescent="0.2">
      <c r="A610" s="165" t="str">
        <f t="shared" si="46"/>
        <v>Wellington</v>
      </c>
      <c r="B610" s="162" t="str">
        <f t="shared" si="46"/>
        <v>Wellington</v>
      </c>
      <c r="C610" s="72" t="s">
        <v>27</v>
      </c>
      <c r="D610" s="58">
        <v>4</v>
      </c>
      <c r="E610" s="58">
        <v>8</v>
      </c>
      <c r="F610" s="58">
        <v>3</v>
      </c>
      <c r="G610" s="58">
        <v>5</v>
      </c>
      <c r="H610" s="58">
        <v>2</v>
      </c>
      <c r="I610" s="58">
        <v>0</v>
      </c>
      <c r="J610" s="58">
        <v>1</v>
      </c>
      <c r="K610" s="58">
        <v>0</v>
      </c>
      <c r="L610" s="58">
        <v>0</v>
      </c>
      <c r="M610" s="58">
        <v>0</v>
      </c>
    </row>
    <row r="611" spans="1:13" s="22" customFormat="1" ht="14.25" customHeight="1" x14ac:dyDescent="0.2">
      <c r="A611" s="165" t="str">
        <f t="shared" si="46"/>
        <v>Wellington</v>
      </c>
      <c r="B611" s="162" t="str">
        <f t="shared" si="46"/>
        <v>Wellington</v>
      </c>
      <c r="C611" s="72" t="s">
        <v>19</v>
      </c>
      <c r="D611" s="58">
        <v>2</v>
      </c>
      <c r="E611" s="58">
        <v>1</v>
      </c>
      <c r="F611" s="58">
        <v>2</v>
      </c>
      <c r="G611" s="58">
        <v>1</v>
      </c>
      <c r="H611" s="58">
        <v>1</v>
      </c>
      <c r="I611" s="58">
        <v>0</v>
      </c>
      <c r="J611" s="58">
        <v>0</v>
      </c>
      <c r="K611" s="58">
        <v>0</v>
      </c>
      <c r="L611" s="58">
        <v>0</v>
      </c>
      <c r="M611" s="58">
        <v>0</v>
      </c>
    </row>
    <row r="612" spans="1:13" s="22" customFormat="1" ht="14.25" customHeight="1" x14ac:dyDescent="0.2">
      <c r="A612" s="165" t="str">
        <f t="shared" si="46"/>
        <v>Wellington</v>
      </c>
      <c r="B612" s="162" t="str">
        <f t="shared" si="46"/>
        <v>Wellington</v>
      </c>
      <c r="C612" s="72" t="s">
        <v>28</v>
      </c>
      <c r="D612" s="58">
        <v>0</v>
      </c>
      <c r="E612" s="58">
        <v>1</v>
      </c>
      <c r="F612" s="58">
        <v>0</v>
      </c>
      <c r="G612" s="58">
        <v>2</v>
      </c>
      <c r="H612" s="58">
        <v>1</v>
      </c>
      <c r="I612" s="58">
        <v>0</v>
      </c>
      <c r="J612" s="58">
        <v>0</v>
      </c>
      <c r="K612" s="58">
        <v>1</v>
      </c>
      <c r="L612" s="58">
        <v>2</v>
      </c>
      <c r="M612" s="58">
        <v>0</v>
      </c>
    </row>
    <row r="613" spans="1:13" s="22" customFormat="1" ht="14.25" customHeight="1" x14ac:dyDescent="0.2">
      <c r="A613" s="165" t="str">
        <f t="shared" si="46"/>
        <v>Wellington</v>
      </c>
      <c r="B613" s="161" t="str">
        <f t="shared" si="46"/>
        <v>Wellington</v>
      </c>
      <c r="C613" s="74" t="s">
        <v>2</v>
      </c>
      <c r="D613" s="67">
        <v>75</v>
      </c>
      <c r="E613" s="67">
        <v>88</v>
      </c>
      <c r="F613" s="67">
        <v>86</v>
      </c>
      <c r="G613" s="67">
        <v>90</v>
      </c>
      <c r="H613" s="67">
        <v>70</v>
      </c>
      <c r="I613" s="67">
        <v>31</v>
      </c>
      <c r="J613" s="67">
        <v>24</v>
      </c>
      <c r="K613" s="67">
        <v>18</v>
      </c>
      <c r="L613" s="67">
        <v>12</v>
      </c>
      <c r="M613" s="67">
        <v>18</v>
      </c>
    </row>
    <row r="614" spans="1:13" s="22" customFormat="1" ht="14.25" customHeight="1" x14ac:dyDescent="0.2">
      <c r="A614" s="165" t="str">
        <f t="shared" si="46"/>
        <v>Wellington</v>
      </c>
      <c r="B614" s="162" t="s">
        <v>111</v>
      </c>
      <c r="C614" s="72" t="s">
        <v>23</v>
      </c>
      <c r="D614" s="58">
        <v>27</v>
      </c>
      <c r="E614" s="58">
        <v>32</v>
      </c>
      <c r="F614" s="58">
        <v>26</v>
      </c>
      <c r="G614" s="58">
        <v>27</v>
      </c>
      <c r="H614" s="58">
        <v>21</v>
      </c>
      <c r="I614" s="58">
        <v>14</v>
      </c>
      <c r="J614" s="58">
        <v>12</v>
      </c>
      <c r="K614" s="58">
        <v>6</v>
      </c>
      <c r="L614" s="58">
        <v>3</v>
      </c>
      <c r="M614" s="58">
        <v>5</v>
      </c>
    </row>
    <row r="615" spans="1:13" s="22" customFormat="1" ht="14.25" customHeight="1" x14ac:dyDescent="0.2">
      <c r="A615" s="165" t="str">
        <f t="shared" si="46"/>
        <v>Wellington</v>
      </c>
      <c r="B615" s="162" t="str">
        <f t="shared" si="46"/>
        <v>Justice service area total</v>
      </c>
      <c r="C615" s="72" t="s">
        <v>114</v>
      </c>
      <c r="D615" s="58">
        <v>6</v>
      </c>
      <c r="E615" s="58">
        <v>4</v>
      </c>
      <c r="F615" s="58">
        <v>5</v>
      </c>
      <c r="G615" s="58">
        <v>7</v>
      </c>
      <c r="H615" s="58">
        <v>6</v>
      </c>
      <c r="I615" s="58">
        <v>2</v>
      </c>
      <c r="J615" s="58">
        <v>5</v>
      </c>
      <c r="K615" s="58">
        <v>5</v>
      </c>
      <c r="L615" s="58">
        <v>0</v>
      </c>
      <c r="M615" s="58">
        <v>0</v>
      </c>
    </row>
    <row r="616" spans="1:13" s="22" customFormat="1" ht="14.25" customHeight="1" x14ac:dyDescent="0.2">
      <c r="A616" s="165" t="str">
        <f t="shared" si="46"/>
        <v>Wellington</v>
      </c>
      <c r="B616" s="162" t="str">
        <f t="shared" si="46"/>
        <v>Justice service area total</v>
      </c>
      <c r="C616" s="72" t="s">
        <v>113</v>
      </c>
      <c r="D616" s="58">
        <v>4</v>
      </c>
      <c r="E616" s="58">
        <v>8</v>
      </c>
      <c r="F616" s="58">
        <v>8</v>
      </c>
      <c r="G616" s="58">
        <v>8</v>
      </c>
      <c r="H616" s="58">
        <v>6</v>
      </c>
      <c r="I616" s="58">
        <v>1</v>
      </c>
      <c r="J616" s="58">
        <v>4</v>
      </c>
      <c r="K616" s="58">
        <v>3</v>
      </c>
      <c r="L616" s="58">
        <v>4</v>
      </c>
      <c r="M616" s="58">
        <v>2</v>
      </c>
    </row>
    <row r="617" spans="1:13" s="29" customFormat="1" ht="14.25" customHeight="1" x14ac:dyDescent="0.2">
      <c r="A617" s="165" t="str">
        <f t="shared" si="46"/>
        <v>Wellington</v>
      </c>
      <c r="B617" s="162" t="str">
        <f t="shared" si="46"/>
        <v>Justice service area total</v>
      </c>
      <c r="C617" s="72" t="s">
        <v>112</v>
      </c>
      <c r="D617" s="58">
        <v>0</v>
      </c>
      <c r="E617" s="58">
        <v>2</v>
      </c>
      <c r="F617" s="58">
        <v>3</v>
      </c>
      <c r="G617" s="58">
        <v>6</v>
      </c>
      <c r="H617" s="58">
        <v>8</v>
      </c>
      <c r="I617" s="58">
        <v>2</v>
      </c>
      <c r="J617" s="58">
        <v>2</v>
      </c>
      <c r="K617" s="58">
        <v>0</v>
      </c>
      <c r="L617" s="58">
        <v>0</v>
      </c>
      <c r="M617" s="58">
        <v>2</v>
      </c>
    </row>
    <row r="618" spans="1:13" s="29" customFormat="1" ht="14.25" customHeight="1" x14ac:dyDescent="0.2">
      <c r="A618" s="165" t="str">
        <f t="shared" si="46"/>
        <v>Wellington</v>
      </c>
      <c r="B618" s="162" t="str">
        <f t="shared" si="46"/>
        <v>Justice service area total</v>
      </c>
      <c r="C618" s="72" t="s">
        <v>24</v>
      </c>
      <c r="D618" s="58">
        <v>19</v>
      </c>
      <c r="E618" s="58">
        <v>13</v>
      </c>
      <c r="F618" s="58">
        <v>25</v>
      </c>
      <c r="G618" s="58">
        <v>12</v>
      </c>
      <c r="H618" s="58">
        <v>14</v>
      </c>
      <c r="I618" s="58">
        <v>9</v>
      </c>
      <c r="J618" s="58">
        <v>0</v>
      </c>
      <c r="K618" s="58">
        <v>1</v>
      </c>
      <c r="L618" s="58">
        <v>2</v>
      </c>
      <c r="M618" s="58">
        <v>1</v>
      </c>
    </row>
    <row r="619" spans="1:13" s="22" customFormat="1" ht="14.25" customHeight="1" x14ac:dyDescent="0.2">
      <c r="A619" s="165" t="str">
        <f t="shared" si="46"/>
        <v>Wellington</v>
      </c>
      <c r="B619" s="162" t="str">
        <f t="shared" si="46"/>
        <v>Justice service area total</v>
      </c>
      <c r="C619" s="72" t="s">
        <v>25</v>
      </c>
      <c r="D619" s="58">
        <v>10</v>
      </c>
      <c r="E619" s="58">
        <v>13</v>
      </c>
      <c r="F619" s="58">
        <v>11</v>
      </c>
      <c r="G619" s="58">
        <v>17</v>
      </c>
      <c r="H619" s="58">
        <v>9</v>
      </c>
      <c r="I619" s="58">
        <v>2</v>
      </c>
      <c r="J619" s="58">
        <v>0</v>
      </c>
      <c r="K619" s="58">
        <v>2</v>
      </c>
      <c r="L619" s="58">
        <v>1</v>
      </c>
      <c r="M619" s="58">
        <v>7</v>
      </c>
    </row>
    <row r="620" spans="1:13" s="22" customFormat="1" ht="14.25" customHeight="1" x14ac:dyDescent="0.2">
      <c r="A620" s="165" t="str">
        <f t="shared" si="46"/>
        <v>Wellington</v>
      </c>
      <c r="B620" s="162" t="str">
        <f t="shared" si="46"/>
        <v>Justice service area total</v>
      </c>
      <c r="C620" s="72" t="s">
        <v>26</v>
      </c>
      <c r="D620" s="58">
        <v>4</v>
      </c>
      <c r="E620" s="58">
        <v>6</v>
      </c>
      <c r="F620" s="58">
        <v>4</v>
      </c>
      <c r="G620" s="58">
        <v>5</v>
      </c>
      <c r="H620" s="58">
        <v>2</v>
      </c>
      <c r="I620" s="58">
        <v>1</v>
      </c>
      <c r="J620" s="58">
        <v>0</v>
      </c>
      <c r="K620" s="58">
        <v>0</v>
      </c>
      <c r="L620" s="58">
        <v>0</v>
      </c>
      <c r="M620" s="58">
        <v>1</v>
      </c>
    </row>
    <row r="621" spans="1:13" s="22" customFormat="1" ht="14.25" customHeight="1" x14ac:dyDescent="0.2">
      <c r="A621" s="165" t="str">
        <f t="shared" si="46"/>
        <v>Wellington</v>
      </c>
      <c r="B621" s="162" t="str">
        <f t="shared" si="46"/>
        <v>Justice service area total</v>
      </c>
      <c r="C621" s="72" t="s">
        <v>27</v>
      </c>
      <c r="D621" s="58">
        <v>4</v>
      </c>
      <c r="E621" s="58">
        <v>8</v>
      </c>
      <c r="F621" s="58">
        <v>3</v>
      </c>
      <c r="G621" s="58">
        <v>5</v>
      </c>
      <c r="H621" s="58">
        <v>2</v>
      </c>
      <c r="I621" s="58">
        <v>0</v>
      </c>
      <c r="J621" s="58">
        <v>1</v>
      </c>
      <c r="K621" s="58">
        <v>0</v>
      </c>
      <c r="L621" s="58">
        <v>0</v>
      </c>
      <c r="M621" s="58">
        <v>0</v>
      </c>
    </row>
    <row r="622" spans="1:13" s="22" customFormat="1" ht="14.25" customHeight="1" x14ac:dyDescent="0.2">
      <c r="A622" s="165" t="str">
        <f t="shared" si="46"/>
        <v>Wellington</v>
      </c>
      <c r="B622" s="162" t="str">
        <f t="shared" si="46"/>
        <v>Justice service area total</v>
      </c>
      <c r="C622" s="72" t="s">
        <v>19</v>
      </c>
      <c r="D622" s="58">
        <v>2</v>
      </c>
      <c r="E622" s="58">
        <v>1</v>
      </c>
      <c r="F622" s="58">
        <v>2</v>
      </c>
      <c r="G622" s="58">
        <v>1</v>
      </c>
      <c r="H622" s="58">
        <v>1</v>
      </c>
      <c r="I622" s="58">
        <v>0</v>
      </c>
      <c r="J622" s="58">
        <v>0</v>
      </c>
      <c r="K622" s="58">
        <v>0</v>
      </c>
      <c r="L622" s="58">
        <v>0</v>
      </c>
      <c r="M622" s="58">
        <v>0</v>
      </c>
    </row>
    <row r="623" spans="1:13" s="22" customFormat="1" ht="14.25" customHeight="1" x14ac:dyDescent="0.2">
      <c r="A623" s="165" t="str">
        <f t="shared" si="46"/>
        <v>Wellington</v>
      </c>
      <c r="B623" s="162" t="str">
        <f t="shared" si="46"/>
        <v>Justice service area total</v>
      </c>
      <c r="C623" s="72" t="s">
        <v>28</v>
      </c>
      <c r="D623" s="58">
        <v>0</v>
      </c>
      <c r="E623" s="58">
        <v>1</v>
      </c>
      <c r="F623" s="58">
        <v>0</v>
      </c>
      <c r="G623" s="58">
        <v>2</v>
      </c>
      <c r="H623" s="58">
        <v>1</v>
      </c>
      <c r="I623" s="58">
        <v>0</v>
      </c>
      <c r="J623" s="58">
        <v>0</v>
      </c>
      <c r="K623" s="58">
        <v>1</v>
      </c>
      <c r="L623" s="58">
        <v>2</v>
      </c>
      <c r="M623" s="58">
        <v>0</v>
      </c>
    </row>
    <row r="624" spans="1:13" s="29" customFormat="1" ht="14.25" customHeight="1" x14ac:dyDescent="0.2">
      <c r="A624" s="166" t="str">
        <f t="shared" si="46"/>
        <v>Wellington</v>
      </c>
      <c r="B624" s="161" t="str">
        <f t="shared" si="46"/>
        <v>Justice service area total</v>
      </c>
      <c r="C624" s="74" t="s">
        <v>2</v>
      </c>
      <c r="D624" s="80">
        <v>76</v>
      </c>
      <c r="E624" s="80">
        <v>88</v>
      </c>
      <c r="F624" s="80">
        <v>87</v>
      </c>
      <c r="G624" s="80">
        <v>90</v>
      </c>
      <c r="H624" s="80">
        <v>70</v>
      </c>
      <c r="I624" s="80">
        <v>31</v>
      </c>
      <c r="J624" s="80">
        <v>24</v>
      </c>
      <c r="K624" s="80">
        <v>18</v>
      </c>
      <c r="L624" s="80">
        <v>12</v>
      </c>
      <c r="M624" s="80">
        <v>18</v>
      </c>
    </row>
    <row r="625" spans="1:13" s="22" customFormat="1" ht="14.25" customHeight="1" x14ac:dyDescent="0.2">
      <c r="A625" s="164" t="s">
        <v>33</v>
      </c>
      <c r="B625" s="159" t="s">
        <v>73</v>
      </c>
      <c r="C625" s="63" t="s">
        <v>23</v>
      </c>
      <c r="D625" s="58">
        <v>4</v>
      </c>
      <c r="E625" s="58">
        <v>6</v>
      </c>
      <c r="F625" s="58">
        <v>9</v>
      </c>
      <c r="G625" s="58">
        <v>5</v>
      </c>
      <c r="H625" s="58">
        <v>4</v>
      </c>
      <c r="I625" s="58">
        <v>2</v>
      </c>
      <c r="J625" s="58">
        <v>1</v>
      </c>
      <c r="K625" s="58">
        <v>2</v>
      </c>
      <c r="L625" s="58">
        <v>2</v>
      </c>
      <c r="M625" s="58">
        <v>0</v>
      </c>
    </row>
    <row r="626" spans="1:13" s="22" customFormat="1" ht="14.25" customHeight="1" x14ac:dyDescent="0.2">
      <c r="A626" s="165" t="str">
        <f t="shared" ref="A626:B641" si="47">A625</f>
        <v>Nelson/Marlborough/West Coast</v>
      </c>
      <c r="B626" s="162" t="str">
        <f t="shared" si="47"/>
        <v>Blenheim</v>
      </c>
      <c r="C626" s="72" t="s">
        <v>114</v>
      </c>
      <c r="D626" s="58">
        <v>2</v>
      </c>
      <c r="E626" s="58">
        <v>0</v>
      </c>
      <c r="F626" s="58">
        <v>2</v>
      </c>
      <c r="G626" s="58">
        <v>1</v>
      </c>
      <c r="H626" s="58">
        <v>0</v>
      </c>
      <c r="I626" s="58">
        <v>0</v>
      </c>
      <c r="J626" s="58">
        <v>0</v>
      </c>
      <c r="K626" s="58">
        <v>1</v>
      </c>
      <c r="L626" s="58">
        <v>0</v>
      </c>
      <c r="M626" s="58">
        <v>0</v>
      </c>
    </row>
    <row r="627" spans="1:13" s="22" customFormat="1" ht="14.25" customHeight="1" x14ac:dyDescent="0.2">
      <c r="A627" s="165" t="str">
        <f t="shared" si="47"/>
        <v>Nelson/Marlborough/West Coast</v>
      </c>
      <c r="B627" s="162" t="str">
        <f t="shared" si="47"/>
        <v>Blenheim</v>
      </c>
      <c r="C627" s="72" t="s">
        <v>113</v>
      </c>
      <c r="D627" s="58">
        <v>0</v>
      </c>
      <c r="E627" s="58">
        <v>2</v>
      </c>
      <c r="F627" s="58">
        <v>3</v>
      </c>
      <c r="G627" s="58">
        <v>4</v>
      </c>
      <c r="H627" s="58">
        <v>6</v>
      </c>
      <c r="I627" s="58">
        <v>1</v>
      </c>
      <c r="J627" s="58">
        <v>0</v>
      </c>
      <c r="K627" s="58">
        <v>1</v>
      </c>
      <c r="L627" s="58">
        <v>1</v>
      </c>
      <c r="M627" s="58">
        <v>0</v>
      </c>
    </row>
    <row r="628" spans="1:13" s="22" customFormat="1" ht="14.25" customHeight="1" x14ac:dyDescent="0.2">
      <c r="A628" s="165" t="str">
        <f t="shared" si="47"/>
        <v>Nelson/Marlborough/West Coast</v>
      </c>
      <c r="B628" s="162" t="str">
        <f t="shared" si="47"/>
        <v>Blenheim</v>
      </c>
      <c r="C628" s="72" t="s">
        <v>112</v>
      </c>
      <c r="D628" s="58">
        <v>1</v>
      </c>
      <c r="E628" s="58">
        <v>4</v>
      </c>
      <c r="F628" s="58">
        <v>1</v>
      </c>
      <c r="G628" s="58">
        <v>1</v>
      </c>
      <c r="H628" s="58">
        <v>3</v>
      </c>
      <c r="I628" s="58">
        <v>0</v>
      </c>
      <c r="J628" s="58">
        <v>1</v>
      </c>
      <c r="K628" s="58">
        <v>0</v>
      </c>
      <c r="L628" s="58">
        <v>0</v>
      </c>
      <c r="M628" s="58">
        <v>0</v>
      </c>
    </row>
    <row r="629" spans="1:13" s="22" customFormat="1" ht="14.25" customHeight="1" x14ac:dyDescent="0.2">
      <c r="A629" s="165" t="str">
        <f t="shared" si="47"/>
        <v>Nelson/Marlborough/West Coast</v>
      </c>
      <c r="B629" s="162" t="str">
        <f t="shared" si="47"/>
        <v>Blenheim</v>
      </c>
      <c r="C629" s="72" t="s">
        <v>24</v>
      </c>
      <c r="D629" s="58">
        <v>8</v>
      </c>
      <c r="E629" s="58">
        <v>10</v>
      </c>
      <c r="F629" s="58">
        <v>9</v>
      </c>
      <c r="G629" s="58">
        <v>5</v>
      </c>
      <c r="H629" s="58">
        <v>2</v>
      </c>
      <c r="I629" s="58">
        <v>3</v>
      </c>
      <c r="J629" s="58">
        <v>1</v>
      </c>
      <c r="K629" s="58">
        <v>0</v>
      </c>
      <c r="L629" s="58">
        <v>0</v>
      </c>
      <c r="M629" s="58">
        <v>0</v>
      </c>
    </row>
    <row r="630" spans="1:13" s="22" customFormat="1" ht="14.25" customHeight="1" x14ac:dyDescent="0.2">
      <c r="A630" s="165" t="str">
        <f t="shared" si="47"/>
        <v>Nelson/Marlborough/West Coast</v>
      </c>
      <c r="B630" s="162" t="str">
        <f t="shared" si="47"/>
        <v>Blenheim</v>
      </c>
      <c r="C630" s="72" t="s">
        <v>25</v>
      </c>
      <c r="D630" s="58">
        <v>5</v>
      </c>
      <c r="E630" s="58">
        <v>4</v>
      </c>
      <c r="F630" s="58">
        <v>7</v>
      </c>
      <c r="G630" s="58">
        <v>4</v>
      </c>
      <c r="H630" s="58">
        <v>3</v>
      </c>
      <c r="I630" s="58">
        <v>0</v>
      </c>
      <c r="J630" s="58">
        <v>0</v>
      </c>
      <c r="K630" s="58">
        <v>3</v>
      </c>
      <c r="L630" s="58">
        <v>0</v>
      </c>
      <c r="M630" s="58">
        <v>0</v>
      </c>
    </row>
    <row r="631" spans="1:13" s="22" customFormat="1" ht="14.25" customHeight="1" x14ac:dyDescent="0.2">
      <c r="A631" s="165" t="str">
        <f t="shared" si="47"/>
        <v>Nelson/Marlborough/West Coast</v>
      </c>
      <c r="B631" s="162" t="str">
        <f t="shared" si="47"/>
        <v>Blenheim</v>
      </c>
      <c r="C631" s="72" t="s">
        <v>26</v>
      </c>
      <c r="D631" s="58">
        <v>0</v>
      </c>
      <c r="E631" s="58">
        <v>2</v>
      </c>
      <c r="F631" s="58">
        <v>3</v>
      </c>
      <c r="G631" s="58">
        <v>1</v>
      </c>
      <c r="H631" s="58">
        <v>0</v>
      </c>
      <c r="I631" s="58">
        <v>1</v>
      </c>
      <c r="J631" s="58">
        <v>1</v>
      </c>
      <c r="K631" s="58">
        <v>0</v>
      </c>
      <c r="L631" s="58">
        <v>0</v>
      </c>
      <c r="M631" s="58">
        <v>0</v>
      </c>
    </row>
    <row r="632" spans="1:13" s="22" customFormat="1" ht="14.25" customHeight="1" x14ac:dyDescent="0.2">
      <c r="A632" s="165" t="str">
        <f t="shared" si="47"/>
        <v>Nelson/Marlborough/West Coast</v>
      </c>
      <c r="B632" s="162" t="str">
        <f t="shared" si="47"/>
        <v>Blenheim</v>
      </c>
      <c r="C632" s="72" t="s">
        <v>27</v>
      </c>
      <c r="D632" s="58">
        <v>3</v>
      </c>
      <c r="E632" s="58">
        <v>1</v>
      </c>
      <c r="F632" s="58">
        <v>2</v>
      </c>
      <c r="G632" s="58">
        <v>0</v>
      </c>
      <c r="H632" s="58">
        <v>1</v>
      </c>
      <c r="I632" s="58">
        <v>0</v>
      </c>
      <c r="J632" s="58">
        <v>0</v>
      </c>
      <c r="K632" s="58">
        <v>0</v>
      </c>
      <c r="L632" s="58">
        <v>0</v>
      </c>
      <c r="M632" s="58">
        <v>0</v>
      </c>
    </row>
    <row r="633" spans="1:13" s="22" customFormat="1" ht="14.25" customHeight="1" x14ac:dyDescent="0.2">
      <c r="A633" s="165" t="str">
        <f t="shared" si="47"/>
        <v>Nelson/Marlborough/West Coast</v>
      </c>
      <c r="B633" s="162" t="str">
        <f>B632</f>
        <v>Blenheim</v>
      </c>
      <c r="C633" s="72" t="s">
        <v>19</v>
      </c>
      <c r="D633" s="58">
        <v>1</v>
      </c>
      <c r="E633" s="58">
        <v>0</v>
      </c>
      <c r="F633" s="58">
        <v>0</v>
      </c>
      <c r="G633" s="58">
        <v>0</v>
      </c>
      <c r="H633" s="58">
        <v>0</v>
      </c>
      <c r="I633" s="58">
        <v>0</v>
      </c>
      <c r="J633" s="58">
        <v>0</v>
      </c>
      <c r="K633" s="58">
        <v>0</v>
      </c>
      <c r="L633" s="58">
        <v>0</v>
      </c>
      <c r="M633" s="58">
        <v>0</v>
      </c>
    </row>
    <row r="634" spans="1:13" s="22" customFormat="1" ht="14.25" customHeight="1" x14ac:dyDescent="0.2">
      <c r="A634" s="165" t="str">
        <f t="shared" si="47"/>
        <v>Nelson/Marlborough/West Coast</v>
      </c>
      <c r="B634" s="162" t="str">
        <f>B632</f>
        <v>Blenheim</v>
      </c>
      <c r="C634" s="72" t="s">
        <v>28</v>
      </c>
      <c r="D634" s="58">
        <v>1</v>
      </c>
      <c r="E634" s="58">
        <v>0</v>
      </c>
      <c r="F634" s="58">
        <v>0</v>
      </c>
      <c r="G634" s="58">
        <v>0</v>
      </c>
      <c r="H634" s="58">
        <v>0</v>
      </c>
      <c r="I634" s="58">
        <v>0</v>
      </c>
      <c r="J634" s="58">
        <v>0</v>
      </c>
      <c r="K634" s="58">
        <v>0</v>
      </c>
      <c r="L634" s="58">
        <v>1</v>
      </c>
      <c r="M634" s="58">
        <v>0</v>
      </c>
    </row>
    <row r="635" spans="1:13" s="22" customFormat="1" ht="14.25" customHeight="1" x14ac:dyDescent="0.2">
      <c r="A635" s="165" t="str">
        <f t="shared" si="47"/>
        <v>Nelson/Marlborough/West Coast</v>
      </c>
      <c r="B635" s="161" t="str">
        <f t="shared" si="47"/>
        <v>Blenheim</v>
      </c>
      <c r="C635" s="74" t="s">
        <v>2</v>
      </c>
      <c r="D635" s="67">
        <v>25</v>
      </c>
      <c r="E635" s="67">
        <v>29</v>
      </c>
      <c r="F635" s="67">
        <v>36</v>
      </c>
      <c r="G635" s="67">
        <v>21</v>
      </c>
      <c r="H635" s="67">
        <v>19</v>
      </c>
      <c r="I635" s="67">
        <v>7</v>
      </c>
      <c r="J635" s="67">
        <v>4</v>
      </c>
      <c r="K635" s="67">
        <v>7</v>
      </c>
      <c r="L635" s="67">
        <v>4</v>
      </c>
      <c r="M635" s="67">
        <v>0</v>
      </c>
    </row>
    <row r="636" spans="1:13" s="22" customFormat="1" ht="14.25" customHeight="1" x14ac:dyDescent="0.2">
      <c r="A636" s="165" t="str">
        <f t="shared" si="47"/>
        <v>Nelson/Marlborough/West Coast</v>
      </c>
      <c r="B636" s="159" t="s">
        <v>74</v>
      </c>
      <c r="C636" s="63" t="s">
        <v>23</v>
      </c>
      <c r="D636" s="58">
        <v>2</v>
      </c>
      <c r="E636" s="58">
        <v>2</v>
      </c>
      <c r="F636" s="58">
        <v>5</v>
      </c>
      <c r="G636" s="58">
        <v>1</v>
      </c>
      <c r="H636" s="58">
        <v>3</v>
      </c>
      <c r="I636" s="58">
        <v>0</v>
      </c>
      <c r="J636" s="58">
        <v>1</v>
      </c>
      <c r="K636" s="58">
        <v>0</v>
      </c>
      <c r="L636" s="58">
        <v>0</v>
      </c>
      <c r="M636" s="58">
        <v>0</v>
      </c>
    </row>
    <row r="637" spans="1:13" s="22" customFormat="1" ht="14.25" customHeight="1" x14ac:dyDescent="0.2">
      <c r="A637" s="165" t="str">
        <f t="shared" si="47"/>
        <v>Nelson/Marlborough/West Coast</v>
      </c>
      <c r="B637" s="162" t="str">
        <f t="shared" si="47"/>
        <v>Greymouth</v>
      </c>
      <c r="C637" s="72" t="s">
        <v>114</v>
      </c>
      <c r="D637" s="58">
        <v>0</v>
      </c>
      <c r="E637" s="58">
        <v>0</v>
      </c>
      <c r="F637" s="58">
        <v>2</v>
      </c>
      <c r="G637" s="58">
        <v>1</v>
      </c>
      <c r="H637" s="58">
        <v>1</v>
      </c>
      <c r="I637" s="58">
        <v>1</v>
      </c>
      <c r="J637" s="58">
        <v>0</v>
      </c>
      <c r="K637" s="58">
        <v>0</v>
      </c>
      <c r="L637" s="58">
        <v>2</v>
      </c>
      <c r="M637" s="58">
        <v>0</v>
      </c>
    </row>
    <row r="638" spans="1:13" s="22" customFormat="1" ht="14.25" customHeight="1" x14ac:dyDescent="0.2">
      <c r="A638" s="165" t="str">
        <f t="shared" si="47"/>
        <v>Nelson/Marlborough/West Coast</v>
      </c>
      <c r="B638" s="162" t="str">
        <f t="shared" si="47"/>
        <v>Greymouth</v>
      </c>
      <c r="C638" s="72" t="s">
        <v>113</v>
      </c>
      <c r="D638" s="58">
        <v>0</v>
      </c>
      <c r="E638" s="58">
        <v>0</v>
      </c>
      <c r="F638" s="58">
        <v>2</v>
      </c>
      <c r="G638" s="58">
        <v>3</v>
      </c>
      <c r="H638" s="58">
        <v>1</v>
      </c>
      <c r="I638" s="58">
        <v>1</v>
      </c>
      <c r="J638" s="58">
        <v>0</v>
      </c>
      <c r="K638" s="58">
        <v>0</v>
      </c>
      <c r="L638" s="58">
        <v>0</v>
      </c>
      <c r="M638" s="58">
        <v>0</v>
      </c>
    </row>
    <row r="639" spans="1:13" s="22" customFormat="1" ht="14.25" customHeight="1" x14ac:dyDescent="0.2">
      <c r="A639" s="165" t="str">
        <f t="shared" si="47"/>
        <v>Nelson/Marlborough/West Coast</v>
      </c>
      <c r="B639" s="162" t="str">
        <f t="shared" si="47"/>
        <v>Greymouth</v>
      </c>
      <c r="C639" s="72" t="s">
        <v>112</v>
      </c>
      <c r="D639" s="58">
        <v>0</v>
      </c>
      <c r="E639" s="58">
        <v>1</v>
      </c>
      <c r="F639" s="58">
        <v>1</v>
      </c>
      <c r="G639" s="58">
        <v>0</v>
      </c>
      <c r="H639" s="58">
        <v>2</v>
      </c>
      <c r="I639" s="58">
        <v>1</v>
      </c>
      <c r="J639" s="58">
        <v>0</v>
      </c>
      <c r="K639" s="58">
        <v>0</v>
      </c>
      <c r="L639" s="58">
        <v>0</v>
      </c>
      <c r="M639" s="58">
        <v>0</v>
      </c>
    </row>
    <row r="640" spans="1:13" s="22" customFormat="1" ht="14.25" customHeight="1" x14ac:dyDescent="0.2">
      <c r="A640" s="165" t="str">
        <f t="shared" si="47"/>
        <v>Nelson/Marlborough/West Coast</v>
      </c>
      <c r="B640" s="162" t="str">
        <f t="shared" si="47"/>
        <v>Greymouth</v>
      </c>
      <c r="C640" s="72" t="s">
        <v>24</v>
      </c>
      <c r="D640" s="58">
        <v>4</v>
      </c>
      <c r="E640" s="58">
        <v>2</v>
      </c>
      <c r="F640" s="58">
        <v>4</v>
      </c>
      <c r="G640" s="58">
        <v>3</v>
      </c>
      <c r="H640" s="58">
        <v>2</v>
      </c>
      <c r="I640" s="58">
        <v>0</v>
      </c>
      <c r="J640" s="58">
        <v>2</v>
      </c>
      <c r="K640" s="58">
        <v>1</v>
      </c>
      <c r="L640" s="58">
        <v>0</v>
      </c>
      <c r="M640" s="58">
        <v>0</v>
      </c>
    </row>
    <row r="641" spans="1:13" s="22" customFormat="1" ht="14.25" customHeight="1" x14ac:dyDescent="0.2">
      <c r="A641" s="165" t="str">
        <f t="shared" si="47"/>
        <v>Nelson/Marlborough/West Coast</v>
      </c>
      <c r="B641" s="162" t="str">
        <f t="shared" si="47"/>
        <v>Greymouth</v>
      </c>
      <c r="C641" s="72" t="s">
        <v>25</v>
      </c>
      <c r="D641" s="58">
        <v>1</v>
      </c>
      <c r="E641" s="58">
        <v>4</v>
      </c>
      <c r="F641" s="58">
        <v>3</v>
      </c>
      <c r="G641" s="58">
        <v>2</v>
      </c>
      <c r="H641" s="58">
        <v>3</v>
      </c>
      <c r="I641" s="58">
        <v>0</v>
      </c>
      <c r="J641" s="58">
        <v>0</v>
      </c>
      <c r="K641" s="58">
        <v>0</v>
      </c>
      <c r="L641" s="58">
        <v>0</v>
      </c>
      <c r="M641" s="58">
        <v>0</v>
      </c>
    </row>
    <row r="642" spans="1:13" s="22" customFormat="1" ht="14.25" customHeight="1" x14ac:dyDescent="0.2">
      <c r="A642" s="165" t="str">
        <f t="shared" ref="A642:B657" si="48">A641</f>
        <v>Nelson/Marlborough/West Coast</v>
      </c>
      <c r="B642" s="162" t="str">
        <f t="shared" si="48"/>
        <v>Greymouth</v>
      </c>
      <c r="C642" s="72" t="s">
        <v>26</v>
      </c>
      <c r="D642" s="58">
        <v>2</v>
      </c>
      <c r="E642" s="58">
        <v>1</v>
      </c>
      <c r="F642" s="58">
        <v>0</v>
      </c>
      <c r="G642" s="58">
        <v>0</v>
      </c>
      <c r="H642" s="58">
        <v>0</v>
      </c>
      <c r="I642" s="58">
        <v>1</v>
      </c>
      <c r="J642" s="58">
        <v>0</v>
      </c>
      <c r="K642" s="58">
        <v>0</v>
      </c>
      <c r="L642" s="58">
        <v>0</v>
      </c>
      <c r="M642" s="58">
        <v>0</v>
      </c>
    </row>
    <row r="643" spans="1:13" s="22" customFormat="1" ht="14.25" customHeight="1" x14ac:dyDescent="0.2">
      <c r="A643" s="165" t="str">
        <f t="shared" si="48"/>
        <v>Nelson/Marlborough/West Coast</v>
      </c>
      <c r="B643" s="162" t="str">
        <f t="shared" si="48"/>
        <v>Greymouth</v>
      </c>
      <c r="C643" s="72" t="s">
        <v>27</v>
      </c>
      <c r="D643" s="58">
        <v>0</v>
      </c>
      <c r="E643" s="58">
        <v>0</v>
      </c>
      <c r="F643" s="58">
        <v>1</v>
      </c>
      <c r="G643" s="58">
        <v>0</v>
      </c>
      <c r="H643" s="58">
        <v>0</v>
      </c>
      <c r="I643" s="58">
        <v>0</v>
      </c>
      <c r="J643" s="58">
        <v>1</v>
      </c>
      <c r="K643" s="58">
        <v>0</v>
      </c>
      <c r="L643" s="58">
        <v>0</v>
      </c>
      <c r="M643" s="58">
        <v>0</v>
      </c>
    </row>
    <row r="644" spans="1:13" s="22" customFormat="1" ht="14.25" customHeight="1" x14ac:dyDescent="0.2">
      <c r="A644" s="165" t="str">
        <f t="shared" si="48"/>
        <v>Nelson/Marlborough/West Coast</v>
      </c>
      <c r="B644" s="162" t="str">
        <f>B643</f>
        <v>Greymouth</v>
      </c>
      <c r="C644" s="72" t="s">
        <v>19</v>
      </c>
      <c r="D644" s="58">
        <v>0</v>
      </c>
      <c r="E644" s="58">
        <v>0</v>
      </c>
      <c r="F644" s="58">
        <v>0</v>
      </c>
      <c r="G644" s="58">
        <v>0</v>
      </c>
      <c r="H644" s="58">
        <v>0</v>
      </c>
      <c r="I644" s="58">
        <v>0</v>
      </c>
      <c r="J644" s="58">
        <v>0</v>
      </c>
      <c r="K644" s="58">
        <v>0</v>
      </c>
      <c r="L644" s="58">
        <v>0</v>
      </c>
      <c r="M644" s="58">
        <v>0</v>
      </c>
    </row>
    <row r="645" spans="1:13" s="22" customFormat="1" ht="14.25" customHeight="1" x14ac:dyDescent="0.2">
      <c r="A645" s="165" t="str">
        <f t="shared" si="48"/>
        <v>Nelson/Marlborough/West Coast</v>
      </c>
      <c r="B645" s="162" t="str">
        <f>B643</f>
        <v>Greymouth</v>
      </c>
      <c r="C645" s="72" t="s">
        <v>28</v>
      </c>
      <c r="D645" s="58">
        <v>0</v>
      </c>
      <c r="E645" s="58">
        <v>1</v>
      </c>
      <c r="F645" s="58">
        <v>0</v>
      </c>
      <c r="G645" s="58">
        <v>0</v>
      </c>
      <c r="H645" s="58">
        <v>0</v>
      </c>
      <c r="I645" s="58">
        <v>0</v>
      </c>
      <c r="J645" s="58">
        <v>0</v>
      </c>
      <c r="K645" s="58">
        <v>0</v>
      </c>
      <c r="L645" s="58">
        <v>0</v>
      </c>
      <c r="M645" s="58">
        <v>0</v>
      </c>
    </row>
    <row r="646" spans="1:13" s="22" customFormat="1" ht="14.25" customHeight="1" x14ac:dyDescent="0.2">
      <c r="A646" s="165" t="str">
        <f t="shared" si="48"/>
        <v>Nelson/Marlborough/West Coast</v>
      </c>
      <c r="B646" s="161" t="str">
        <f t="shared" si="48"/>
        <v>Greymouth</v>
      </c>
      <c r="C646" s="74" t="s">
        <v>2</v>
      </c>
      <c r="D646" s="67">
        <v>9</v>
      </c>
      <c r="E646" s="67">
        <v>11</v>
      </c>
      <c r="F646" s="67">
        <v>18</v>
      </c>
      <c r="G646" s="67">
        <v>10</v>
      </c>
      <c r="H646" s="67">
        <v>12</v>
      </c>
      <c r="I646" s="67">
        <v>4</v>
      </c>
      <c r="J646" s="67">
        <v>4</v>
      </c>
      <c r="K646" s="67">
        <v>1</v>
      </c>
      <c r="L646" s="67">
        <v>2</v>
      </c>
      <c r="M646" s="67">
        <v>0</v>
      </c>
    </row>
    <row r="647" spans="1:13" s="22" customFormat="1" ht="14.25" customHeight="1" x14ac:dyDescent="0.2">
      <c r="A647" s="165" t="str">
        <f t="shared" si="48"/>
        <v>Nelson/Marlborough/West Coast</v>
      </c>
      <c r="B647" s="159" t="s">
        <v>167</v>
      </c>
      <c r="C647" s="63" t="s">
        <v>23</v>
      </c>
      <c r="D647" s="58">
        <v>0</v>
      </c>
      <c r="E647" s="58">
        <v>0</v>
      </c>
      <c r="F647" s="58">
        <v>0</v>
      </c>
      <c r="G647" s="58">
        <v>0</v>
      </c>
      <c r="H647" s="58">
        <v>0</v>
      </c>
      <c r="I647" s="58">
        <v>0</v>
      </c>
      <c r="J647" s="58">
        <v>0</v>
      </c>
      <c r="K647" s="58">
        <v>0</v>
      </c>
      <c r="L647" s="58">
        <v>0</v>
      </c>
      <c r="M647" s="58">
        <v>0</v>
      </c>
    </row>
    <row r="648" spans="1:13" s="22" customFormat="1" ht="14.25" customHeight="1" x14ac:dyDescent="0.2">
      <c r="A648" s="165" t="str">
        <f t="shared" si="48"/>
        <v>Nelson/Marlborough/West Coast</v>
      </c>
      <c r="B648" s="162" t="str">
        <f t="shared" si="48"/>
        <v>Kaikōura</v>
      </c>
      <c r="C648" s="72" t="s">
        <v>114</v>
      </c>
      <c r="D648" s="58">
        <v>0</v>
      </c>
      <c r="E648" s="58">
        <v>0</v>
      </c>
      <c r="F648" s="58">
        <v>0</v>
      </c>
      <c r="G648" s="58">
        <v>0</v>
      </c>
      <c r="H648" s="58">
        <v>0</v>
      </c>
      <c r="I648" s="58">
        <v>0</v>
      </c>
      <c r="J648" s="58">
        <v>0</v>
      </c>
      <c r="K648" s="58">
        <v>0</v>
      </c>
      <c r="L648" s="58">
        <v>0</v>
      </c>
      <c r="M648" s="58">
        <v>0</v>
      </c>
    </row>
    <row r="649" spans="1:13" s="22" customFormat="1" ht="14.25" customHeight="1" x14ac:dyDescent="0.2">
      <c r="A649" s="165" t="str">
        <f t="shared" si="48"/>
        <v>Nelson/Marlborough/West Coast</v>
      </c>
      <c r="B649" s="162" t="str">
        <f t="shared" si="48"/>
        <v>Kaikōura</v>
      </c>
      <c r="C649" s="72" t="s">
        <v>113</v>
      </c>
      <c r="D649" s="58">
        <v>0</v>
      </c>
      <c r="E649" s="58">
        <v>0</v>
      </c>
      <c r="F649" s="58">
        <v>0</v>
      </c>
      <c r="G649" s="58">
        <v>1</v>
      </c>
      <c r="H649" s="58">
        <v>1</v>
      </c>
      <c r="I649" s="58">
        <v>0</v>
      </c>
      <c r="J649" s="58">
        <v>0</v>
      </c>
      <c r="K649" s="58">
        <v>0</v>
      </c>
      <c r="L649" s="58">
        <v>0</v>
      </c>
      <c r="M649" s="58">
        <v>0</v>
      </c>
    </row>
    <row r="650" spans="1:13" s="22" customFormat="1" ht="14.25" customHeight="1" x14ac:dyDescent="0.2">
      <c r="A650" s="165" t="str">
        <f t="shared" si="48"/>
        <v>Nelson/Marlborough/West Coast</v>
      </c>
      <c r="B650" s="162" t="str">
        <f t="shared" si="48"/>
        <v>Kaikōura</v>
      </c>
      <c r="C650" s="72" t="s">
        <v>112</v>
      </c>
      <c r="D650" s="58">
        <v>0</v>
      </c>
      <c r="E650" s="58">
        <v>0</v>
      </c>
      <c r="F650" s="58">
        <v>0</v>
      </c>
      <c r="G650" s="58">
        <v>0</v>
      </c>
      <c r="H650" s="58">
        <v>0</v>
      </c>
      <c r="I650" s="58">
        <v>0</v>
      </c>
      <c r="J650" s="58">
        <v>1</v>
      </c>
      <c r="K650" s="58">
        <v>0</v>
      </c>
      <c r="L650" s="58">
        <v>0</v>
      </c>
      <c r="M650" s="58">
        <v>0</v>
      </c>
    </row>
    <row r="651" spans="1:13" s="22" customFormat="1" ht="14.25" customHeight="1" x14ac:dyDescent="0.2">
      <c r="A651" s="165" t="str">
        <f t="shared" si="48"/>
        <v>Nelson/Marlborough/West Coast</v>
      </c>
      <c r="B651" s="162" t="str">
        <f t="shared" si="48"/>
        <v>Kaikōura</v>
      </c>
      <c r="C651" s="72" t="s">
        <v>24</v>
      </c>
      <c r="D651" s="58">
        <v>0</v>
      </c>
      <c r="E651" s="58">
        <v>0</v>
      </c>
      <c r="F651" s="58">
        <v>0</v>
      </c>
      <c r="G651" s="58">
        <v>0</v>
      </c>
      <c r="H651" s="58">
        <v>0</v>
      </c>
      <c r="I651" s="58">
        <v>0</v>
      </c>
      <c r="J651" s="58">
        <v>0</v>
      </c>
      <c r="K651" s="58">
        <v>0</v>
      </c>
      <c r="L651" s="58">
        <v>0</v>
      </c>
      <c r="M651" s="58">
        <v>0</v>
      </c>
    </row>
    <row r="652" spans="1:13" s="22" customFormat="1" ht="14.25" customHeight="1" x14ac:dyDescent="0.2">
      <c r="A652" s="165" t="str">
        <f t="shared" si="48"/>
        <v>Nelson/Marlborough/West Coast</v>
      </c>
      <c r="B652" s="162" t="str">
        <f t="shared" si="48"/>
        <v>Kaikōura</v>
      </c>
      <c r="C652" s="72" t="s">
        <v>25</v>
      </c>
      <c r="D652" s="58">
        <v>0</v>
      </c>
      <c r="E652" s="58">
        <v>0</v>
      </c>
      <c r="F652" s="58">
        <v>0</v>
      </c>
      <c r="G652" s="58">
        <v>0</v>
      </c>
      <c r="H652" s="58">
        <v>0</v>
      </c>
      <c r="I652" s="58">
        <v>0</v>
      </c>
      <c r="J652" s="58">
        <v>0</v>
      </c>
      <c r="K652" s="58">
        <v>0</v>
      </c>
      <c r="L652" s="58">
        <v>0</v>
      </c>
      <c r="M652" s="58">
        <v>0</v>
      </c>
    </row>
    <row r="653" spans="1:13" s="22" customFormat="1" ht="14.25" customHeight="1" x14ac:dyDescent="0.2">
      <c r="A653" s="165" t="str">
        <f t="shared" si="48"/>
        <v>Nelson/Marlborough/West Coast</v>
      </c>
      <c r="B653" s="162" t="str">
        <f t="shared" si="48"/>
        <v>Kaikōura</v>
      </c>
      <c r="C653" s="72" t="s">
        <v>26</v>
      </c>
      <c r="D653" s="58">
        <v>0</v>
      </c>
      <c r="E653" s="58">
        <v>0</v>
      </c>
      <c r="F653" s="58">
        <v>0</v>
      </c>
      <c r="G653" s="58">
        <v>0</v>
      </c>
      <c r="H653" s="58">
        <v>0</v>
      </c>
      <c r="I653" s="58">
        <v>0</v>
      </c>
      <c r="J653" s="58">
        <v>0</v>
      </c>
      <c r="K653" s="58">
        <v>0</v>
      </c>
      <c r="L653" s="58">
        <v>0</v>
      </c>
      <c r="M653" s="58">
        <v>0</v>
      </c>
    </row>
    <row r="654" spans="1:13" s="22" customFormat="1" ht="14.25" customHeight="1" x14ac:dyDescent="0.2">
      <c r="A654" s="165" t="str">
        <f t="shared" si="48"/>
        <v>Nelson/Marlborough/West Coast</v>
      </c>
      <c r="B654" s="162" t="str">
        <f t="shared" si="48"/>
        <v>Kaikōura</v>
      </c>
      <c r="C654" s="72" t="s">
        <v>27</v>
      </c>
      <c r="D654" s="58">
        <v>0</v>
      </c>
      <c r="E654" s="58">
        <v>0</v>
      </c>
      <c r="F654" s="58">
        <v>0</v>
      </c>
      <c r="G654" s="58">
        <v>0</v>
      </c>
      <c r="H654" s="58">
        <v>0</v>
      </c>
      <c r="I654" s="58">
        <v>0</v>
      </c>
      <c r="J654" s="58">
        <v>0</v>
      </c>
      <c r="K654" s="58">
        <v>0</v>
      </c>
      <c r="L654" s="58">
        <v>0</v>
      </c>
      <c r="M654" s="58">
        <v>0</v>
      </c>
    </row>
    <row r="655" spans="1:13" s="22" customFormat="1" ht="14.25" customHeight="1" x14ac:dyDescent="0.2">
      <c r="A655" s="165" t="str">
        <f t="shared" si="48"/>
        <v>Nelson/Marlborough/West Coast</v>
      </c>
      <c r="B655" s="162" t="str">
        <f t="shared" si="48"/>
        <v>Kaikōura</v>
      </c>
      <c r="C655" s="72" t="s">
        <v>19</v>
      </c>
      <c r="D655" s="58">
        <v>0</v>
      </c>
      <c r="E655" s="58">
        <v>0</v>
      </c>
      <c r="F655" s="58">
        <v>0</v>
      </c>
      <c r="G655" s="58">
        <v>0</v>
      </c>
      <c r="H655" s="58">
        <v>0</v>
      </c>
      <c r="I655" s="58">
        <v>0</v>
      </c>
      <c r="J655" s="58">
        <v>0</v>
      </c>
      <c r="K655" s="58">
        <v>0</v>
      </c>
      <c r="L655" s="58">
        <v>0</v>
      </c>
      <c r="M655" s="58">
        <v>0</v>
      </c>
    </row>
    <row r="656" spans="1:13" s="22" customFormat="1" ht="14.25" customHeight="1" x14ac:dyDescent="0.2">
      <c r="A656" s="165" t="str">
        <f t="shared" si="48"/>
        <v>Nelson/Marlborough/West Coast</v>
      </c>
      <c r="B656" s="162" t="str">
        <f t="shared" si="48"/>
        <v>Kaikōura</v>
      </c>
      <c r="C656" s="72" t="s">
        <v>28</v>
      </c>
      <c r="D656" s="58">
        <v>0</v>
      </c>
      <c r="E656" s="58">
        <v>0</v>
      </c>
      <c r="F656" s="58">
        <v>0</v>
      </c>
      <c r="G656" s="58">
        <v>0</v>
      </c>
      <c r="H656" s="58">
        <v>0</v>
      </c>
      <c r="I656" s="58">
        <v>0</v>
      </c>
      <c r="J656" s="58">
        <v>0</v>
      </c>
      <c r="K656" s="58">
        <v>0</v>
      </c>
      <c r="L656" s="58">
        <v>0</v>
      </c>
      <c r="M656" s="58">
        <v>0</v>
      </c>
    </row>
    <row r="657" spans="1:13" s="22" customFormat="1" ht="14.25" customHeight="1" x14ac:dyDescent="0.2">
      <c r="A657" s="165" t="str">
        <f t="shared" si="48"/>
        <v>Nelson/Marlborough/West Coast</v>
      </c>
      <c r="B657" s="161" t="str">
        <f t="shared" si="48"/>
        <v>Kaikōura</v>
      </c>
      <c r="C657" s="74" t="s">
        <v>2</v>
      </c>
      <c r="D657" s="67">
        <v>0</v>
      </c>
      <c r="E657" s="67">
        <v>0</v>
      </c>
      <c r="F657" s="67">
        <v>0</v>
      </c>
      <c r="G657" s="67">
        <v>1</v>
      </c>
      <c r="H657" s="67">
        <v>1</v>
      </c>
      <c r="I657" s="67">
        <v>0</v>
      </c>
      <c r="J657" s="67">
        <v>1</v>
      </c>
      <c r="K657" s="67">
        <v>0</v>
      </c>
      <c r="L657" s="67">
        <v>0</v>
      </c>
      <c r="M657" s="67">
        <v>0</v>
      </c>
    </row>
    <row r="658" spans="1:13" s="22" customFormat="1" ht="14.25" customHeight="1" x14ac:dyDescent="0.2">
      <c r="A658" s="165" t="str">
        <f t="shared" ref="A658:B673" si="49">A657</f>
        <v>Nelson/Marlborough/West Coast</v>
      </c>
      <c r="B658" s="159" t="s">
        <v>75</v>
      </c>
      <c r="C658" s="63" t="s">
        <v>23</v>
      </c>
      <c r="D658" s="58">
        <v>15</v>
      </c>
      <c r="E658" s="58">
        <v>16</v>
      </c>
      <c r="F658" s="58">
        <v>9</v>
      </c>
      <c r="G658" s="58">
        <v>8</v>
      </c>
      <c r="H658" s="58">
        <v>11</v>
      </c>
      <c r="I658" s="58">
        <v>3</v>
      </c>
      <c r="J658" s="58">
        <v>6</v>
      </c>
      <c r="K658" s="58">
        <v>2</v>
      </c>
      <c r="L658" s="58">
        <v>2</v>
      </c>
      <c r="M658" s="58">
        <v>2</v>
      </c>
    </row>
    <row r="659" spans="1:13" s="22" customFormat="1" ht="14.25" customHeight="1" x14ac:dyDescent="0.2">
      <c r="A659" s="165" t="str">
        <f t="shared" si="49"/>
        <v>Nelson/Marlborough/West Coast</v>
      </c>
      <c r="B659" s="162" t="str">
        <f t="shared" si="49"/>
        <v>Nelson</v>
      </c>
      <c r="C659" s="72" t="s">
        <v>114</v>
      </c>
      <c r="D659" s="58">
        <v>2</v>
      </c>
      <c r="E659" s="58">
        <v>10</v>
      </c>
      <c r="F659" s="58">
        <v>2</v>
      </c>
      <c r="G659" s="58">
        <v>2</v>
      </c>
      <c r="H659" s="58">
        <v>1</v>
      </c>
      <c r="I659" s="58">
        <v>2</v>
      </c>
      <c r="J659" s="58">
        <v>2</v>
      </c>
      <c r="K659" s="58">
        <v>0</v>
      </c>
      <c r="L659" s="58">
        <v>1</v>
      </c>
      <c r="M659" s="58">
        <v>0</v>
      </c>
    </row>
    <row r="660" spans="1:13" s="22" customFormat="1" ht="14.25" customHeight="1" x14ac:dyDescent="0.2">
      <c r="A660" s="165" t="str">
        <f t="shared" si="49"/>
        <v>Nelson/Marlborough/West Coast</v>
      </c>
      <c r="B660" s="162" t="str">
        <f t="shared" si="49"/>
        <v>Nelson</v>
      </c>
      <c r="C660" s="72" t="s">
        <v>113</v>
      </c>
      <c r="D660" s="58">
        <v>4</v>
      </c>
      <c r="E660" s="58">
        <v>4</v>
      </c>
      <c r="F660" s="58">
        <v>2</v>
      </c>
      <c r="G660" s="58">
        <v>2</v>
      </c>
      <c r="H660" s="58">
        <v>3</v>
      </c>
      <c r="I660" s="58">
        <v>1</v>
      </c>
      <c r="J660" s="58">
        <v>2</v>
      </c>
      <c r="K660" s="58">
        <v>0</v>
      </c>
      <c r="L660" s="58">
        <v>1</v>
      </c>
      <c r="M660" s="58">
        <v>0</v>
      </c>
    </row>
    <row r="661" spans="1:13" s="22" customFormat="1" ht="14.25" customHeight="1" x14ac:dyDescent="0.2">
      <c r="A661" s="165" t="str">
        <f t="shared" si="49"/>
        <v>Nelson/Marlborough/West Coast</v>
      </c>
      <c r="B661" s="162" t="str">
        <f t="shared" si="49"/>
        <v>Nelson</v>
      </c>
      <c r="C661" s="72" t="s">
        <v>112</v>
      </c>
      <c r="D661" s="58">
        <v>2</v>
      </c>
      <c r="E661" s="58">
        <v>0</v>
      </c>
      <c r="F661" s="58">
        <v>1</v>
      </c>
      <c r="G661" s="58">
        <v>2</v>
      </c>
      <c r="H661" s="58">
        <v>4</v>
      </c>
      <c r="I661" s="58">
        <v>0</v>
      </c>
      <c r="J661" s="58">
        <v>1</v>
      </c>
      <c r="K661" s="58">
        <v>0</v>
      </c>
      <c r="L661" s="58">
        <v>1</v>
      </c>
      <c r="M661" s="58">
        <v>1</v>
      </c>
    </row>
    <row r="662" spans="1:13" s="22" customFormat="1" ht="14.25" customHeight="1" x14ac:dyDescent="0.2">
      <c r="A662" s="165" t="str">
        <f t="shared" si="49"/>
        <v>Nelson/Marlborough/West Coast</v>
      </c>
      <c r="B662" s="162" t="str">
        <f t="shared" si="49"/>
        <v>Nelson</v>
      </c>
      <c r="C662" s="72" t="s">
        <v>24</v>
      </c>
      <c r="D662" s="58">
        <v>16</v>
      </c>
      <c r="E662" s="58">
        <v>9</v>
      </c>
      <c r="F662" s="58">
        <v>9</v>
      </c>
      <c r="G662" s="58">
        <v>7</v>
      </c>
      <c r="H662" s="58">
        <v>7</v>
      </c>
      <c r="I662" s="58">
        <v>2</v>
      </c>
      <c r="J662" s="58">
        <v>1</v>
      </c>
      <c r="K662" s="58">
        <v>2</v>
      </c>
      <c r="L662" s="58">
        <v>1</v>
      </c>
      <c r="M662" s="58">
        <v>0</v>
      </c>
    </row>
    <row r="663" spans="1:13" s="22" customFormat="1" ht="14.25" customHeight="1" x14ac:dyDescent="0.2">
      <c r="A663" s="165" t="str">
        <f t="shared" si="49"/>
        <v>Nelson/Marlborough/West Coast</v>
      </c>
      <c r="B663" s="162" t="str">
        <f t="shared" si="49"/>
        <v>Nelson</v>
      </c>
      <c r="C663" s="72" t="s">
        <v>25</v>
      </c>
      <c r="D663" s="58">
        <v>5</v>
      </c>
      <c r="E663" s="58">
        <v>3</v>
      </c>
      <c r="F663" s="58">
        <v>9</v>
      </c>
      <c r="G663" s="58">
        <v>5</v>
      </c>
      <c r="H663" s="58">
        <v>4</v>
      </c>
      <c r="I663" s="58">
        <v>2</v>
      </c>
      <c r="J663" s="58">
        <v>0</v>
      </c>
      <c r="K663" s="58">
        <v>0</v>
      </c>
      <c r="L663" s="58">
        <v>1</v>
      </c>
      <c r="M663" s="58">
        <v>1</v>
      </c>
    </row>
    <row r="664" spans="1:13" s="22" customFormat="1" ht="14.25" customHeight="1" x14ac:dyDescent="0.2">
      <c r="A664" s="165" t="str">
        <f t="shared" si="49"/>
        <v>Nelson/Marlborough/West Coast</v>
      </c>
      <c r="B664" s="162" t="str">
        <f t="shared" si="49"/>
        <v>Nelson</v>
      </c>
      <c r="C664" s="72" t="s">
        <v>26</v>
      </c>
      <c r="D664" s="58">
        <v>1</v>
      </c>
      <c r="E664" s="58">
        <v>6</v>
      </c>
      <c r="F664" s="58">
        <v>3</v>
      </c>
      <c r="G664" s="58">
        <v>1</v>
      </c>
      <c r="H664" s="58">
        <v>0</v>
      </c>
      <c r="I664" s="58">
        <v>0</v>
      </c>
      <c r="J664" s="58">
        <v>0</v>
      </c>
      <c r="K664" s="58">
        <v>1</v>
      </c>
      <c r="L664" s="58">
        <v>0</v>
      </c>
      <c r="M664" s="58">
        <v>0</v>
      </c>
    </row>
    <row r="665" spans="1:13" s="22" customFormat="1" ht="14.25" customHeight="1" x14ac:dyDescent="0.2">
      <c r="A665" s="165" t="str">
        <f t="shared" si="49"/>
        <v>Nelson/Marlborough/West Coast</v>
      </c>
      <c r="B665" s="162" t="str">
        <f t="shared" si="49"/>
        <v>Nelson</v>
      </c>
      <c r="C665" s="72" t="s">
        <v>27</v>
      </c>
      <c r="D665" s="58">
        <v>3</v>
      </c>
      <c r="E665" s="58">
        <v>1</v>
      </c>
      <c r="F665" s="58">
        <v>2</v>
      </c>
      <c r="G665" s="58">
        <v>1</v>
      </c>
      <c r="H665" s="58">
        <v>1</v>
      </c>
      <c r="I665" s="58">
        <v>0</v>
      </c>
      <c r="J665" s="58">
        <v>1</v>
      </c>
      <c r="K665" s="58">
        <v>0</v>
      </c>
      <c r="L665" s="58">
        <v>1</v>
      </c>
      <c r="M665" s="58">
        <v>0</v>
      </c>
    </row>
    <row r="666" spans="1:13" s="22" customFormat="1" ht="14.25" customHeight="1" x14ac:dyDescent="0.2">
      <c r="A666" s="165" t="str">
        <f t="shared" si="49"/>
        <v>Nelson/Marlborough/West Coast</v>
      </c>
      <c r="B666" s="162" t="str">
        <f t="shared" si="49"/>
        <v>Nelson</v>
      </c>
      <c r="C666" s="72" t="s">
        <v>19</v>
      </c>
      <c r="D666" s="58">
        <v>0</v>
      </c>
      <c r="E666" s="58">
        <v>0</v>
      </c>
      <c r="F666" s="58">
        <v>0</v>
      </c>
      <c r="G666" s="58">
        <v>0</v>
      </c>
      <c r="H666" s="58">
        <v>0</v>
      </c>
      <c r="I666" s="58">
        <v>0</v>
      </c>
      <c r="J666" s="58">
        <v>0</v>
      </c>
      <c r="K666" s="58">
        <v>0</v>
      </c>
      <c r="L666" s="58">
        <v>0</v>
      </c>
      <c r="M666" s="58">
        <v>0</v>
      </c>
    </row>
    <row r="667" spans="1:13" s="22" customFormat="1" ht="14.25" customHeight="1" x14ac:dyDescent="0.2">
      <c r="A667" s="165" t="str">
        <f t="shared" si="49"/>
        <v>Nelson/Marlborough/West Coast</v>
      </c>
      <c r="B667" s="162" t="str">
        <f t="shared" si="49"/>
        <v>Nelson</v>
      </c>
      <c r="C667" s="72" t="s">
        <v>28</v>
      </c>
      <c r="D667" s="58">
        <v>0</v>
      </c>
      <c r="E667" s="58">
        <v>0</v>
      </c>
      <c r="F667" s="58">
        <v>1</v>
      </c>
      <c r="G667" s="58">
        <v>0</v>
      </c>
      <c r="H667" s="58">
        <v>0</v>
      </c>
      <c r="I667" s="58">
        <v>0</v>
      </c>
      <c r="J667" s="58">
        <v>0</v>
      </c>
      <c r="K667" s="58">
        <v>0</v>
      </c>
      <c r="L667" s="58">
        <v>0</v>
      </c>
      <c r="M667" s="58">
        <v>0</v>
      </c>
    </row>
    <row r="668" spans="1:13" s="22" customFormat="1" ht="14.25" customHeight="1" x14ac:dyDescent="0.2">
      <c r="A668" s="165" t="str">
        <f t="shared" si="49"/>
        <v>Nelson/Marlborough/West Coast</v>
      </c>
      <c r="B668" s="161" t="str">
        <f t="shared" si="49"/>
        <v>Nelson</v>
      </c>
      <c r="C668" s="74" t="s">
        <v>2</v>
      </c>
      <c r="D668" s="67">
        <v>48</v>
      </c>
      <c r="E668" s="67">
        <v>49</v>
      </c>
      <c r="F668" s="67">
        <v>38</v>
      </c>
      <c r="G668" s="67">
        <v>28</v>
      </c>
      <c r="H668" s="67">
        <v>31</v>
      </c>
      <c r="I668" s="67">
        <v>10</v>
      </c>
      <c r="J668" s="67">
        <v>13</v>
      </c>
      <c r="K668" s="67">
        <v>5</v>
      </c>
      <c r="L668" s="67">
        <v>8</v>
      </c>
      <c r="M668" s="67">
        <v>4</v>
      </c>
    </row>
    <row r="669" spans="1:13" s="22" customFormat="1" ht="14.25" customHeight="1" x14ac:dyDescent="0.2">
      <c r="A669" s="165" t="str">
        <f t="shared" si="49"/>
        <v>Nelson/Marlborough/West Coast</v>
      </c>
      <c r="B669" s="164" t="s">
        <v>76</v>
      </c>
      <c r="C669" s="72" t="s">
        <v>23</v>
      </c>
      <c r="D669" s="58">
        <v>1</v>
      </c>
      <c r="E669" s="58">
        <v>0</v>
      </c>
      <c r="F669" s="58">
        <v>1</v>
      </c>
      <c r="G669" s="58">
        <v>0</v>
      </c>
      <c r="H669" s="58">
        <v>0</v>
      </c>
      <c r="I669" s="58">
        <v>0</v>
      </c>
      <c r="J669" s="58">
        <v>0</v>
      </c>
      <c r="K669" s="58">
        <v>0</v>
      </c>
      <c r="L669" s="58">
        <v>1</v>
      </c>
      <c r="M669" s="58">
        <v>0</v>
      </c>
    </row>
    <row r="670" spans="1:13" s="22" customFormat="1" ht="14.25" customHeight="1" x14ac:dyDescent="0.2">
      <c r="A670" s="165" t="str">
        <f t="shared" si="49"/>
        <v>Nelson/Marlborough/West Coast</v>
      </c>
      <c r="B670" s="165" t="str">
        <f t="shared" si="49"/>
        <v>Westport</v>
      </c>
      <c r="C670" s="72" t="s">
        <v>114</v>
      </c>
      <c r="D670" s="58">
        <v>0</v>
      </c>
      <c r="E670" s="58">
        <v>0</v>
      </c>
      <c r="F670" s="58">
        <v>0</v>
      </c>
      <c r="G670" s="58">
        <v>0</v>
      </c>
      <c r="H670" s="58">
        <v>0</v>
      </c>
      <c r="I670" s="58">
        <v>0</v>
      </c>
      <c r="J670" s="58">
        <v>1</v>
      </c>
      <c r="K670" s="58">
        <v>0</v>
      </c>
      <c r="L670" s="58">
        <v>0</v>
      </c>
      <c r="M670" s="58">
        <v>0</v>
      </c>
    </row>
    <row r="671" spans="1:13" s="29" customFormat="1" ht="14.25" customHeight="1" x14ac:dyDescent="0.2">
      <c r="A671" s="165" t="str">
        <f t="shared" si="49"/>
        <v>Nelson/Marlborough/West Coast</v>
      </c>
      <c r="B671" s="165" t="str">
        <f t="shared" si="49"/>
        <v>Westport</v>
      </c>
      <c r="C671" s="72" t="s">
        <v>113</v>
      </c>
      <c r="D671" s="58">
        <v>0</v>
      </c>
      <c r="E671" s="58">
        <v>0</v>
      </c>
      <c r="F671" s="58">
        <v>0</v>
      </c>
      <c r="G671" s="58">
        <v>0</v>
      </c>
      <c r="H671" s="58">
        <v>0</v>
      </c>
      <c r="I671" s="58">
        <v>0</v>
      </c>
      <c r="J671" s="58">
        <v>0</v>
      </c>
      <c r="K671" s="58">
        <v>0</v>
      </c>
      <c r="L671" s="58">
        <v>0</v>
      </c>
      <c r="M671" s="58">
        <v>0</v>
      </c>
    </row>
    <row r="672" spans="1:13" s="22" customFormat="1" ht="14.25" customHeight="1" x14ac:dyDescent="0.2">
      <c r="A672" s="165" t="str">
        <f t="shared" si="49"/>
        <v>Nelson/Marlborough/West Coast</v>
      </c>
      <c r="B672" s="165" t="str">
        <f t="shared" si="49"/>
        <v>Westport</v>
      </c>
      <c r="C672" s="72" t="s">
        <v>112</v>
      </c>
      <c r="D672" s="58">
        <v>2</v>
      </c>
      <c r="E672" s="58">
        <v>1</v>
      </c>
      <c r="F672" s="58">
        <v>0</v>
      </c>
      <c r="G672" s="58">
        <v>1</v>
      </c>
      <c r="H672" s="58">
        <v>1</v>
      </c>
      <c r="I672" s="58">
        <v>3</v>
      </c>
      <c r="J672" s="58">
        <v>0</v>
      </c>
      <c r="K672" s="58">
        <v>0</v>
      </c>
      <c r="L672" s="58">
        <v>0</v>
      </c>
      <c r="M672" s="58">
        <v>0</v>
      </c>
    </row>
    <row r="673" spans="1:13" s="22" customFormat="1" ht="14.25" customHeight="1" x14ac:dyDescent="0.2">
      <c r="A673" s="165" t="str">
        <f t="shared" si="49"/>
        <v>Nelson/Marlborough/West Coast</v>
      </c>
      <c r="B673" s="165" t="str">
        <f t="shared" si="49"/>
        <v>Westport</v>
      </c>
      <c r="C673" s="72" t="s">
        <v>24</v>
      </c>
      <c r="D673" s="58">
        <v>1</v>
      </c>
      <c r="E673" s="58">
        <v>1</v>
      </c>
      <c r="F673" s="58">
        <v>1</v>
      </c>
      <c r="G673" s="58">
        <v>2</v>
      </c>
      <c r="H673" s="58">
        <v>2</v>
      </c>
      <c r="I673" s="58">
        <v>0</v>
      </c>
      <c r="J673" s="58">
        <v>0</v>
      </c>
      <c r="K673" s="58">
        <v>0</v>
      </c>
      <c r="L673" s="58">
        <v>0</v>
      </c>
      <c r="M673" s="58">
        <v>0</v>
      </c>
    </row>
    <row r="674" spans="1:13" s="22" customFormat="1" ht="14.25" customHeight="1" x14ac:dyDescent="0.2">
      <c r="A674" s="165" t="str">
        <f t="shared" ref="A674:B680" si="50">A673</f>
        <v>Nelson/Marlborough/West Coast</v>
      </c>
      <c r="B674" s="165" t="str">
        <f t="shared" si="50"/>
        <v>Westport</v>
      </c>
      <c r="C674" s="72" t="s">
        <v>25</v>
      </c>
      <c r="D674" s="58">
        <v>2</v>
      </c>
      <c r="E674" s="58">
        <v>0</v>
      </c>
      <c r="F674" s="58">
        <v>3</v>
      </c>
      <c r="G674" s="58">
        <v>2</v>
      </c>
      <c r="H674" s="58">
        <v>1</v>
      </c>
      <c r="I674" s="58">
        <v>1</v>
      </c>
      <c r="J674" s="58">
        <v>2</v>
      </c>
      <c r="K674" s="58">
        <v>0</v>
      </c>
      <c r="L674" s="58">
        <v>0</v>
      </c>
      <c r="M674" s="58">
        <v>0</v>
      </c>
    </row>
    <row r="675" spans="1:13" s="22" customFormat="1" ht="14.25" customHeight="1" x14ac:dyDescent="0.2">
      <c r="A675" s="165" t="str">
        <f t="shared" si="50"/>
        <v>Nelson/Marlborough/West Coast</v>
      </c>
      <c r="B675" s="165" t="str">
        <f t="shared" si="50"/>
        <v>Westport</v>
      </c>
      <c r="C675" s="72" t="s">
        <v>26</v>
      </c>
      <c r="D675" s="58">
        <v>0</v>
      </c>
      <c r="E675" s="58">
        <v>2</v>
      </c>
      <c r="F675" s="58">
        <v>0</v>
      </c>
      <c r="G675" s="58">
        <v>1</v>
      </c>
      <c r="H675" s="58">
        <v>0</v>
      </c>
      <c r="I675" s="58">
        <v>1</v>
      </c>
      <c r="J675" s="58">
        <v>0</v>
      </c>
      <c r="K675" s="58">
        <v>0</v>
      </c>
      <c r="L675" s="58">
        <v>0</v>
      </c>
      <c r="M675" s="58">
        <v>0</v>
      </c>
    </row>
    <row r="676" spans="1:13" s="22" customFormat="1" ht="14.25" customHeight="1" x14ac:dyDescent="0.2">
      <c r="A676" s="165" t="str">
        <f t="shared" si="50"/>
        <v>Nelson/Marlborough/West Coast</v>
      </c>
      <c r="B676" s="165" t="str">
        <f t="shared" si="50"/>
        <v>Westport</v>
      </c>
      <c r="C676" s="72" t="s">
        <v>27</v>
      </c>
      <c r="D676" s="58">
        <v>1</v>
      </c>
      <c r="E676" s="58">
        <v>1</v>
      </c>
      <c r="F676" s="58">
        <v>1</v>
      </c>
      <c r="G676" s="58">
        <v>0</v>
      </c>
      <c r="H676" s="58">
        <v>0</v>
      </c>
      <c r="I676" s="58">
        <v>0</v>
      </c>
      <c r="J676" s="58">
        <v>0</v>
      </c>
      <c r="K676" s="58">
        <v>0</v>
      </c>
      <c r="L676" s="58">
        <v>0</v>
      </c>
      <c r="M676" s="58">
        <v>0</v>
      </c>
    </row>
    <row r="677" spans="1:13" s="22" customFormat="1" ht="14.25" customHeight="1" x14ac:dyDescent="0.2">
      <c r="A677" s="165" t="str">
        <f t="shared" si="50"/>
        <v>Nelson/Marlborough/West Coast</v>
      </c>
      <c r="B677" s="165" t="str">
        <f t="shared" si="50"/>
        <v>Westport</v>
      </c>
      <c r="C677" s="72" t="s">
        <v>19</v>
      </c>
      <c r="D677" s="58">
        <v>0</v>
      </c>
      <c r="E677" s="58">
        <v>0</v>
      </c>
      <c r="F677" s="58">
        <v>0</v>
      </c>
      <c r="G677" s="58">
        <v>0</v>
      </c>
      <c r="H677" s="58">
        <v>0</v>
      </c>
      <c r="I677" s="58">
        <v>0</v>
      </c>
      <c r="J677" s="58">
        <v>0</v>
      </c>
      <c r="K677" s="58">
        <v>0</v>
      </c>
      <c r="L677" s="58">
        <v>0</v>
      </c>
      <c r="M677" s="58">
        <v>0</v>
      </c>
    </row>
    <row r="678" spans="1:13" s="22" customFormat="1" ht="14.25" customHeight="1" x14ac:dyDescent="0.2">
      <c r="A678" s="165" t="str">
        <f t="shared" si="50"/>
        <v>Nelson/Marlborough/West Coast</v>
      </c>
      <c r="B678" s="165" t="str">
        <f t="shared" si="50"/>
        <v>Westport</v>
      </c>
      <c r="C678" s="72" t="s">
        <v>28</v>
      </c>
      <c r="D678" s="58">
        <v>0</v>
      </c>
      <c r="E678" s="58">
        <v>0</v>
      </c>
      <c r="F678" s="58">
        <v>0</v>
      </c>
      <c r="G678" s="58">
        <v>0</v>
      </c>
      <c r="H678" s="58">
        <v>0</v>
      </c>
      <c r="I678" s="58">
        <v>0</v>
      </c>
      <c r="J678" s="58">
        <v>0</v>
      </c>
      <c r="K678" s="58">
        <v>0</v>
      </c>
      <c r="L678" s="58">
        <v>0</v>
      </c>
      <c r="M678" s="58">
        <v>0</v>
      </c>
    </row>
    <row r="679" spans="1:13" s="22" customFormat="1" ht="14.25" customHeight="1" x14ac:dyDescent="0.2">
      <c r="A679" s="165" t="str">
        <f t="shared" si="50"/>
        <v>Nelson/Marlborough/West Coast</v>
      </c>
      <c r="B679" s="166" t="str">
        <f t="shared" si="50"/>
        <v>Westport</v>
      </c>
      <c r="C679" s="74" t="s">
        <v>2</v>
      </c>
      <c r="D679" s="67">
        <v>7</v>
      </c>
      <c r="E679" s="67">
        <v>5</v>
      </c>
      <c r="F679" s="67">
        <v>6</v>
      </c>
      <c r="G679" s="67">
        <v>6</v>
      </c>
      <c r="H679" s="67">
        <v>4</v>
      </c>
      <c r="I679" s="67">
        <v>5</v>
      </c>
      <c r="J679" s="67">
        <v>3</v>
      </c>
      <c r="K679" s="67">
        <v>0</v>
      </c>
      <c r="L679" s="67">
        <v>1</v>
      </c>
      <c r="M679" s="67">
        <v>0</v>
      </c>
    </row>
    <row r="680" spans="1:13" s="22" customFormat="1" ht="14.25" customHeight="1" x14ac:dyDescent="0.2">
      <c r="A680" s="165" t="str">
        <f t="shared" si="50"/>
        <v>Nelson/Marlborough/West Coast</v>
      </c>
      <c r="B680" s="162" t="s">
        <v>111</v>
      </c>
      <c r="C680" s="72" t="s">
        <v>23</v>
      </c>
      <c r="D680" s="58">
        <v>22</v>
      </c>
      <c r="E680" s="58">
        <v>24</v>
      </c>
      <c r="F680" s="58">
        <v>24</v>
      </c>
      <c r="G680" s="58">
        <v>14</v>
      </c>
      <c r="H680" s="58">
        <v>18</v>
      </c>
      <c r="I680" s="58">
        <v>5</v>
      </c>
      <c r="J680" s="58">
        <v>8</v>
      </c>
      <c r="K680" s="58">
        <v>4</v>
      </c>
      <c r="L680" s="58">
        <v>5</v>
      </c>
      <c r="M680" s="58">
        <v>2</v>
      </c>
    </row>
    <row r="681" spans="1:13" s="22" customFormat="1" x14ac:dyDescent="0.2">
      <c r="A681" s="165" t="str">
        <f t="shared" ref="A681:B690" si="51">A680</f>
        <v>Nelson/Marlborough/West Coast</v>
      </c>
      <c r="B681" s="162" t="str">
        <f t="shared" si="51"/>
        <v>Justice service area total</v>
      </c>
      <c r="C681" s="72" t="s">
        <v>114</v>
      </c>
      <c r="D681" s="58">
        <v>4</v>
      </c>
      <c r="E681" s="58">
        <v>10</v>
      </c>
      <c r="F681" s="58">
        <v>6</v>
      </c>
      <c r="G681" s="58">
        <v>4</v>
      </c>
      <c r="H681" s="58">
        <v>2</v>
      </c>
      <c r="I681" s="58">
        <v>3</v>
      </c>
      <c r="J681" s="58">
        <v>3</v>
      </c>
      <c r="K681" s="58">
        <v>1</v>
      </c>
      <c r="L681" s="58">
        <v>3</v>
      </c>
      <c r="M681" s="58">
        <v>0</v>
      </c>
    </row>
    <row r="682" spans="1:13" s="22" customFormat="1" x14ac:dyDescent="0.2">
      <c r="A682" s="165" t="str">
        <f t="shared" si="51"/>
        <v>Nelson/Marlborough/West Coast</v>
      </c>
      <c r="B682" s="162" t="str">
        <f t="shared" si="51"/>
        <v>Justice service area total</v>
      </c>
      <c r="C682" s="72" t="s">
        <v>113</v>
      </c>
      <c r="D682" s="58">
        <v>4</v>
      </c>
      <c r="E682" s="58">
        <v>6</v>
      </c>
      <c r="F682" s="58">
        <v>7</v>
      </c>
      <c r="G682" s="58">
        <v>10</v>
      </c>
      <c r="H682" s="58">
        <v>11</v>
      </c>
      <c r="I682" s="58">
        <v>3</v>
      </c>
      <c r="J682" s="58">
        <v>2</v>
      </c>
      <c r="K682" s="58">
        <v>1</v>
      </c>
      <c r="L682" s="58">
        <v>2</v>
      </c>
      <c r="M682" s="58">
        <v>0</v>
      </c>
    </row>
    <row r="683" spans="1:13" s="22" customFormat="1" x14ac:dyDescent="0.2">
      <c r="A683" s="165" t="str">
        <f t="shared" si="51"/>
        <v>Nelson/Marlborough/West Coast</v>
      </c>
      <c r="B683" s="162" t="str">
        <f t="shared" si="51"/>
        <v>Justice service area total</v>
      </c>
      <c r="C683" s="72" t="s">
        <v>112</v>
      </c>
      <c r="D683" s="58">
        <v>5</v>
      </c>
      <c r="E683" s="58">
        <v>6</v>
      </c>
      <c r="F683" s="58">
        <v>3</v>
      </c>
      <c r="G683" s="58">
        <v>4</v>
      </c>
      <c r="H683" s="58">
        <v>10</v>
      </c>
      <c r="I683" s="58">
        <v>4</v>
      </c>
      <c r="J683" s="58">
        <v>3</v>
      </c>
      <c r="K683" s="58">
        <v>0</v>
      </c>
      <c r="L683" s="58">
        <v>1</v>
      </c>
      <c r="M683" s="58">
        <v>1</v>
      </c>
    </row>
    <row r="684" spans="1:13" s="22" customFormat="1" x14ac:dyDescent="0.2">
      <c r="A684" s="165" t="str">
        <f t="shared" si="51"/>
        <v>Nelson/Marlborough/West Coast</v>
      </c>
      <c r="B684" s="162" t="str">
        <f t="shared" si="51"/>
        <v>Justice service area total</v>
      </c>
      <c r="C684" s="72" t="s">
        <v>24</v>
      </c>
      <c r="D684" s="58">
        <v>29</v>
      </c>
      <c r="E684" s="58">
        <v>22</v>
      </c>
      <c r="F684" s="58">
        <v>23</v>
      </c>
      <c r="G684" s="58">
        <v>17</v>
      </c>
      <c r="H684" s="58">
        <v>13</v>
      </c>
      <c r="I684" s="58">
        <v>5</v>
      </c>
      <c r="J684" s="58">
        <v>4</v>
      </c>
      <c r="K684" s="58">
        <v>3</v>
      </c>
      <c r="L684" s="58">
        <v>1</v>
      </c>
      <c r="M684" s="58">
        <v>0</v>
      </c>
    </row>
    <row r="685" spans="1:13" s="22" customFormat="1" x14ac:dyDescent="0.2">
      <c r="A685" s="165" t="str">
        <f t="shared" si="51"/>
        <v>Nelson/Marlborough/West Coast</v>
      </c>
      <c r="B685" s="162" t="str">
        <f t="shared" si="51"/>
        <v>Justice service area total</v>
      </c>
      <c r="C685" s="72" t="s">
        <v>25</v>
      </c>
      <c r="D685" s="58">
        <v>13</v>
      </c>
      <c r="E685" s="58">
        <v>11</v>
      </c>
      <c r="F685" s="58">
        <v>22</v>
      </c>
      <c r="G685" s="58">
        <v>13</v>
      </c>
      <c r="H685" s="58">
        <v>11</v>
      </c>
      <c r="I685" s="58">
        <v>3</v>
      </c>
      <c r="J685" s="58">
        <v>2</v>
      </c>
      <c r="K685" s="58">
        <v>3</v>
      </c>
      <c r="L685" s="58">
        <v>1</v>
      </c>
      <c r="M685" s="58">
        <v>1</v>
      </c>
    </row>
    <row r="686" spans="1:13" s="22" customFormat="1" x14ac:dyDescent="0.2">
      <c r="A686" s="165" t="str">
        <f t="shared" si="51"/>
        <v>Nelson/Marlborough/West Coast</v>
      </c>
      <c r="B686" s="162" t="str">
        <f t="shared" si="51"/>
        <v>Justice service area total</v>
      </c>
      <c r="C686" s="72" t="s">
        <v>26</v>
      </c>
      <c r="D686" s="58">
        <v>3</v>
      </c>
      <c r="E686" s="58">
        <v>11</v>
      </c>
      <c r="F686" s="58">
        <v>6</v>
      </c>
      <c r="G686" s="58">
        <v>3</v>
      </c>
      <c r="H686" s="58">
        <v>0</v>
      </c>
      <c r="I686" s="58">
        <v>3</v>
      </c>
      <c r="J686" s="58">
        <v>1</v>
      </c>
      <c r="K686" s="58">
        <v>1</v>
      </c>
      <c r="L686" s="58">
        <v>0</v>
      </c>
      <c r="M686" s="58">
        <v>0</v>
      </c>
    </row>
    <row r="687" spans="1:13" s="22" customFormat="1" x14ac:dyDescent="0.2">
      <c r="A687" s="165" t="str">
        <f t="shared" si="51"/>
        <v>Nelson/Marlborough/West Coast</v>
      </c>
      <c r="B687" s="162" t="str">
        <f t="shared" si="51"/>
        <v>Justice service area total</v>
      </c>
      <c r="C687" s="72" t="s">
        <v>27</v>
      </c>
      <c r="D687" s="58">
        <v>7</v>
      </c>
      <c r="E687" s="58">
        <v>3</v>
      </c>
      <c r="F687" s="58">
        <v>6</v>
      </c>
      <c r="G687" s="58">
        <v>1</v>
      </c>
      <c r="H687" s="58">
        <v>2</v>
      </c>
      <c r="I687" s="58">
        <v>0</v>
      </c>
      <c r="J687" s="58">
        <v>2</v>
      </c>
      <c r="K687" s="58">
        <v>0</v>
      </c>
      <c r="L687" s="58">
        <v>1</v>
      </c>
      <c r="M687" s="58">
        <v>0</v>
      </c>
    </row>
    <row r="688" spans="1:13" s="22" customFormat="1" x14ac:dyDescent="0.2">
      <c r="A688" s="165" t="str">
        <f t="shared" si="51"/>
        <v>Nelson/Marlborough/West Coast</v>
      </c>
      <c r="B688" s="162" t="str">
        <f t="shared" si="51"/>
        <v>Justice service area total</v>
      </c>
      <c r="C688" s="72" t="s">
        <v>19</v>
      </c>
      <c r="D688" s="58">
        <v>1</v>
      </c>
      <c r="E688" s="58">
        <v>0</v>
      </c>
      <c r="F688" s="58">
        <v>0</v>
      </c>
      <c r="G688" s="58">
        <v>0</v>
      </c>
      <c r="H688" s="58">
        <v>0</v>
      </c>
      <c r="I688" s="58">
        <v>0</v>
      </c>
      <c r="J688" s="58">
        <v>0</v>
      </c>
      <c r="K688" s="58">
        <v>0</v>
      </c>
      <c r="L688" s="58">
        <v>0</v>
      </c>
      <c r="M688" s="58">
        <v>0</v>
      </c>
    </row>
    <row r="689" spans="1:13" s="22" customFormat="1" x14ac:dyDescent="0.2">
      <c r="A689" s="165" t="str">
        <f t="shared" si="51"/>
        <v>Nelson/Marlborough/West Coast</v>
      </c>
      <c r="B689" s="162" t="str">
        <f t="shared" si="51"/>
        <v>Justice service area total</v>
      </c>
      <c r="C689" s="72" t="s">
        <v>28</v>
      </c>
      <c r="D689" s="58">
        <v>1</v>
      </c>
      <c r="E689" s="58">
        <v>1</v>
      </c>
      <c r="F689" s="58">
        <v>1</v>
      </c>
      <c r="G689" s="58">
        <v>0</v>
      </c>
      <c r="H689" s="58">
        <v>0</v>
      </c>
      <c r="I689" s="58">
        <v>0</v>
      </c>
      <c r="J689" s="58">
        <v>0</v>
      </c>
      <c r="K689" s="58">
        <v>0</v>
      </c>
      <c r="L689" s="58">
        <v>1</v>
      </c>
      <c r="M689" s="58">
        <v>0</v>
      </c>
    </row>
    <row r="690" spans="1:13" s="22" customFormat="1" x14ac:dyDescent="0.2">
      <c r="A690" s="166" t="str">
        <f t="shared" si="51"/>
        <v>Nelson/Marlborough/West Coast</v>
      </c>
      <c r="B690" s="161" t="str">
        <f t="shared" si="51"/>
        <v>Justice service area total</v>
      </c>
      <c r="C690" s="74" t="s">
        <v>2</v>
      </c>
      <c r="D690" s="80">
        <v>89</v>
      </c>
      <c r="E690" s="80">
        <v>94</v>
      </c>
      <c r="F690" s="80">
        <v>98</v>
      </c>
      <c r="G690" s="80">
        <v>66</v>
      </c>
      <c r="H690" s="80">
        <v>67</v>
      </c>
      <c r="I690" s="80">
        <v>26</v>
      </c>
      <c r="J690" s="80">
        <v>25</v>
      </c>
      <c r="K690" s="80">
        <v>13</v>
      </c>
      <c r="L690" s="80">
        <v>15</v>
      </c>
      <c r="M690" s="80">
        <v>4</v>
      </c>
    </row>
    <row r="691" spans="1:13" s="22" customFormat="1" x14ac:dyDescent="0.2">
      <c r="A691" s="164" t="s">
        <v>34</v>
      </c>
      <c r="B691" s="159" t="s">
        <v>77</v>
      </c>
      <c r="C691" s="63" t="s">
        <v>23</v>
      </c>
      <c r="D691" s="58">
        <v>3</v>
      </c>
      <c r="E691" s="58">
        <v>2</v>
      </c>
      <c r="F691" s="58">
        <v>1</v>
      </c>
      <c r="G691" s="58">
        <v>3</v>
      </c>
      <c r="H691" s="58">
        <v>1</v>
      </c>
      <c r="I691" s="58">
        <v>1</v>
      </c>
      <c r="J691" s="58">
        <v>0</v>
      </c>
      <c r="K691" s="58">
        <v>0</v>
      </c>
      <c r="L691" s="58">
        <v>0</v>
      </c>
      <c r="M691" s="58">
        <v>0</v>
      </c>
    </row>
    <row r="692" spans="1:13" s="22" customFormat="1" x14ac:dyDescent="0.2">
      <c r="A692" s="165" t="str">
        <f t="shared" ref="A692:B707" si="52">A691</f>
        <v>Canterbury</v>
      </c>
      <c r="B692" s="162" t="str">
        <f t="shared" si="52"/>
        <v>Ashburton</v>
      </c>
      <c r="C692" s="72" t="s">
        <v>114</v>
      </c>
      <c r="D692" s="58">
        <v>1</v>
      </c>
      <c r="E692" s="58">
        <v>1</v>
      </c>
      <c r="F692" s="58">
        <v>0</v>
      </c>
      <c r="G692" s="58">
        <v>0</v>
      </c>
      <c r="H692" s="58">
        <v>1</v>
      </c>
      <c r="I692" s="58">
        <v>0</v>
      </c>
      <c r="J692" s="58">
        <v>0</v>
      </c>
      <c r="K692" s="58">
        <v>0</v>
      </c>
      <c r="L692" s="58">
        <v>0</v>
      </c>
      <c r="M692" s="58">
        <v>0</v>
      </c>
    </row>
    <row r="693" spans="1:13" s="22" customFormat="1" x14ac:dyDescent="0.2">
      <c r="A693" s="165" t="str">
        <f t="shared" si="52"/>
        <v>Canterbury</v>
      </c>
      <c r="B693" s="162" t="str">
        <f t="shared" si="52"/>
        <v>Ashburton</v>
      </c>
      <c r="C693" s="72" t="s">
        <v>113</v>
      </c>
      <c r="D693" s="58">
        <v>0</v>
      </c>
      <c r="E693" s="58">
        <v>0</v>
      </c>
      <c r="F693" s="58">
        <v>3</v>
      </c>
      <c r="G693" s="58">
        <v>1</v>
      </c>
      <c r="H693" s="58">
        <v>2</v>
      </c>
      <c r="I693" s="58">
        <v>0</v>
      </c>
      <c r="J693" s="58">
        <v>0</v>
      </c>
      <c r="K693" s="58">
        <v>0</v>
      </c>
      <c r="L693" s="58">
        <v>0</v>
      </c>
      <c r="M693" s="58">
        <v>0</v>
      </c>
    </row>
    <row r="694" spans="1:13" s="22" customFormat="1" x14ac:dyDescent="0.2">
      <c r="A694" s="165" t="str">
        <f t="shared" si="52"/>
        <v>Canterbury</v>
      </c>
      <c r="B694" s="162" t="str">
        <f t="shared" si="52"/>
        <v>Ashburton</v>
      </c>
      <c r="C694" s="72" t="s">
        <v>112</v>
      </c>
      <c r="D694" s="58">
        <v>1</v>
      </c>
      <c r="E694" s="58">
        <v>1</v>
      </c>
      <c r="F694" s="58">
        <v>3</v>
      </c>
      <c r="G694" s="58">
        <v>2</v>
      </c>
      <c r="H694" s="58">
        <v>0</v>
      </c>
      <c r="I694" s="58">
        <v>0</v>
      </c>
      <c r="J694" s="58">
        <v>0</v>
      </c>
      <c r="K694" s="58">
        <v>1</v>
      </c>
      <c r="L694" s="58">
        <v>0</v>
      </c>
      <c r="M694" s="58">
        <v>1</v>
      </c>
    </row>
    <row r="695" spans="1:13" s="22" customFormat="1" x14ac:dyDescent="0.2">
      <c r="A695" s="165" t="str">
        <f t="shared" si="52"/>
        <v>Canterbury</v>
      </c>
      <c r="B695" s="162" t="str">
        <f t="shared" si="52"/>
        <v>Ashburton</v>
      </c>
      <c r="C695" s="72" t="s">
        <v>24</v>
      </c>
      <c r="D695" s="58">
        <v>2</v>
      </c>
      <c r="E695" s="58">
        <v>4</v>
      </c>
      <c r="F695" s="58">
        <v>5</v>
      </c>
      <c r="G695" s="58">
        <v>3</v>
      </c>
      <c r="H695" s="58">
        <v>6</v>
      </c>
      <c r="I695" s="58">
        <v>1</v>
      </c>
      <c r="J695" s="58">
        <v>1</v>
      </c>
      <c r="K695" s="58">
        <v>0</v>
      </c>
      <c r="L695" s="58">
        <v>0</v>
      </c>
      <c r="M695" s="58">
        <v>0</v>
      </c>
    </row>
    <row r="696" spans="1:13" s="22" customFormat="1" x14ac:dyDescent="0.2">
      <c r="A696" s="165" t="str">
        <f t="shared" si="52"/>
        <v>Canterbury</v>
      </c>
      <c r="B696" s="162" t="str">
        <f t="shared" si="52"/>
        <v>Ashburton</v>
      </c>
      <c r="C696" s="72" t="s">
        <v>25</v>
      </c>
      <c r="D696" s="58">
        <v>6</v>
      </c>
      <c r="E696" s="58">
        <v>5</v>
      </c>
      <c r="F696" s="58">
        <v>6</v>
      </c>
      <c r="G696" s="58">
        <v>7</v>
      </c>
      <c r="H696" s="58">
        <v>2</v>
      </c>
      <c r="I696" s="58">
        <v>0</v>
      </c>
      <c r="J696" s="58">
        <v>0</v>
      </c>
      <c r="K696" s="58">
        <v>0</v>
      </c>
      <c r="L696" s="58">
        <v>0</v>
      </c>
      <c r="M696" s="58">
        <v>0</v>
      </c>
    </row>
    <row r="697" spans="1:13" s="22" customFormat="1" x14ac:dyDescent="0.2">
      <c r="A697" s="165" t="str">
        <f t="shared" si="52"/>
        <v>Canterbury</v>
      </c>
      <c r="B697" s="162" t="str">
        <f t="shared" si="52"/>
        <v>Ashburton</v>
      </c>
      <c r="C697" s="72" t="s">
        <v>26</v>
      </c>
      <c r="D697" s="58">
        <v>4</v>
      </c>
      <c r="E697" s="58">
        <v>1</v>
      </c>
      <c r="F697" s="58">
        <v>0</v>
      </c>
      <c r="G697" s="58">
        <v>1</v>
      </c>
      <c r="H697" s="58">
        <v>0</v>
      </c>
      <c r="I697" s="58">
        <v>0</v>
      </c>
      <c r="J697" s="58">
        <v>0</v>
      </c>
      <c r="K697" s="58">
        <v>0</v>
      </c>
      <c r="L697" s="58">
        <v>0</v>
      </c>
      <c r="M697" s="58">
        <v>0</v>
      </c>
    </row>
    <row r="698" spans="1:13" s="22" customFormat="1" x14ac:dyDescent="0.2">
      <c r="A698" s="165" t="str">
        <f t="shared" si="52"/>
        <v>Canterbury</v>
      </c>
      <c r="B698" s="162" t="str">
        <f t="shared" si="52"/>
        <v>Ashburton</v>
      </c>
      <c r="C698" s="72" t="s">
        <v>27</v>
      </c>
      <c r="D698" s="58">
        <v>0</v>
      </c>
      <c r="E698" s="58">
        <v>0</v>
      </c>
      <c r="F698" s="58">
        <v>1</v>
      </c>
      <c r="G698" s="58">
        <v>1</v>
      </c>
      <c r="H698" s="58">
        <v>0</v>
      </c>
      <c r="I698" s="58">
        <v>1</v>
      </c>
      <c r="J698" s="58">
        <v>0</v>
      </c>
      <c r="K698" s="58">
        <v>0</v>
      </c>
      <c r="L698" s="58">
        <v>0</v>
      </c>
      <c r="M698" s="58">
        <v>0</v>
      </c>
    </row>
    <row r="699" spans="1:13" s="22" customFormat="1" x14ac:dyDescent="0.2">
      <c r="A699" s="165" t="str">
        <f t="shared" si="52"/>
        <v>Canterbury</v>
      </c>
      <c r="B699" s="162" t="str">
        <f t="shared" si="52"/>
        <v>Ashburton</v>
      </c>
      <c r="C699" s="72" t="s">
        <v>19</v>
      </c>
      <c r="D699" s="58">
        <v>0</v>
      </c>
      <c r="E699" s="58">
        <v>0</v>
      </c>
      <c r="F699" s="58">
        <v>0</v>
      </c>
      <c r="G699" s="58">
        <v>0</v>
      </c>
      <c r="H699" s="58">
        <v>0</v>
      </c>
      <c r="I699" s="58">
        <v>0</v>
      </c>
      <c r="J699" s="58">
        <v>0</v>
      </c>
      <c r="K699" s="58">
        <v>0</v>
      </c>
      <c r="L699" s="58">
        <v>0</v>
      </c>
      <c r="M699" s="58">
        <v>0</v>
      </c>
    </row>
    <row r="700" spans="1:13" s="29" customFormat="1" x14ac:dyDescent="0.2">
      <c r="A700" s="165" t="str">
        <f t="shared" si="52"/>
        <v>Canterbury</v>
      </c>
      <c r="B700" s="162" t="str">
        <f t="shared" si="52"/>
        <v>Ashburton</v>
      </c>
      <c r="C700" s="72" t="s">
        <v>28</v>
      </c>
      <c r="D700" s="58">
        <v>0</v>
      </c>
      <c r="E700" s="58">
        <v>3</v>
      </c>
      <c r="F700" s="58">
        <v>1</v>
      </c>
      <c r="G700" s="58">
        <v>0</v>
      </c>
      <c r="H700" s="58">
        <v>0</v>
      </c>
      <c r="I700" s="58">
        <v>0</v>
      </c>
      <c r="J700" s="58">
        <v>0</v>
      </c>
      <c r="K700" s="58">
        <v>0</v>
      </c>
      <c r="L700" s="58">
        <v>0</v>
      </c>
      <c r="M700" s="58">
        <v>0</v>
      </c>
    </row>
    <row r="701" spans="1:13" s="22" customFormat="1" x14ac:dyDescent="0.2">
      <c r="A701" s="165" t="str">
        <f t="shared" si="52"/>
        <v>Canterbury</v>
      </c>
      <c r="B701" s="161" t="str">
        <f t="shared" si="52"/>
        <v>Ashburton</v>
      </c>
      <c r="C701" s="74" t="s">
        <v>2</v>
      </c>
      <c r="D701" s="67">
        <v>17</v>
      </c>
      <c r="E701" s="67">
        <v>17</v>
      </c>
      <c r="F701" s="67">
        <v>20</v>
      </c>
      <c r="G701" s="67">
        <v>18</v>
      </c>
      <c r="H701" s="67">
        <v>12</v>
      </c>
      <c r="I701" s="67">
        <v>3</v>
      </c>
      <c r="J701" s="67">
        <v>1</v>
      </c>
      <c r="K701" s="67">
        <v>1</v>
      </c>
      <c r="L701" s="67">
        <v>0</v>
      </c>
      <c r="M701" s="67">
        <v>1</v>
      </c>
    </row>
    <row r="702" spans="1:13" s="22" customFormat="1" x14ac:dyDescent="0.2">
      <c r="A702" s="165" t="str">
        <f t="shared" si="52"/>
        <v>Canterbury</v>
      </c>
      <c r="B702" s="159" t="s">
        <v>78</v>
      </c>
      <c r="C702" s="63" t="s">
        <v>23</v>
      </c>
      <c r="D702" s="58">
        <v>65</v>
      </c>
      <c r="E702" s="58">
        <v>65</v>
      </c>
      <c r="F702" s="58">
        <v>80</v>
      </c>
      <c r="G702" s="58">
        <v>67</v>
      </c>
      <c r="H702" s="58">
        <v>42</v>
      </c>
      <c r="I702" s="58">
        <v>22</v>
      </c>
      <c r="J702" s="58">
        <v>11</v>
      </c>
      <c r="K702" s="58">
        <v>9</v>
      </c>
      <c r="L702" s="58">
        <v>6</v>
      </c>
      <c r="M702" s="58">
        <v>15</v>
      </c>
    </row>
    <row r="703" spans="1:13" s="22" customFormat="1" x14ac:dyDescent="0.2">
      <c r="A703" s="165" t="str">
        <f t="shared" si="52"/>
        <v>Canterbury</v>
      </c>
      <c r="B703" s="162" t="str">
        <f t="shared" si="52"/>
        <v>Christchurch</v>
      </c>
      <c r="C703" s="72" t="s">
        <v>114</v>
      </c>
      <c r="D703" s="58">
        <v>9</v>
      </c>
      <c r="E703" s="58">
        <v>18</v>
      </c>
      <c r="F703" s="58">
        <v>13</v>
      </c>
      <c r="G703" s="58">
        <v>13</v>
      </c>
      <c r="H703" s="58">
        <v>16</v>
      </c>
      <c r="I703" s="58">
        <v>7</v>
      </c>
      <c r="J703" s="58">
        <v>6</v>
      </c>
      <c r="K703" s="58">
        <v>6</v>
      </c>
      <c r="L703" s="58">
        <v>4</v>
      </c>
      <c r="M703" s="58">
        <v>4</v>
      </c>
    </row>
    <row r="704" spans="1:13" s="22" customFormat="1" x14ac:dyDescent="0.2">
      <c r="A704" s="165" t="str">
        <f t="shared" si="52"/>
        <v>Canterbury</v>
      </c>
      <c r="B704" s="162" t="str">
        <f t="shared" si="52"/>
        <v>Christchurch</v>
      </c>
      <c r="C704" s="72" t="s">
        <v>113</v>
      </c>
      <c r="D704" s="58">
        <v>12</v>
      </c>
      <c r="E704" s="58">
        <v>12</v>
      </c>
      <c r="F704" s="58">
        <v>16</v>
      </c>
      <c r="G704" s="58">
        <v>13</v>
      </c>
      <c r="H704" s="58">
        <v>21</v>
      </c>
      <c r="I704" s="58">
        <v>5</v>
      </c>
      <c r="J704" s="58">
        <v>7</v>
      </c>
      <c r="K704" s="58">
        <v>3</v>
      </c>
      <c r="L704" s="58">
        <v>1</v>
      </c>
      <c r="M704" s="58">
        <v>3</v>
      </c>
    </row>
    <row r="705" spans="1:13" s="22" customFormat="1" x14ac:dyDescent="0.2">
      <c r="A705" s="165" t="str">
        <f t="shared" si="52"/>
        <v>Canterbury</v>
      </c>
      <c r="B705" s="162" t="str">
        <f t="shared" si="52"/>
        <v>Christchurch</v>
      </c>
      <c r="C705" s="72" t="s">
        <v>112</v>
      </c>
      <c r="D705" s="58">
        <v>20</v>
      </c>
      <c r="E705" s="58">
        <v>23</v>
      </c>
      <c r="F705" s="58">
        <v>24</v>
      </c>
      <c r="G705" s="58">
        <v>29</v>
      </c>
      <c r="H705" s="58">
        <v>29</v>
      </c>
      <c r="I705" s="58">
        <v>4</v>
      </c>
      <c r="J705" s="58">
        <v>6</v>
      </c>
      <c r="K705" s="58">
        <v>9</v>
      </c>
      <c r="L705" s="58">
        <v>6</v>
      </c>
      <c r="M705" s="58">
        <v>4</v>
      </c>
    </row>
    <row r="706" spans="1:13" s="22" customFormat="1" x14ac:dyDescent="0.2">
      <c r="A706" s="165" t="str">
        <f t="shared" si="52"/>
        <v>Canterbury</v>
      </c>
      <c r="B706" s="162" t="str">
        <f t="shared" si="52"/>
        <v>Christchurch</v>
      </c>
      <c r="C706" s="72" t="s">
        <v>24</v>
      </c>
      <c r="D706" s="58">
        <v>65</v>
      </c>
      <c r="E706" s="58">
        <v>56</v>
      </c>
      <c r="F706" s="58">
        <v>53</v>
      </c>
      <c r="G706" s="58">
        <v>35</v>
      </c>
      <c r="H706" s="58">
        <v>35</v>
      </c>
      <c r="I706" s="58">
        <v>3</v>
      </c>
      <c r="J706" s="58">
        <v>6</v>
      </c>
      <c r="K706" s="58">
        <v>5</v>
      </c>
      <c r="L706" s="58">
        <v>3</v>
      </c>
      <c r="M706" s="58">
        <v>1</v>
      </c>
    </row>
    <row r="707" spans="1:13" s="22" customFormat="1" x14ac:dyDescent="0.2">
      <c r="A707" s="165" t="str">
        <f t="shared" si="52"/>
        <v>Canterbury</v>
      </c>
      <c r="B707" s="162" t="str">
        <f t="shared" si="52"/>
        <v>Christchurch</v>
      </c>
      <c r="C707" s="72" t="s">
        <v>25</v>
      </c>
      <c r="D707" s="58">
        <v>22</v>
      </c>
      <c r="E707" s="58">
        <v>38</v>
      </c>
      <c r="F707" s="58">
        <v>34</v>
      </c>
      <c r="G707" s="58">
        <v>39</v>
      </c>
      <c r="H707" s="58">
        <v>38</v>
      </c>
      <c r="I707" s="58">
        <v>4</v>
      </c>
      <c r="J707" s="58">
        <v>3</v>
      </c>
      <c r="K707" s="58">
        <v>5</v>
      </c>
      <c r="L707" s="58">
        <v>3</v>
      </c>
      <c r="M707" s="58">
        <v>3</v>
      </c>
    </row>
    <row r="708" spans="1:13" s="22" customFormat="1" x14ac:dyDescent="0.2">
      <c r="A708" s="165" t="str">
        <f t="shared" ref="A708:B712" si="53">A707</f>
        <v>Canterbury</v>
      </c>
      <c r="B708" s="162" t="str">
        <f t="shared" si="53"/>
        <v>Christchurch</v>
      </c>
      <c r="C708" s="72" t="s">
        <v>26</v>
      </c>
      <c r="D708" s="58">
        <v>9</v>
      </c>
      <c r="E708" s="58">
        <v>8</v>
      </c>
      <c r="F708" s="58">
        <v>7</v>
      </c>
      <c r="G708" s="58">
        <v>5</v>
      </c>
      <c r="H708" s="58">
        <v>7</v>
      </c>
      <c r="I708" s="58">
        <v>2</v>
      </c>
      <c r="J708" s="58">
        <v>2</v>
      </c>
      <c r="K708" s="58">
        <v>3</v>
      </c>
      <c r="L708" s="58">
        <v>0</v>
      </c>
      <c r="M708" s="58">
        <v>1</v>
      </c>
    </row>
    <row r="709" spans="1:13" s="22" customFormat="1" x14ac:dyDescent="0.2">
      <c r="A709" s="165" t="str">
        <f t="shared" si="53"/>
        <v>Canterbury</v>
      </c>
      <c r="B709" s="162" t="str">
        <f t="shared" si="53"/>
        <v>Christchurch</v>
      </c>
      <c r="C709" s="72" t="s">
        <v>27</v>
      </c>
      <c r="D709" s="58">
        <v>10</v>
      </c>
      <c r="E709" s="58">
        <v>10</v>
      </c>
      <c r="F709" s="58">
        <v>7</v>
      </c>
      <c r="G709" s="58">
        <v>7</v>
      </c>
      <c r="H709" s="58">
        <v>3</v>
      </c>
      <c r="I709" s="58">
        <v>0</v>
      </c>
      <c r="J709" s="58">
        <v>1</v>
      </c>
      <c r="K709" s="58">
        <v>1</v>
      </c>
      <c r="L709" s="58">
        <v>1</v>
      </c>
      <c r="M709" s="58">
        <v>0</v>
      </c>
    </row>
    <row r="710" spans="1:13" s="22" customFormat="1" x14ac:dyDescent="0.2">
      <c r="A710" s="165" t="str">
        <f t="shared" si="53"/>
        <v>Canterbury</v>
      </c>
      <c r="B710" s="162" t="str">
        <f t="shared" si="53"/>
        <v>Christchurch</v>
      </c>
      <c r="C710" s="72" t="s">
        <v>19</v>
      </c>
      <c r="D710" s="58">
        <v>1</v>
      </c>
      <c r="E710" s="58">
        <v>2</v>
      </c>
      <c r="F710" s="58">
        <v>0</v>
      </c>
      <c r="G710" s="58">
        <v>2</v>
      </c>
      <c r="H710" s="58">
        <v>1</v>
      </c>
      <c r="I710" s="58">
        <v>0</v>
      </c>
      <c r="J710" s="58">
        <v>0</v>
      </c>
      <c r="K710" s="58">
        <v>0</v>
      </c>
      <c r="L710" s="58">
        <v>0</v>
      </c>
      <c r="M710" s="58">
        <v>1</v>
      </c>
    </row>
    <row r="711" spans="1:13" s="22" customFormat="1" x14ac:dyDescent="0.2">
      <c r="A711" s="165" t="str">
        <f t="shared" si="53"/>
        <v>Canterbury</v>
      </c>
      <c r="B711" s="162" t="str">
        <f t="shared" si="53"/>
        <v>Christchurch</v>
      </c>
      <c r="C711" s="72" t="s">
        <v>28</v>
      </c>
      <c r="D711" s="58">
        <v>1</v>
      </c>
      <c r="E711" s="58">
        <v>3</v>
      </c>
      <c r="F711" s="58">
        <v>1</v>
      </c>
      <c r="G711" s="58">
        <v>1</v>
      </c>
      <c r="H711" s="58">
        <v>0</v>
      </c>
      <c r="I711" s="58">
        <v>1</v>
      </c>
      <c r="J711" s="58">
        <v>2</v>
      </c>
      <c r="K711" s="58">
        <v>0</v>
      </c>
      <c r="L711" s="58">
        <v>1</v>
      </c>
      <c r="M711" s="58">
        <v>2</v>
      </c>
    </row>
    <row r="712" spans="1:13" s="22" customFormat="1" ht="14.25" customHeight="1" x14ac:dyDescent="0.2">
      <c r="A712" s="165" t="str">
        <f t="shared" si="53"/>
        <v>Canterbury</v>
      </c>
      <c r="B712" s="161" t="str">
        <f t="shared" si="53"/>
        <v>Christchurch</v>
      </c>
      <c r="C712" s="74" t="s">
        <v>2</v>
      </c>
      <c r="D712" s="67">
        <v>214</v>
      </c>
      <c r="E712" s="67">
        <v>235</v>
      </c>
      <c r="F712" s="67">
        <v>235</v>
      </c>
      <c r="G712" s="67">
        <v>211</v>
      </c>
      <c r="H712" s="67">
        <v>192</v>
      </c>
      <c r="I712" s="67">
        <v>48</v>
      </c>
      <c r="J712" s="67">
        <v>44</v>
      </c>
      <c r="K712" s="67">
        <v>41</v>
      </c>
      <c r="L712" s="67">
        <v>25</v>
      </c>
      <c r="M712" s="67">
        <v>34</v>
      </c>
    </row>
    <row r="713" spans="1:13" s="22" customFormat="1" x14ac:dyDescent="0.2">
      <c r="A713" s="165" t="str">
        <f t="shared" ref="A713" si="54">A712</f>
        <v>Canterbury</v>
      </c>
      <c r="B713" s="162" t="s">
        <v>111</v>
      </c>
      <c r="C713" s="72" t="s">
        <v>23</v>
      </c>
      <c r="D713" s="58">
        <v>68</v>
      </c>
      <c r="E713" s="58">
        <v>67</v>
      </c>
      <c r="F713" s="58">
        <v>81</v>
      </c>
      <c r="G713" s="58">
        <v>70</v>
      </c>
      <c r="H713" s="58">
        <v>43</v>
      </c>
      <c r="I713" s="58">
        <v>23</v>
      </c>
      <c r="J713" s="58">
        <v>11</v>
      </c>
      <c r="K713" s="58">
        <v>9</v>
      </c>
      <c r="L713" s="58">
        <v>6</v>
      </c>
      <c r="M713" s="58">
        <v>15</v>
      </c>
    </row>
    <row r="714" spans="1:13" s="22" customFormat="1" x14ac:dyDescent="0.2">
      <c r="A714" s="165" t="str">
        <f t="shared" ref="A714" si="55">A713</f>
        <v>Canterbury</v>
      </c>
      <c r="B714" s="162" t="str">
        <f t="shared" ref="B714:B723" si="56">B713</f>
        <v>Justice service area total</v>
      </c>
      <c r="C714" s="72" t="s">
        <v>114</v>
      </c>
      <c r="D714" s="58">
        <v>10</v>
      </c>
      <c r="E714" s="58">
        <v>19</v>
      </c>
      <c r="F714" s="58">
        <v>13</v>
      </c>
      <c r="G714" s="58">
        <v>13</v>
      </c>
      <c r="H714" s="58">
        <v>17</v>
      </c>
      <c r="I714" s="58">
        <v>7</v>
      </c>
      <c r="J714" s="58">
        <v>6</v>
      </c>
      <c r="K714" s="58">
        <v>6</v>
      </c>
      <c r="L714" s="58">
        <v>4</v>
      </c>
      <c r="M714" s="58">
        <v>4</v>
      </c>
    </row>
    <row r="715" spans="1:13" s="29" customFormat="1" x14ac:dyDescent="0.2">
      <c r="A715" s="165" t="str">
        <f t="shared" ref="A715" si="57">A714</f>
        <v>Canterbury</v>
      </c>
      <c r="B715" s="162" t="str">
        <f t="shared" si="56"/>
        <v>Justice service area total</v>
      </c>
      <c r="C715" s="72" t="s">
        <v>113</v>
      </c>
      <c r="D715" s="58">
        <v>12</v>
      </c>
      <c r="E715" s="58">
        <v>12</v>
      </c>
      <c r="F715" s="58">
        <v>19</v>
      </c>
      <c r="G715" s="58">
        <v>14</v>
      </c>
      <c r="H715" s="58">
        <v>23</v>
      </c>
      <c r="I715" s="58">
        <v>5</v>
      </c>
      <c r="J715" s="58">
        <v>7</v>
      </c>
      <c r="K715" s="58">
        <v>3</v>
      </c>
      <c r="L715" s="58">
        <v>1</v>
      </c>
      <c r="M715" s="58">
        <v>3</v>
      </c>
    </row>
    <row r="716" spans="1:13" s="22" customFormat="1" x14ac:dyDescent="0.2">
      <c r="A716" s="165" t="str">
        <f t="shared" ref="A716" si="58">A715</f>
        <v>Canterbury</v>
      </c>
      <c r="B716" s="162" t="str">
        <f t="shared" si="56"/>
        <v>Justice service area total</v>
      </c>
      <c r="C716" s="72" t="s">
        <v>112</v>
      </c>
      <c r="D716" s="58">
        <v>21</v>
      </c>
      <c r="E716" s="58">
        <v>24</v>
      </c>
      <c r="F716" s="58">
        <v>27</v>
      </c>
      <c r="G716" s="58">
        <v>31</v>
      </c>
      <c r="H716" s="58">
        <v>29</v>
      </c>
      <c r="I716" s="58">
        <v>4</v>
      </c>
      <c r="J716" s="58">
        <v>6</v>
      </c>
      <c r="K716" s="58">
        <v>10</v>
      </c>
      <c r="L716" s="58">
        <v>6</v>
      </c>
      <c r="M716" s="58">
        <v>5</v>
      </c>
    </row>
    <row r="717" spans="1:13" s="22" customFormat="1" x14ac:dyDescent="0.2">
      <c r="A717" s="165" t="str">
        <f t="shared" ref="A717" si="59">A716</f>
        <v>Canterbury</v>
      </c>
      <c r="B717" s="162" t="str">
        <f t="shared" si="56"/>
        <v>Justice service area total</v>
      </c>
      <c r="C717" s="72" t="s">
        <v>24</v>
      </c>
      <c r="D717" s="58">
        <v>67</v>
      </c>
      <c r="E717" s="58">
        <v>60</v>
      </c>
      <c r="F717" s="58">
        <v>58</v>
      </c>
      <c r="G717" s="58">
        <v>38</v>
      </c>
      <c r="H717" s="58">
        <v>41</v>
      </c>
      <c r="I717" s="58">
        <v>4</v>
      </c>
      <c r="J717" s="58">
        <v>7</v>
      </c>
      <c r="K717" s="58">
        <v>5</v>
      </c>
      <c r="L717" s="58">
        <v>3</v>
      </c>
      <c r="M717" s="58">
        <v>1</v>
      </c>
    </row>
    <row r="718" spans="1:13" s="22" customFormat="1" x14ac:dyDescent="0.2">
      <c r="A718" s="165" t="str">
        <f t="shared" ref="A718" si="60">A717</f>
        <v>Canterbury</v>
      </c>
      <c r="B718" s="162" t="str">
        <f t="shared" si="56"/>
        <v>Justice service area total</v>
      </c>
      <c r="C718" s="72" t="s">
        <v>25</v>
      </c>
      <c r="D718" s="58">
        <v>28</v>
      </c>
      <c r="E718" s="58">
        <v>43</v>
      </c>
      <c r="F718" s="58">
        <v>40</v>
      </c>
      <c r="G718" s="58">
        <v>46</v>
      </c>
      <c r="H718" s="58">
        <v>40</v>
      </c>
      <c r="I718" s="58">
        <v>4</v>
      </c>
      <c r="J718" s="58">
        <v>3</v>
      </c>
      <c r="K718" s="58">
        <v>5</v>
      </c>
      <c r="L718" s="58">
        <v>3</v>
      </c>
      <c r="M718" s="58">
        <v>3</v>
      </c>
    </row>
    <row r="719" spans="1:13" s="22" customFormat="1" x14ac:dyDescent="0.2">
      <c r="A719" s="165" t="str">
        <f t="shared" ref="A719" si="61">A718</f>
        <v>Canterbury</v>
      </c>
      <c r="B719" s="162" t="str">
        <f t="shared" si="56"/>
        <v>Justice service area total</v>
      </c>
      <c r="C719" s="72" t="s">
        <v>26</v>
      </c>
      <c r="D719" s="58">
        <v>13</v>
      </c>
      <c r="E719" s="58">
        <v>9</v>
      </c>
      <c r="F719" s="58">
        <v>7</v>
      </c>
      <c r="G719" s="58">
        <v>6</v>
      </c>
      <c r="H719" s="58">
        <v>7</v>
      </c>
      <c r="I719" s="58">
        <v>2</v>
      </c>
      <c r="J719" s="58">
        <v>2</v>
      </c>
      <c r="K719" s="58">
        <v>3</v>
      </c>
      <c r="L719" s="58">
        <v>0</v>
      </c>
      <c r="M719" s="58">
        <v>1</v>
      </c>
    </row>
    <row r="720" spans="1:13" s="29" customFormat="1" x14ac:dyDescent="0.2">
      <c r="A720" s="165" t="str">
        <f t="shared" ref="A720" si="62">A719</f>
        <v>Canterbury</v>
      </c>
      <c r="B720" s="162" t="str">
        <f t="shared" si="56"/>
        <v>Justice service area total</v>
      </c>
      <c r="C720" s="72" t="s">
        <v>27</v>
      </c>
      <c r="D720" s="58">
        <v>10</v>
      </c>
      <c r="E720" s="58">
        <v>10</v>
      </c>
      <c r="F720" s="58">
        <v>8</v>
      </c>
      <c r="G720" s="58">
        <v>8</v>
      </c>
      <c r="H720" s="58">
        <v>3</v>
      </c>
      <c r="I720" s="58">
        <v>1</v>
      </c>
      <c r="J720" s="58">
        <v>1</v>
      </c>
      <c r="K720" s="58">
        <v>1</v>
      </c>
      <c r="L720" s="58">
        <v>1</v>
      </c>
      <c r="M720" s="58">
        <v>0</v>
      </c>
    </row>
    <row r="721" spans="1:13" s="22" customFormat="1" x14ac:dyDescent="0.2">
      <c r="A721" s="165" t="str">
        <f t="shared" ref="A721" si="63">A720</f>
        <v>Canterbury</v>
      </c>
      <c r="B721" s="162" t="str">
        <f t="shared" si="56"/>
        <v>Justice service area total</v>
      </c>
      <c r="C721" s="72" t="s">
        <v>19</v>
      </c>
      <c r="D721" s="58">
        <v>1</v>
      </c>
      <c r="E721" s="58">
        <v>2</v>
      </c>
      <c r="F721" s="58">
        <v>0</v>
      </c>
      <c r="G721" s="58">
        <v>2</v>
      </c>
      <c r="H721" s="58">
        <v>1</v>
      </c>
      <c r="I721" s="58">
        <v>0</v>
      </c>
      <c r="J721" s="58">
        <v>0</v>
      </c>
      <c r="K721" s="58">
        <v>0</v>
      </c>
      <c r="L721" s="58">
        <v>0</v>
      </c>
      <c r="M721" s="58">
        <v>1</v>
      </c>
    </row>
    <row r="722" spans="1:13" s="22" customFormat="1" x14ac:dyDescent="0.2">
      <c r="A722" s="165" t="str">
        <f t="shared" ref="A722" si="64">A721</f>
        <v>Canterbury</v>
      </c>
      <c r="B722" s="162" t="str">
        <f t="shared" si="56"/>
        <v>Justice service area total</v>
      </c>
      <c r="C722" s="72" t="s">
        <v>28</v>
      </c>
      <c r="D722" s="58">
        <v>1</v>
      </c>
      <c r="E722" s="58">
        <v>6</v>
      </c>
      <c r="F722" s="58">
        <v>2</v>
      </c>
      <c r="G722" s="58">
        <v>1</v>
      </c>
      <c r="H722" s="58">
        <v>0</v>
      </c>
      <c r="I722" s="58">
        <v>1</v>
      </c>
      <c r="J722" s="58">
        <v>2</v>
      </c>
      <c r="K722" s="58">
        <v>0</v>
      </c>
      <c r="L722" s="58">
        <v>1</v>
      </c>
      <c r="M722" s="58">
        <v>2</v>
      </c>
    </row>
    <row r="723" spans="1:13" s="22" customFormat="1" x14ac:dyDescent="0.2">
      <c r="A723" s="166" t="str">
        <f t="shared" ref="A723" si="65">A722</f>
        <v>Canterbury</v>
      </c>
      <c r="B723" s="161" t="str">
        <f t="shared" si="56"/>
        <v>Justice service area total</v>
      </c>
      <c r="C723" s="74" t="s">
        <v>2</v>
      </c>
      <c r="D723" s="80">
        <v>231</v>
      </c>
      <c r="E723" s="80">
        <v>252</v>
      </c>
      <c r="F723" s="80">
        <v>255</v>
      </c>
      <c r="G723" s="80">
        <v>229</v>
      </c>
      <c r="H723" s="80">
        <v>204</v>
      </c>
      <c r="I723" s="80">
        <v>51</v>
      </c>
      <c r="J723" s="80">
        <v>45</v>
      </c>
      <c r="K723" s="80">
        <v>42</v>
      </c>
      <c r="L723" s="80">
        <v>25</v>
      </c>
      <c r="M723" s="80">
        <v>35</v>
      </c>
    </row>
    <row r="724" spans="1:13" s="22" customFormat="1" x14ac:dyDescent="0.2">
      <c r="A724" s="165" t="s">
        <v>106</v>
      </c>
      <c r="B724" s="159" t="s">
        <v>79</v>
      </c>
      <c r="C724" s="63" t="s">
        <v>23</v>
      </c>
      <c r="D724" s="58">
        <v>31</v>
      </c>
      <c r="E724" s="58">
        <v>37</v>
      </c>
      <c r="F724" s="58">
        <v>33</v>
      </c>
      <c r="G724" s="58">
        <v>29</v>
      </c>
      <c r="H724" s="58">
        <v>20</v>
      </c>
      <c r="I724" s="58">
        <v>21</v>
      </c>
      <c r="J724" s="58">
        <v>5</v>
      </c>
      <c r="K724" s="58">
        <v>5</v>
      </c>
      <c r="L724" s="58">
        <v>4</v>
      </c>
      <c r="M724" s="58">
        <v>2</v>
      </c>
    </row>
    <row r="725" spans="1:13" s="22" customFormat="1" x14ac:dyDescent="0.2">
      <c r="A725" s="165" t="str">
        <f t="shared" ref="A725:B729" si="66">A724</f>
        <v>Otago</v>
      </c>
      <c r="B725" s="162" t="str">
        <f t="shared" si="66"/>
        <v>Dunedin</v>
      </c>
      <c r="C725" s="72" t="s">
        <v>114</v>
      </c>
      <c r="D725" s="58">
        <v>3</v>
      </c>
      <c r="E725" s="58">
        <v>3</v>
      </c>
      <c r="F725" s="58">
        <v>8</v>
      </c>
      <c r="G725" s="58">
        <v>5</v>
      </c>
      <c r="H725" s="58">
        <v>8</v>
      </c>
      <c r="I725" s="58">
        <v>4</v>
      </c>
      <c r="J725" s="58">
        <v>3</v>
      </c>
      <c r="K725" s="58">
        <v>0</v>
      </c>
      <c r="L725" s="58">
        <v>2</v>
      </c>
      <c r="M725" s="58">
        <v>3</v>
      </c>
    </row>
    <row r="726" spans="1:13" s="22" customFormat="1" x14ac:dyDescent="0.2">
      <c r="A726" s="165" t="str">
        <f t="shared" si="66"/>
        <v>Otago</v>
      </c>
      <c r="B726" s="162" t="str">
        <f t="shared" si="66"/>
        <v>Dunedin</v>
      </c>
      <c r="C726" s="72" t="s">
        <v>113</v>
      </c>
      <c r="D726" s="58">
        <v>11</v>
      </c>
      <c r="E726" s="58">
        <v>11</v>
      </c>
      <c r="F726" s="58">
        <v>9</v>
      </c>
      <c r="G726" s="58">
        <v>16</v>
      </c>
      <c r="H726" s="58">
        <v>10</v>
      </c>
      <c r="I726" s="58">
        <v>9</v>
      </c>
      <c r="J726" s="58">
        <v>2</v>
      </c>
      <c r="K726" s="58">
        <v>0</v>
      </c>
      <c r="L726" s="58">
        <v>2</v>
      </c>
      <c r="M726" s="58">
        <v>0</v>
      </c>
    </row>
    <row r="727" spans="1:13" s="22" customFormat="1" x14ac:dyDescent="0.2">
      <c r="A727" s="165" t="str">
        <f t="shared" si="66"/>
        <v>Otago</v>
      </c>
      <c r="B727" s="162" t="str">
        <f t="shared" si="66"/>
        <v>Dunedin</v>
      </c>
      <c r="C727" s="72" t="s">
        <v>112</v>
      </c>
      <c r="D727" s="58">
        <v>6</v>
      </c>
      <c r="E727" s="58">
        <v>1</v>
      </c>
      <c r="F727" s="58">
        <v>5</v>
      </c>
      <c r="G727" s="58">
        <v>4</v>
      </c>
      <c r="H727" s="58">
        <v>4</v>
      </c>
      <c r="I727" s="58">
        <v>6</v>
      </c>
      <c r="J727" s="58">
        <v>1</v>
      </c>
      <c r="K727" s="58">
        <v>2</v>
      </c>
      <c r="L727" s="58">
        <v>1</v>
      </c>
      <c r="M727" s="58">
        <v>0</v>
      </c>
    </row>
    <row r="728" spans="1:13" s="22" customFormat="1" x14ac:dyDescent="0.2">
      <c r="A728" s="165" t="str">
        <f t="shared" si="66"/>
        <v>Otago</v>
      </c>
      <c r="B728" s="162" t="str">
        <f t="shared" si="66"/>
        <v>Dunedin</v>
      </c>
      <c r="C728" s="72" t="s">
        <v>24</v>
      </c>
      <c r="D728" s="58">
        <v>19</v>
      </c>
      <c r="E728" s="58">
        <v>20</v>
      </c>
      <c r="F728" s="58">
        <v>23</v>
      </c>
      <c r="G728" s="58">
        <v>22</v>
      </c>
      <c r="H728" s="58">
        <v>12</v>
      </c>
      <c r="I728" s="58">
        <v>6</v>
      </c>
      <c r="J728" s="58">
        <v>3</v>
      </c>
      <c r="K728" s="58">
        <v>1</v>
      </c>
      <c r="L728" s="58">
        <v>2</v>
      </c>
      <c r="M728" s="58">
        <v>1</v>
      </c>
    </row>
    <row r="729" spans="1:13" s="22" customFormat="1" x14ac:dyDescent="0.2">
      <c r="A729" s="165" t="str">
        <f t="shared" si="66"/>
        <v>Otago</v>
      </c>
      <c r="B729" s="162" t="str">
        <f t="shared" si="66"/>
        <v>Dunedin</v>
      </c>
      <c r="C729" s="72" t="s">
        <v>25</v>
      </c>
      <c r="D729" s="58">
        <v>13</v>
      </c>
      <c r="E729" s="58">
        <v>5</v>
      </c>
      <c r="F729" s="58">
        <v>8</v>
      </c>
      <c r="G729" s="58">
        <v>11</v>
      </c>
      <c r="H729" s="58">
        <v>12</v>
      </c>
      <c r="I729" s="58">
        <v>1</v>
      </c>
      <c r="J729" s="58">
        <v>0</v>
      </c>
      <c r="K729" s="58">
        <v>0</v>
      </c>
      <c r="L729" s="58">
        <v>0</v>
      </c>
      <c r="M729" s="58">
        <v>2</v>
      </c>
    </row>
    <row r="730" spans="1:13" s="22" customFormat="1" x14ac:dyDescent="0.2">
      <c r="A730" s="165" t="str">
        <f t="shared" ref="A730:B745" si="67">A729</f>
        <v>Otago</v>
      </c>
      <c r="B730" s="162" t="str">
        <f t="shared" si="67"/>
        <v>Dunedin</v>
      </c>
      <c r="C730" s="72" t="s">
        <v>26</v>
      </c>
      <c r="D730" s="58">
        <v>1</v>
      </c>
      <c r="E730" s="58">
        <v>2</v>
      </c>
      <c r="F730" s="58">
        <v>2</v>
      </c>
      <c r="G730" s="58">
        <v>3</v>
      </c>
      <c r="H730" s="58">
        <v>2</v>
      </c>
      <c r="I730" s="58">
        <v>1</v>
      </c>
      <c r="J730" s="58">
        <v>0</v>
      </c>
      <c r="K730" s="58">
        <v>0</v>
      </c>
      <c r="L730" s="58">
        <v>1</v>
      </c>
      <c r="M730" s="58">
        <v>1</v>
      </c>
    </row>
    <row r="731" spans="1:13" s="22" customFormat="1" x14ac:dyDescent="0.2">
      <c r="A731" s="165" t="str">
        <f t="shared" si="67"/>
        <v>Otago</v>
      </c>
      <c r="B731" s="162" t="str">
        <f t="shared" si="67"/>
        <v>Dunedin</v>
      </c>
      <c r="C731" s="72" t="s">
        <v>27</v>
      </c>
      <c r="D731" s="58">
        <v>3</v>
      </c>
      <c r="E731" s="58">
        <v>6</v>
      </c>
      <c r="F731" s="58">
        <v>0</v>
      </c>
      <c r="G731" s="58">
        <v>2</v>
      </c>
      <c r="H731" s="58">
        <v>1</v>
      </c>
      <c r="I731" s="58">
        <v>0</v>
      </c>
      <c r="J731" s="58">
        <v>0</v>
      </c>
      <c r="K731" s="58">
        <v>0</v>
      </c>
      <c r="L731" s="58">
        <v>0</v>
      </c>
      <c r="M731" s="58">
        <v>0</v>
      </c>
    </row>
    <row r="732" spans="1:13" s="22" customFormat="1" x14ac:dyDescent="0.2">
      <c r="A732" s="165" t="str">
        <f t="shared" si="67"/>
        <v>Otago</v>
      </c>
      <c r="B732" s="162" t="str">
        <f>B731</f>
        <v>Dunedin</v>
      </c>
      <c r="C732" s="72" t="s">
        <v>19</v>
      </c>
      <c r="D732" s="58">
        <v>0</v>
      </c>
      <c r="E732" s="58">
        <v>1</v>
      </c>
      <c r="F732" s="58">
        <v>1</v>
      </c>
      <c r="G732" s="58">
        <v>1</v>
      </c>
      <c r="H732" s="58">
        <v>0</v>
      </c>
      <c r="I732" s="58">
        <v>0</v>
      </c>
      <c r="J732" s="58">
        <v>0</v>
      </c>
      <c r="K732" s="58">
        <v>0</v>
      </c>
      <c r="L732" s="58">
        <v>0</v>
      </c>
      <c r="M732" s="58">
        <v>0</v>
      </c>
    </row>
    <row r="733" spans="1:13" s="22" customFormat="1" x14ac:dyDescent="0.2">
      <c r="A733" s="165" t="str">
        <f t="shared" si="67"/>
        <v>Otago</v>
      </c>
      <c r="B733" s="162" t="str">
        <f>B731</f>
        <v>Dunedin</v>
      </c>
      <c r="C733" s="72" t="s">
        <v>28</v>
      </c>
      <c r="D733" s="58">
        <v>1</v>
      </c>
      <c r="E733" s="58">
        <v>0</v>
      </c>
      <c r="F733" s="58">
        <v>1</v>
      </c>
      <c r="G733" s="58">
        <v>0</v>
      </c>
      <c r="H733" s="58">
        <v>1</v>
      </c>
      <c r="I733" s="58">
        <v>0</v>
      </c>
      <c r="J733" s="58">
        <v>0</v>
      </c>
      <c r="K733" s="58">
        <v>0</v>
      </c>
      <c r="L733" s="58">
        <v>0</v>
      </c>
      <c r="M733" s="58">
        <v>0</v>
      </c>
    </row>
    <row r="734" spans="1:13" s="22" customFormat="1" x14ac:dyDescent="0.2">
      <c r="A734" s="165" t="str">
        <f t="shared" si="67"/>
        <v>Otago</v>
      </c>
      <c r="B734" s="161" t="str">
        <f t="shared" si="67"/>
        <v>Dunedin</v>
      </c>
      <c r="C734" s="74" t="s">
        <v>2</v>
      </c>
      <c r="D734" s="67">
        <v>88</v>
      </c>
      <c r="E734" s="67">
        <v>86</v>
      </c>
      <c r="F734" s="67">
        <v>90</v>
      </c>
      <c r="G734" s="67">
        <v>93</v>
      </c>
      <c r="H734" s="67">
        <v>70</v>
      </c>
      <c r="I734" s="67">
        <v>48</v>
      </c>
      <c r="J734" s="67">
        <v>14</v>
      </c>
      <c r="K734" s="67">
        <v>8</v>
      </c>
      <c r="L734" s="67">
        <v>12</v>
      </c>
      <c r="M734" s="67">
        <v>9</v>
      </c>
    </row>
    <row r="735" spans="1:13" s="29" customFormat="1" x14ac:dyDescent="0.2">
      <c r="A735" s="165" t="str">
        <f t="shared" si="67"/>
        <v>Otago</v>
      </c>
      <c r="B735" s="159" t="s">
        <v>80</v>
      </c>
      <c r="C735" s="63" t="s">
        <v>23</v>
      </c>
      <c r="D735" s="58">
        <v>2</v>
      </c>
      <c r="E735" s="58">
        <v>2</v>
      </c>
      <c r="F735" s="58">
        <v>5</v>
      </c>
      <c r="G735" s="58">
        <v>2</v>
      </c>
      <c r="H735" s="58">
        <v>0</v>
      </c>
      <c r="I735" s="58">
        <v>0</v>
      </c>
      <c r="J735" s="58">
        <v>0</v>
      </c>
      <c r="K735" s="58">
        <v>1</v>
      </c>
      <c r="L735" s="58">
        <v>0</v>
      </c>
      <c r="M735" s="58">
        <v>0</v>
      </c>
    </row>
    <row r="736" spans="1:13" s="22" customFormat="1" x14ac:dyDescent="0.2">
      <c r="A736" s="165" t="str">
        <f t="shared" si="67"/>
        <v>Otago</v>
      </c>
      <c r="B736" s="162" t="str">
        <f t="shared" si="67"/>
        <v>Oamaru</v>
      </c>
      <c r="C736" s="72" t="s">
        <v>114</v>
      </c>
      <c r="D736" s="58">
        <v>0</v>
      </c>
      <c r="E736" s="58">
        <v>3</v>
      </c>
      <c r="F736" s="58">
        <v>0</v>
      </c>
      <c r="G736" s="58">
        <v>1</v>
      </c>
      <c r="H736" s="58">
        <v>0</v>
      </c>
      <c r="I736" s="58">
        <v>0</v>
      </c>
      <c r="J736" s="58">
        <v>0</v>
      </c>
      <c r="K736" s="58">
        <v>0</v>
      </c>
      <c r="L736" s="58">
        <v>0</v>
      </c>
      <c r="M736" s="58">
        <v>0</v>
      </c>
    </row>
    <row r="737" spans="1:13" s="22" customFormat="1" x14ac:dyDescent="0.2">
      <c r="A737" s="165" t="str">
        <f t="shared" si="67"/>
        <v>Otago</v>
      </c>
      <c r="B737" s="162" t="str">
        <f t="shared" si="67"/>
        <v>Oamaru</v>
      </c>
      <c r="C737" s="72" t="s">
        <v>113</v>
      </c>
      <c r="D737" s="58">
        <v>0</v>
      </c>
      <c r="E737" s="58">
        <v>0</v>
      </c>
      <c r="F737" s="58">
        <v>1</v>
      </c>
      <c r="G737" s="58">
        <v>0</v>
      </c>
      <c r="H737" s="58">
        <v>1</v>
      </c>
      <c r="I737" s="58">
        <v>2</v>
      </c>
      <c r="J737" s="58">
        <v>0</v>
      </c>
      <c r="K737" s="58">
        <v>1</v>
      </c>
      <c r="L737" s="58">
        <v>0</v>
      </c>
      <c r="M737" s="58">
        <v>0</v>
      </c>
    </row>
    <row r="738" spans="1:13" s="22" customFormat="1" x14ac:dyDescent="0.2">
      <c r="A738" s="165" t="str">
        <f t="shared" si="67"/>
        <v>Otago</v>
      </c>
      <c r="B738" s="162" t="str">
        <f t="shared" si="67"/>
        <v>Oamaru</v>
      </c>
      <c r="C738" s="72" t="s">
        <v>112</v>
      </c>
      <c r="D738" s="58">
        <v>0</v>
      </c>
      <c r="E738" s="58">
        <v>0</v>
      </c>
      <c r="F738" s="58">
        <v>0</v>
      </c>
      <c r="G738" s="58">
        <v>1</v>
      </c>
      <c r="H738" s="58">
        <v>0</v>
      </c>
      <c r="I738" s="58">
        <v>0</v>
      </c>
      <c r="J738" s="58">
        <v>1</v>
      </c>
      <c r="K738" s="58">
        <v>0</v>
      </c>
      <c r="L738" s="58">
        <v>0</v>
      </c>
      <c r="M738" s="58">
        <v>0</v>
      </c>
    </row>
    <row r="739" spans="1:13" s="22" customFormat="1" x14ac:dyDescent="0.2">
      <c r="A739" s="165" t="str">
        <f t="shared" si="67"/>
        <v>Otago</v>
      </c>
      <c r="B739" s="162" t="str">
        <f t="shared" si="67"/>
        <v>Oamaru</v>
      </c>
      <c r="C739" s="72" t="s">
        <v>24</v>
      </c>
      <c r="D739" s="58">
        <v>1</v>
      </c>
      <c r="E739" s="58">
        <v>1</v>
      </c>
      <c r="F739" s="58">
        <v>1</v>
      </c>
      <c r="G739" s="58">
        <v>0</v>
      </c>
      <c r="H739" s="58">
        <v>2</v>
      </c>
      <c r="I739" s="58">
        <v>1</v>
      </c>
      <c r="J739" s="58">
        <v>0</v>
      </c>
      <c r="K739" s="58">
        <v>0</v>
      </c>
      <c r="L739" s="58">
        <v>0</v>
      </c>
      <c r="M739" s="58">
        <v>0</v>
      </c>
    </row>
    <row r="740" spans="1:13" s="22" customFormat="1" x14ac:dyDescent="0.2">
      <c r="A740" s="165" t="str">
        <f t="shared" si="67"/>
        <v>Otago</v>
      </c>
      <c r="B740" s="162" t="str">
        <f t="shared" si="67"/>
        <v>Oamaru</v>
      </c>
      <c r="C740" s="72" t="s">
        <v>25</v>
      </c>
      <c r="D740" s="58">
        <v>4</v>
      </c>
      <c r="E740" s="58">
        <v>2</v>
      </c>
      <c r="F740" s="58">
        <v>1</v>
      </c>
      <c r="G740" s="58">
        <v>7</v>
      </c>
      <c r="H740" s="58">
        <v>3</v>
      </c>
      <c r="I740" s="58">
        <v>1</v>
      </c>
      <c r="J740" s="58">
        <v>0</v>
      </c>
      <c r="K740" s="58">
        <v>0</v>
      </c>
      <c r="L740" s="58">
        <v>0</v>
      </c>
      <c r="M740" s="58">
        <v>0</v>
      </c>
    </row>
    <row r="741" spans="1:13" s="22" customFormat="1" x14ac:dyDescent="0.2">
      <c r="A741" s="165" t="str">
        <f t="shared" si="67"/>
        <v>Otago</v>
      </c>
      <c r="B741" s="162" t="str">
        <f t="shared" si="67"/>
        <v>Oamaru</v>
      </c>
      <c r="C741" s="72" t="s">
        <v>26</v>
      </c>
      <c r="D741" s="58">
        <v>1</v>
      </c>
      <c r="E741" s="58">
        <v>0</v>
      </c>
      <c r="F741" s="58">
        <v>0</v>
      </c>
      <c r="G741" s="58">
        <v>0</v>
      </c>
      <c r="H741" s="58">
        <v>1</v>
      </c>
      <c r="I741" s="58">
        <v>0</v>
      </c>
      <c r="J741" s="58">
        <v>0</v>
      </c>
      <c r="K741" s="58">
        <v>0</v>
      </c>
      <c r="L741" s="58">
        <v>0</v>
      </c>
      <c r="M741" s="58">
        <v>0</v>
      </c>
    </row>
    <row r="742" spans="1:13" s="22" customFormat="1" x14ac:dyDescent="0.2">
      <c r="A742" s="165" t="str">
        <f t="shared" si="67"/>
        <v>Otago</v>
      </c>
      <c r="B742" s="162" t="str">
        <f t="shared" si="67"/>
        <v>Oamaru</v>
      </c>
      <c r="C742" s="72" t="s">
        <v>27</v>
      </c>
      <c r="D742" s="58">
        <v>0</v>
      </c>
      <c r="E742" s="58">
        <v>1</v>
      </c>
      <c r="F742" s="58">
        <v>0</v>
      </c>
      <c r="G742" s="58">
        <v>1</v>
      </c>
      <c r="H742" s="58">
        <v>0</v>
      </c>
      <c r="I742" s="58">
        <v>0</v>
      </c>
      <c r="J742" s="58">
        <v>0</v>
      </c>
      <c r="K742" s="58">
        <v>0</v>
      </c>
      <c r="L742" s="58">
        <v>0</v>
      </c>
      <c r="M742" s="58">
        <v>0</v>
      </c>
    </row>
    <row r="743" spans="1:13" s="22" customFormat="1" x14ac:dyDescent="0.2">
      <c r="A743" s="165" t="str">
        <f t="shared" si="67"/>
        <v>Otago</v>
      </c>
      <c r="B743" s="162" t="str">
        <f>B742</f>
        <v>Oamaru</v>
      </c>
      <c r="C743" s="72" t="s">
        <v>19</v>
      </c>
      <c r="D743" s="58">
        <v>0</v>
      </c>
      <c r="E743" s="58">
        <v>0</v>
      </c>
      <c r="F743" s="58">
        <v>0</v>
      </c>
      <c r="G743" s="58">
        <v>0</v>
      </c>
      <c r="H743" s="58">
        <v>0</v>
      </c>
      <c r="I743" s="58">
        <v>0</v>
      </c>
      <c r="J743" s="58">
        <v>0</v>
      </c>
      <c r="K743" s="58">
        <v>0</v>
      </c>
      <c r="L743" s="58">
        <v>0</v>
      </c>
      <c r="M743" s="58">
        <v>0</v>
      </c>
    </row>
    <row r="744" spans="1:13" s="22" customFormat="1" x14ac:dyDescent="0.2">
      <c r="A744" s="165" t="str">
        <f t="shared" si="67"/>
        <v>Otago</v>
      </c>
      <c r="B744" s="162" t="str">
        <f>B742</f>
        <v>Oamaru</v>
      </c>
      <c r="C744" s="72" t="s">
        <v>28</v>
      </c>
      <c r="D744" s="58">
        <v>0</v>
      </c>
      <c r="E744" s="58">
        <v>0</v>
      </c>
      <c r="F744" s="58">
        <v>0</v>
      </c>
      <c r="G744" s="58">
        <v>0</v>
      </c>
      <c r="H744" s="58">
        <v>0</v>
      </c>
      <c r="I744" s="58">
        <v>0</v>
      </c>
      <c r="J744" s="58">
        <v>0</v>
      </c>
      <c r="K744" s="58">
        <v>0</v>
      </c>
      <c r="L744" s="58">
        <v>0</v>
      </c>
      <c r="M744" s="58">
        <v>0</v>
      </c>
    </row>
    <row r="745" spans="1:13" s="22" customFormat="1" ht="14.25" customHeight="1" x14ac:dyDescent="0.2">
      <c r="A745" s="165" t="str">
        <f t="shared" si="67"/>
        <v>Otago</v>
      </c>
      <c r="B745" s="161" t="str">
        <f t="shared" si="67"/>
        <v>Oamaru</v>
      </c>
      <c r="C745" s="74" t="s">
        <v>2</v>
      </c>
      <c r="D745" s="67">
        <v>8</v>
      </c>
      <c r="E745" s="67">
        <v>9</v>
      </c>
      <c r="F745" s="67">
        <v>8</v>
      </c>
      <c r="G745" s="67">
        <v>12</v>
      </c>
      <c r="H745" s="67">
        <v>7</v>
      </c>
      <c r="I745" s="67">
        <v>4</v>
      </c>
      <c r="J745" s="67">
        <v>1</v>
      </c>
      <c r="K745" s="67">
        <v>2</v>
      </c>
      <c r="L745" s="67">
        <v>0</v>
      </c>
      <c r="M745" s="67">
        <v>0</v>
      </c>
    </row>
    <row r="746" spans="1:13" s="22" customFormat="1" ht="14.25" customHeight="1" x14ac:dyDescent="0.2">
      <c r="A746" s="165" t="str">
        <f t="shared" ref="A746:B761" si="68">A745</f>
        <v>Otago</v>
      </c>
      <c r="B746" s="159" t="s">
        <v>81</v>
      </c>
      <c r="C746" s="63" t="s">
        <v>23</v>
      </c>
      <c r="D746" s="58">
        <v>7</v>
      </c>
      <c r="E746" s="58">
        <v>7</v>
      </c>
      <c r="F746" s="58">
        <v>8</v>
      </c>
      <c r="G746" s="58">
        <v>5</v>
      </c>
      <c r="H746" s="58">
        <v>4</v>
      </c>
      <c r="I746" s="58">
        <v>1</v>
      </c>
      <c r="J746" s="58">
        <v>1</v>
      </c>
      <c r="K746" s="58">
        <v>0</v>
      </c>
      <c r="L746" s="58">
        <v>2</v>
      </c>
      <c r="M746" s="58">
        <v>1</v>
      </c>
    </row>
    <row r="747" spans="1:13" s="22" customFormat="1" ht="14.25" customHeight="1" x14ac:dyDescent="0.2">
      <c r="A747" s="165" t="str">
        <f t="shared" si="68"/>
        <v>Otago</v>
      </c>
      <c r="B747" s="162" t="str">
        <f t="shared" si="68"/>
        <v>Timaru</v>
      </c>
      <c r="C747" s="72" t="s">
        <v>114</v>
      </c>
      <c r="D747" s="58">
        <v>1</v>
      </c>
      <c r="E747" s="58">
        <v>3</v>
      </c>
      <c r="F747" s="58">
        <v>1</v>
      </c>
      <c r="G747" s="58">
        <v>3</v>
      </c>
      <c r="H747" s="58">
        <v>3</v>
      </c>
      <c r="I747" s="58">
        <v>1</v>
      </c>
      <c r="J747" s="58">
        <v>1</v>
      </c>
      <c r="K747" s="58">
        <v>1</v>
      </c>
      <c r="L747" s="58">
        <v>1</v>
      </c>
      <c r="M747" s="58">
        <v>0</v>
      </c>
    </row>
    <row r="748" spans="1:13" s="22" customFormat="1" ht="14.25" customHeight="1" x14ac:dyDescent="0.2">
      <c r="A748" s="165" t="str">
        <f t="shared" si="68"/>
        <v>Otago</v>
      </c>
      <c r="B748" s="162" t="str">
        <f t="shared" si="68"/>
        <v>Timaru</v>
      </c>
      <c r="C748" s="72" t="s">
        <v>113</v>
      </c>
      <c r="D748" s="58">
        <v>3</v>
      </c>
      <c r="E748" s="58">
        <v>2</v>
      </c>
      <c r="F748" s="58">
        <v>3</v>
      </c>
      <c r="G748" s="58">
        <v>6</v>
      </c>
      <c r="H748" s="58">
        <v>2</v>
      </c>
      <c r="I748" s="58">
        <v>0</v>
      </c>
      <c r="J748" s="58">
        <v>0</v>
      </c>
      <c r="K748" s="58">
        <v>1</v>
      </c>
      <c r="L748" s="58">
        <v>0</v>
      </c>
      <c r="M748" s="58">
        <v>1</v>
      </c>
    </row>
    <row r="749" spans="1:13" s="22" customFormat="1" ht="14.25" customHeight="1" x14ac:dyDescent="0.2">
      <c r="A749" s="165" t="str">
        <f t="shared" si="68"/>
        <v>Otago</v>
      </c>
      <c r="B749" s="162" t="str">
        <f t="shared" si="68"/>
        <v>Timaru</v>
      </c>
      <c r="C749" s="72" t="s">
        <v>112</v>
      </c>
      <c r="D749" s="58">
        <v>1</v>
      </c>
      <c r="E749" s="58">
        <v>1</v>
      </c>
      <c r="F749" s="58">
        <v>1</v>
      </c>
      <c r="G749" s="58">
        <v>2</v>
      </c>
      <c r="H749" s="58">
        <v>4</v>
      </c>
      <c r="I749" s="58">
        <v>2</v>
      </c>
      <c r="J749" s="58">
        <v>0</v>
      </c>
      <c r="K749" s="58">
        <v>0</v>
      </c>
      <c r="L749" s="58">
        <v>0</v>
      </c>
      <c r="M749" s="58">
        <v>0</v>
      </c>
    </row>
    <row r="750" spans="1:13" s="22" customFormat="1" ht="14.25" customHeight="1" x14ac:dyDescent="0.2">
      <c r="A750" s="165" t="str">
        <f t="shared" si="68"/>
        <v>Otago</v>
      </c>
      <c r="B750" s="162" t="str">
        <f t="shared" si="68"/>
        <v>Timaru</v>
      </c>
      <c r="C750" s="72" t="s">
        <v>24</v>
      </c>
      <c r="D750" s="58">
        <v>4</v>
      </c>
      <c r="E750" s="58">
        <v>6</v>
      </c>
      <c r="F750" s="58">
        <v>7</v>
      </c>
      <c r="G750" s="58">
        <v>7</v>
      </c>
      <c r="H750" s="58">
        <v>2</v>
      </c>
      <c r="I750" s="58">
        <v>2</v>
      </c>
      <c r="J750" s="58">
        <v>1</v>
      </c>
      <c r="K750" s="58">
        <v>0</v>
      </c>
      <c r="L750" s="58">
        <v>0</v>
      </c>
      <c r="M750" s="58">
        <v>0</v>
      </c>
    </row>
    <row r="751" spans="1:13" s="22" customFormat="1" ht="14.25" customHeight="1" x14ac:dyDescent="0.2">
      <c r="A751" s="165" t="str">
        <f t="shared" si="68"/>
        <v>Otago</v>
      </c>
      <c r="B751" s="162" t="str">
        <f t="shared" si="68"/>
        <v>Timaru</v>
      </c>
      <c r="C751" s="72" t="s">
        <v>25</v>
      </c>
      <c r="D751" s="58">
        <v>5</v>
      </c>
      <c r="E751" s="58">
        <v>7</v>
      </c>
      <c r="F751" s="58">
        <v>7</v>
      </c>
      <c r="G751" s="58">
        <v>5</v>
      </c>
      <c r="H751" s="58">
        <v>8</v>
      </c>
      <c r="I751" s="58">
        <v>1</v>
      </c>
      <c r="J751" s="58">
        <v>0</v>
      </c>
      <c r="K751" s="58">
        <v>0</v>
      </c>
      <c r="L751" s="58">
        <v>1</v>
      </c>
      <c r="M751" s="58">
        <v>0</v>
      </c>
    </row>
    <row r="752" spans="1:13" s="22" customFormat="1" ht="14.25" customHeight="1" x14ac:dyDescent="0.2">
      <c r="A752" s="165" t="str">
        <f t="shared" si="68"/>
        <v>Otago</v>
      </c>
      <c r="B752" s="162" t="str">
        <f t="shared" si="68"/>
        <v>Timaru</v>
      </c>
      <c r="C752" s="72" t="s">
        <v>26</v>
      </c>
      <c r="D752" s="58">
        <v>1</v>
      </c>
      <c r="E752" s="58">
        <v>1</v>
      </c>
      <c r="F752" s="58">
        <v>0</v>
      </c>
      <c r="G752" s="58">
        <v>2</v>
      </c>
      <c r="H752" s="58">
        <v>4</v>
      </c>
      <c r="I752" s="58">
        <v>0</v>
      </c>
      <c r="J752" s="58">
        <v>0</v>
      </c>
      <c r="K752" s="58">
        <v>0</v>
      </c>
      <c r="L752" s="58">
        <v>0</v>
      </c>
      <c r="M752" s="58">
        <v>0</v>
      </c>
    </row>
    <row r="753" spans="1:13" s="22" customFormat="1" ht="14.25" customHeight="1" x14ac:dyDescent="0.2">
      <c r="A753" s="165" t="str">
        <f t="shared" si="68"/>
        <v>Otago</v>
      </c>
      <c r="B753" s="162" t="str">
        <f t="shared" si="68"/>
        <v>Timaru</v>
      </c>
      <c r="C753" s="72" t="s">
        <v>27</v>
      </c>
      <c r="D753" s="58">
        <v>1</v>
      </c>
      <c r="E753" s="58">
        <v>1</v>
      </c>
      <c r="F753" s="58">
        <v>2</v>
      </c>
      <c r="G753" s="58">
        <v>3</v>
      </c>
      <c r="H753" s="58">
        <v>2</v>
      </c>
      <c r="I753" s="58">
        <v>1</v>
      </c>
      <c r="J753" s="58">
        <v>0</v>
      </c>
      <c r="K753" s="58">
        <v>0</v>
      </c>
      <c r="L753" s="58">
        <v>0</v>
      </c>
      <c r="M753" s="58">
        <v>0</v>
      </c>
    </row>
    <row r="754" spans="1:13" s="22" customFormat="1" ht="14.25" customHeight="1" x14ac:dyDescent="0.2">
      <c r="A754" s="165" t="str">
        <f t="shared" si="68"/>
        <v>Otago</v>
      </c>
      <c r="B754" s="162" t="str">
        <f>B753</f>
        <v>Timaru</v>
      </c>
      <c r="C754" s="72" t="s">
        <v>19</v>
      </c>
      <c r="D754" s="58">
        <v>0</v>
      </c>
      <c r="E754" s="58">
        <v>0</v>
      </c>
      <c r="F754" s="58">
        <v>0</v>
      </c>
      <c r="G754" s="58">
        <v>0</v>
      </c>
      <c r="H754" s="58">
        <v>0</v>
      </c>
      <c r="I754" s="58">
        <v>0</v>
      </c>
      <c r="J754" s="58">
        <v>0</v>
      </c>
      <c r="K754" s="58">
        <v>0</v>
      </c>
      <c r="L754" s="58">
        <v>0</v>
      </c>
      <c r="M754" s="58">
        <v>0</v>
      </c>
    </row>
    <row r="755" spans="1:13" ht="14.25" customHeight="1" x14ac:dyDescent="0.2">
      <c r="A755" s="165" t="str">
        <f t="shared" si="68"/>
        <v>Otago</v>
      </c>
      <c r="B755" s="162" t="str">
        <f>B753</f>
        <v>Timaru</v>
      </c>
      <c r="C755" s="72" t="s">
        <v>28</v>
      </c>
      <c r="D755" s="58">
        <v>0</v>
      </c>
      <c r="E755" s="58">
        <v>0</v>
      </c>
      <c r="F755" s="58">
        <v>0</v>
      </c>
      <c r="G755" s="58">
        <v>0</v>
      </c>
      <c r="H755" s="58">
        <v>0</v>
      </c>
      <c r="I755" s="58">
        <v>0</v>
      </c>
      <c r="J755" s="58">
        <v>0</v>
      </c>
      <c r="K755" s="58">
        <v>0</v>
      </c>
      <c r="L755" s="58">
        <v>0</v>
      </c>
      <c r="M755" s="58">
        <v>0</v>
      </c>
    </row>
    <row r="756" spans="1:13" x14ac:dyDescent="0.2">
      <c r="A756" s="165" t="str">
        <f t="shared" si="68"/>
        <v>Otago</v>
      </c>
      <c r="B756" s="161" t="str">
        <f t="shared" si="68"/>
        <v>Timaru</v>
      </c>
      <c r="C756" s="74" t="s">
        <v>2</v>
      </c>
      <c r="D756" s="67">
        <v>23</v>
      </c>
      <c r="E756" s="67">
        <v>28</v>
      </c>
      <c r="F756" s="67">
        <v>29</v>
      </c>
      <c r="G756" s="67">
        <v>33</v>
      </c>
      <c r="H756" s="67">
        <v>29</v>
      </c>
      <c r="I756" s="67">
        <v>8</v>
      </c>
      <c r="J756" s="67">
        <v>3</v>
      </c>
      <c r="K756" s="67">
        <v>2</v>
      </c>
      <c r="L756" s="67">
        <v>4</v>
      </c>
      <c r="M756" s="67">
        <v>2</v>
      </c>
    </row>
    <row r="757" spans="1:13" x14ac:dyDescent="0.2">
      <c r="A757" s="165" t="str">
        <f t="shared" si="68"/>
        <v>Otago</v>
      </c>
      <c r="B757" s="162" t="s">
        <v>111</v>
      </c>
      <c r="C757" s="72" t="s">
        <v>23</v>
      </c>
      <c r="D757" s="58">
        <v>40</v>
      </c>
      <c r="E757" s="58">
        <v>46</v>
      </c>
      <c r="F757" s="58">
        <v>46</v>
      </c>
      <c r="G757" s="58">
        <v>36</v>
      </c>
      <c r="H757" s="58">
        <v>24</v>
      </c>
      <c r="I757" s="58">
        <v>22</v>
      </c>
      <c r="J757" s="58">
        <v>6</v>
      </c>
      <c r="K757" s="58">
        <v>6</v>
      </c>
      <c r="L757" s="58">
        <v>6</v>
      </c>
      <c r="M757" s="58">
        <v>3</v>
      </c>
    </row>
    <row r="758" spans="1:13" x14ac:dyDescent="0.2">
      <c r="A758" s="165" t="str">
        <f t="shared" si="68"/>
        <v>Otago</v>
      </c>
      <c r="B758" s="162" t="str">
        <f t="shared" si="68"/>
        <v>Justice service area total</v>
      </c>
      <c r="C758" s="72" t="s">
        <v>114</v>
      </c>
      <c r="D758" s="58">
        <v>4</v>
      </c>
      <c r="E758" s="58">
        <v>9</v>
      </c>
      <c r="F758" s="58">
        <v>9</v>
      </c>
      <c r="G758" s="58">
        <v>9</v>
      </c>
      <c r="H758" s="58">
        <v>11</v>
      </c>
      <c r="I758" s="58">
        <v>5</v>
      </c>
      <c r="J758" s="58">
        <v>4</v>
      </c>
      <c r="K758" s="58">
        <v>1</v>
      </c>
      <c r="L758" s="58">
        <v>3</v>
      </c>
      <c r="M758" s="58">
        <v>3</v>
      </c>
    </row>
    <row r="759" spans="1:13" x14ac:dyDescent="0.2">
      <c r="A759" s="165" t="str">
        <f t="shared" si="68"/>
        <v>Otago</v>
      </c>
      <c r="B759" s="162" t="str">
        <f t="shared" si="68"/>
        <v>Justice service area total</v>
      </c>
      <c r="C759" s="72" t="s">
        <v>113</v>
      </c>
      <c r="D759" s="58">
        <v>14</v>
      </c>
      <c r="E759" s="58">
        <v>13</v>
      </c>
      <c r="F759" s="58">
        <v>13</v>
      </c>
      <c r="G759" s="58">
        <v>22</v>
      </c>
      <c r="H759" s="58">
        <v>13</v>
      </c>
      <c r="I759" s="58">
        <v>11</v>
      </c>
      <c r="J759" s="58">
        <v>2</v>
      </c>
      <c r="K759" s="58">
        <v>2</v>
      </c>
      <c r="L759" s="58">
        <v>2</v>
      </c>
      <c r="M759" s="58">
        <v>1</v>
      </c>
    </row>
    <row r="760" spans="1:13" x14ac:dyDescent="0.2">
      <c r="A760" s="165" t="str">
        <f t="shared" si="68"/>
        <v>Otago</v>
      </c>
      <c r="B760" s="162" t="str">
        <f t="shared" si="68"/>
        <v>Justice service area total</v>
      </c>
      <c r="C760" s="72" t="s">
        <v>112</v>
      </c>
      <c r="D760" s="58">
        <v>7</v>
      </c>
      <c r="E760" s="58">
        <v>2</v>
      </c>
      <c r="F760" s="58">
        <v>6</v>
      </c>
      <c r="G760" s="58">
        <v>7</v>
      </c>
      <c r="H760" s="58">
        <v>8</v>
      </c>
      <c r="I760" s="58">
        <v>8</v>
      </c>
      <c r="J760" s="58">
        <v>2</v>
      </c>
      <c r="K760" s="58">
        <v>2</v>
      </c>
      <c r="L760" s="58">
        <v>1</v>
      </c>
      <c r="M760" s="58">
        <v>0</v>
      </c>
    </row>
    <row r="761" spans="1:13" x14ac:dyDescent="0.2">
      <c r="A761" s="165" t="str">
        <f t="shared" si="68"/>
        <v>Otago</v>
      </c>
      <c r="B761" s="162" t="str">
        <f t="shared" si="68"/>
        <v>Justice service area total</v>
      </c>
      <c r="C761" s="72" t="s">
        <v>24</v>
      </c>
      <c r="D761" s="58">
        <v>24</v>
      </c>
      <c r="E761" s="58">
        <v>27</v>
      </c>
      <c r="F761" s="58">
        <v>31</v>
      </c>
      <c r="G761" s="58">
        <v>29</v>
      </c>
      <c r="H761" s="58">
        <v>16</v>
      </c>
      <c r="I761" s="58">
        <v>9</v>
      </c>
      <c r="J761" s="58">
        <v>4</v>
      </c>
      <c r="K761" s="58">
        <v>1</v>
      </c>
      <c r="L761" s="58">
        <v>2</v>
      </c>
      <c r="M761" s="58">
        <v>1</v>
      </c>
    </row>
    <row r="762" spans="1:13" x14ac:dyDescent="0.2">
      <c r="A762" s="165" t="str">
        <f t="shared" ref="A762:B767" si="69">A761</f>
        <v>Otago</v>
      </c>
      <c r="B762" s="162" t="str">
        <f t="shared" si="69"/>
        <v>Justice service area total</v>
      </c>
      <c r="C762" s="72" t="s">
        <v>25</v>
      </c>
      <c r="D762" s="58">
        <v>22</v>
      </c>
      <c r="E762" s="58">
        <v>14</v>
      </c>
      <c r="F762" s="58">
        <v>16</v>
      </c>
      <c r="G762" s="58">
        <v>23</v>
      </c>
      <c r="H762" s="58">
        <v>23</v>
      </c>
      <c r="I762" s="58">
        <v>3</v>
      </c>
      <c r="J762" s="58">
        <v>0</v>
      </c>
      <c r="K762" s="58">
        <v>0</v>
      </c>
      <c r="L762" s="58">
        <v>1</v>
      </c>
      <c r="M762" s="58">
        <v>2</v>
      </c>
    </row>
    <row r="763" spans="1:13" x14ac:dyDescent="0.2">
      <c r="A763" s="165" t="str">
        <f t="shared" si="69"/>
        <v>Otago</v>
      </c>
      <c r="B763" s="162" t="str">
        <f t="shared" si="69"/>
        <v>Justice service area total</v>
      </c>
      <c r="C763" s="72" t="s">
        <v>26</v>
      </c>
      <c r="D763" s="58">
        <v>3</v>
      </c>
      <c r="E763" s="58">
        <v>3</v>
      </c>
      <c r="F763" s="58">
        <v>2</v>
      </c>
      <c r="G763" s="58">
        <v>5</v>
      </c>
      <c r="H763" s="58">
        <v>7</v>
      </c>
      <c r="I763" s="58">
        <v>1</v>
      </c>
      <c r="J763" s="58">
        <v>0</v>
      </c>
      <c r="K763" s="58">
        <v>0</v>
      </c>
      <c r="L763" s="58">
        <v>1</v>
      </c>
      <c r="M763" s="58">
        <v>1</v>
      </c>
    </row>
    <row r="764" spans="1:13" x14ac:dyDescent="0.2">
      <c r="A764" s="165" t="str">
        <f t="shared" si="69"/>
        <v>Otago</v>
      </c>
      <c r="B764" s="162" t="str">
        <f t="shared" si="69"/>
        <v>Justice service area total</v>
      </c>
      <c r="C764" s="72" t="s">
        <v>27</v>
      </c>
      <c r="D764" s="58">
        <v>4</v>
      </c>
      <c r="E764" s="58">
        <v>8</v>
      </c>
      <c r="F764" s="58">
        <v>2</v>
      </c>
      <c r="G764" s="58">
        <v>6</v>
      </c>
      <c r="H764" s="58">
        <v>3</v>
      </c>
      <c r="I764" s="58">
        <v>1</v>
      </c>
      <c r="J764" s="58">
        <v>0</v>
      </c>
      <c r="K764" s="58">
        <v>0</v>
      </c>
      <c r="L764" s="58">
        <v>0</v>
      </c>
      <c r="M764" s="58">
        <v>0</v>
      </c>
    </row>
    <row r="765" spans="1:13" x14ac:dyDescent="0.2">
      <c r="A765" s="165" t="str">
        <f t="shared" si="69"/>
        <v>Otago</v>
      </c>
      <c r="B765" s="162" t="str">
        <f>B764</f>
        <v>Justice service area total</v>
      </c>
      <c r="C765" s="72" t="s">
        <v>19</v>
      </c>
      <c r="D765" s="58">
        <v>0</v>
      </c>
      <c r="E765" s="58">
        <v>1</v>
      </c>
      <c r="F765" s="58">
        <v>1</v>
      </c>
      <c r="G765" s="58">
        <v>1</v>
      </c>
      <c r="H765" s="58">
        <v>0</v>
      </c>
      <c r="I765" s="58">
        <v>0</v>
      </c>
      <c r="J765" s="58">
        <v>0</v>
      </c>
      <c r="K765" s="58">
        <v>0</v>
      </c>
      <c r="L765" s="58">
        <v>0</v>
      </c>
      <c r="M765" s="58">
        <v>0</v>
      </c>
    </row>
    <row r="766" spans="1:13" x14ac:dyDescent="0.2">
      <c r="A766" s="165" t="str">
        <f t="shared" si="69"/>
        <v>Otago</v>
      </c>
      <c r="B766" s="162" t="str">
        <f>B764</f>
        <v>Justice service area total</v>
      </c>
      <c r="C766" s="72" t="s">
        <v>28</v>
      </c>
      <c r="D766" s="58">
        <v>1</v>
      </c>
      <c r="E766" s="58">
        <v>0</v>
      </c>
      <c r="F766" s="58">
        <v>1</v>
      </c>
      <c r="G766" s="58">
        <v>0</v>
      </c>
      <c r="H766" s="58">
        <v>1</v>
      </c>
      <c r="I766" s="58">
        <v>0</v>
      </c>
      <c r="J766" s="58">
        <v>0</v>
      </c>
      <c r="K766" s="58">
        <v>0</v>
      </c>
      <c r="L766" s="58">
        <v>0</v>
      </c>
      <c r="M766" s="58">
        <v>0</v>
      </c>
    </row>
    <row r="767" spans="1:13" x14ac:dyDescent="0.2">
      <c r="A767" s="166" t="str">
        <f t="shared" si="69"/>
        <v>Otago</v>
      </c>
      <c r="B767" s="161" t="str">
        <f t="shared" si="69"/>
        <v>Justice service area total</v>
      </c>
      <c r="C767" s="74" t="s">
        <v>2</v>
      </c>
      <c r="D767" s="80">
        <v>119</v>
      </c>
      <c r="E767" s="80">
        <v>123</v>
      </c>
      <c r="F767" s="80">
        <v>127</v>
      </c>
      <c r="G767" s="80">
        <v>138</v>
      </c>
      <c r="H767" s="80">
        <v>106</v>
      </c>
      <c r="I767" s="80">
        <v>60</v>
      </c>
      <c r="J767" s="80">
        <v>18</v>
      </c>
      <c r="K767" s="80">
        <v>12</v>
      </c>
      <c r="L767" s="80">
        <v>16</v>
      </c>
      <c r="M767" s="80">
        <v>11</v>
      </c>
    </row>
    <row r="768" spans="1:13" x14ac:dyDescent="0.2">
      <c r="A768" s="164" t="s">
        <v>107</v>
      </c>
      <c r="B768" s="159" t="s">
        <v>82</v>
      </c>
      <c r="C768" s="63" t="s">
        <v>23</v>
      </c>
      <c r="D768" s="58">
        <v>1</v>
      </c>
      <c r="E768" s="58">
        <v>2</v>
      </c>
      <c r="F768" s="58">
        <v>1</v>
      </c>
      <c r="G768" s="58">
        <v>1</v>
      </c>
      <c r="H768" s="58">
        <v>2</v>
      </c>
      <c r="I768" s="58">
        <v>0</v>
      </c>
      <c r="J768" s="58">
        <v>0</v>
      </c>
      <c r="K768" s="58">
        <v>1</v>
      </c>
      <c r="L768" s="58">
        <v>0</v>
      </c>
      <c r="M768" s="58">
        <v>0</v>
      </c>
    </row>
    <row r="769" spans="1:13" x14ac:dyDescent="0.2">
      <c r="A769" s="165" t="str">
        <f t="shared" ref="A769:B784" si="70">A768</f>
        <v>Southland</v>
      </c>
      <c r="B769" s="162" t="str">
        <f t="shared" si="70"/>
        <v>Alexandra</v>
      </c>
      <c r="C769" s="72" t="s">
        <v>114</v>
      </c>
      <c r="D769" s="58">
        <v>0</v>
      </c>
      <c r="E769" s="58">
        <v>0</v>
      </c>
      <c r="F769" s="58">
        <v>1</v>
      </c>
      <c r="G769" s="58">
        <v>1</v>
      </c>
      <c r="H769" s="58">
        <v>0</v>
      </c>
      <c r="I769" s="58">
        <v>0</v>
      </c>
      <c r="J769" s="58">
        <v>0</v>
      </c>
      <c r="K769" s="58">
        <v>0</v>
      </c>
      <c r="L769" s="58">
        <v>0</v>
      </c>
      <c r="M769" s="58">
        <v>0</v>
      </c>
    </row>
    <row r="770" spans="1:13" x14ac:dyDescent="0.2">
      <c r="A770" s="165" t="str">
        <f t="shared" si="70"/>
        <v>Southland</v>
      </c>
      <c r="B770" s="162" t="str">
        <f t="shared" si="70"/>
        <v>Alexandra</v>
      </c>
      <c r="C770" s="72" t="s">
        <v>113</v>
      </c>
      <c r="D770" s="58">
        <v>1</v>
      </c>
      <c r="E770" s="58">
        <v>0</v>
      </c>
      <c r="F770" s="58">
        <v>1</v>
      </c>
      <c r="G770" s="58">
        <v>1</v>
      </c>
      <c r="H770" s="58">
        <v>0</v>
      </c>
      <c r="I770" s="58">
        <v>0</v>
      </c>
      <c r="J770" s="58">
        <v>1</v>
      </c>
      <c r="K770" s="58">
        <v>3</v>
      </c>
      <c r="L770" s="58">
        <v>0</v>
      </c>
      <c r="M770" s="58">
        <v>0</v>
      </c>
    </row>
    <row r="771" spans="1:13" x14ac:dyDescent="0.2">
      <c r="A771" s="165" t="str">
        <f t="shared" si="70"/>
        <v>Southland</v>
      </c>
      <c r="B771" s="162" t="str">
        <f t="shared" si="70"/>
        <v>Alexandra</v>
      </c>
      <c r="C771" s="72" t="s">
        <v>112</v>
      </c>
      <c r="D771" s="58">
        <v>0</v>
      </c>
      <c r="E771" s="58">
        <v>1</v>
      </c>
      <c r="F771" s="58">
        <v>0</v>
      </c>
      <c r="G771" s="58">
        <v>2</v>
      </c>
      <c r="H771" s="58">
        <v>0</v>
      </c>
      <c r="I771" s="58">
        <v>1</v>
      </c>
      <c r="J771" s="58">
        <v>0</v>
      </c>
      <c r="K771" s="58">
        <v>0</v>
      </c>
      <c r="L771" s="58">
        <v>0</v>
      </c>
      <c r="M771" s="58">
        <v>0</v>
      </c>
    </row>
    <row r="772" spans="1:13" x14ac:dyDescent="0.2">
      <c r="A772" s="165" t="str">
        <f t="shared" si="70"/>
        <v>Southland</v>
      </c>
      <c r="B772" s="162" t="str">
        <f>B768</f>
        <v>Alexandra</v>
      </c>
      <c r="C772" s="72" t="s">
        <v>24</v>
      </c>
      <c r="D772" s="58">
        <v>1</v>
      </c>
      <c r="E772" s="58">
        <v>2</v>
      </c>
      <c r="F772" s="58">
        <v>1</v>
      </c>
      <c r="G772" s="58">
        <v>3</v>
      </c>
      <c r="H772" s="58">
        <v>2</v>
      </c>
      <c r="I772" s="58">
        <v>0</v>
      </c>
      <c r="J772" s="58">
        <v>0</v>
      </c>
      <c r="K772" s="58">
        <v>0</v>
      </c>
      <c r="L772" s="58">
        <v>0</v>
      </c>
      <c r="M772" s="58">
        <v>0</v>
      </c>
    </row>
    <row r="773" spans="1:13" x14ac:dyDescent="0.2">
      <c r="A773" s="165" t="str">
        <f t="shared" si="70"/>
        <v>Southland</v>
      </c>
      <c r="B773" s="162" t="str">
        <f t="shared" si="70"/>
        <v>Alexandra</v>
      </c>
      <c r="C773" s="72" t="s">
        <v>25</v>
      </c>
      <c r="D773" s="58">
        <v>0</v>
      </c>
      <c r="E773" s="58">
        <v>0</v>
      </c>
      <c r="F773" s="58">
        <v>0</v>
      </c>
      <c r="G773" s="58">
        <v>1</v>
      </c>
      <c r="H773" s="58">
        <v>1</v>
      </c>
      <c r="I773" s="58">
        <v>0</v>
      </c>
      <c r="J773" s="58">
        <v>0</v>
      </c>
      <c r="K773" s="58">
        <v>0</v>
      </c>
      <c r="L773" s="58">
        <v>0</v>
      </c>
      <c r="M773" s="58">
        <v>0</v>
      </c>
    </row>
    <row r="774" spans="1:13" x14ac:dyDescent="0.2">
      <c r="A774" s="165" t="str">
        <f t="shared" si="70"/>
        <v>Southland</v>
      </c>
      <c r="B774" s="162" t="str">
        <f t="shared" si="70"/>
        <v>Alexandra</v>
      </c>
      <c r="C774" s="72" t="s">
        <v>26</v>
      </c>
      <c r="D774" s="58">
        <v>0</v>
      </c>
      <c r="E774" s="58">
        <v>1</v>
      </c>
      <c r="F774" s="58">
        <v>0</v>
      </c>
      <c r="G774" s="58">
        <v>1</v>
      </c>
      <c r="H774" s="58">
        <v>0</v>
      </c>
      <c r="I774" s="58">
        <v>0</v>
      </c>
      <c r="J774" s="58">
        <v>0</v>
      </c>
      <c r="K774" s="58">
        <v>0</v>
      </c>
      <c r="L774" s="58">
        <v>0</v>
      </c>
      <c r="M774" s="58">
        <v>0</v>
      </c>
    </row>
    <row r="775" spans="1:13" x14ac:dyDescent="0.2">
      <c r="A775" s="165" t="str">
        <f t="shared" si="70"/>
        <v>Southland</v>
      </c>
      <c r="B775" s="162" t="str">
        <f t="shared" si="70"/>
        <v>Alexandra</v>
      </c>
      <c r="C775" s="72" t="s">
        <v>27</v>
      </c>
      <c r="D775" s="58">
        <v>0</v>
      </c>
      <c r="E775" s="58">
        <v>0</v>
      </c>
      <c r="F775" s="58">
        <v>0</v>
      </c>
      <c r="G775" s="58">
        <v>0</v>
      </c>
      <c r="H775" s="58">
        <v>0</v>
      </c>
      <c r="I775" s="58">
        <v>0</v>
      </c>
      <c r="J775" s="58">
        <v>0</v>
      </c>
      <c r="K775" s="58">
        <v>0</v>
      </c>
      <c r="L775" s="58">
        <v>0</v>
      </c>
      <c r="M775" s="58">
        <v>0</v>
      </c>
    </row>
    <row r="776" spans="1:13" x14ac:dyDescent="0.2">
      <c r="A776" s="165" t="str">
        <f t="shared" si="70"/>
        <v>Southland</v>
      </c>
      <c r="B776" s="162" t="str">
        <f t="shared" si="70"/>
        <v>Alexandra</v>
      </c>
      <c r="C776" s="72" t="s">
        <v>19</v>
      </c>
      <c r="D776" s="58">
        <v>0</v>
      </c>
      <c r="E776" s="58">
        <v>0</v>
      </c>
      <c r="F776" s="58">
        <v>0</v>
      </c>
      <c r="G776" s="58">
        <v>0</v>
      </c>
      <c r="H776" s="58">
        <v>0</v>
      </c>
      <c r="I776" s="58">
        <v>0</v>
      </c>
      <c r="J776" s="58">
        <v>0</v>
      </c>
      <c r="K776" s="58">
        <v>0</v>
      </c>
      <c r="L776" s="58">
        <v>0</v>
      </c>
      <c r="M776" s="58">
        <v>0</v>
      </c>
    </row>
    <row r="777" spans="1:13" x14ac:dyDescent="0.2">
      <c r="A777" s="165" t="str">
        <f t="shared" si="70"/>
        <v>Southland</v>
      </c>
      <c r="B777" s="162" t="str">
        <f t="shared" si="70"/>
        <v>Alexandra</v>
      </c>
      <c r="C777" s="72" t="s">
        <v>28</v>
      </c>
      <c r="D777" s="58">
        <v>0</v>
      </c>
      <c r="E777" s="58">
        <v>0</v>
      </c>
      <c r="F777" s="58">
        <v>0</v>
      </c>
      <c r="G777" s="58">
        <v>0</v>
      </c>
      <c r="H777" s="58">
        <v>0</v>
      </c>
      <c r="I777" s="58">
        <v>0</v>
      </c>
      <c r="J777" s="58">
        <v>0</v>
      </c>
      <c r="K777" s="58">
        <v>0</v>
      </c>
      <c r="L777" s="58">
        <v>0</v>
      </c>
      <c r="M777" s="58">
        <v>0</v>
      </c>
    </row>
    <row r="778" spans="1:13" x14ac:dyDescent="0.2">
      <c r="A778" s="165" t="str">
        <f t="shared" si="70"/>
        <v>Southland</v>
      </c>
      <c r="B778" s="161" t="str">
        <f>B775</f>
        <v>Alexandra</v>
      </c>
      <c r="C778" s="74" t="s">
        <v>2</v>
      </c>
      <c r="D778" s="67">
        <v>3</v>
      </c>
      <c r="E778" s="67">
        <v>6</v>
      </c>
      <c r="F778" s="67">
        <v>4</v>
      </c>
      <c r="G778" s="67">
        <v>10</v>
      </c>
      <c r="H778" s="67">
        <v>5</v>
      </c>
      <c r="I778" s="67">
        <v>1</v>
      </c>
      <c r="J778" s="67">
        <v>1</v>
      </c>
      <c r="K778" s="67">
        <v>4</v>
      </c>
      <c r="L778" s="67">
        <v>0</v>
      </c>
      <c r="M778" s="67">
        <v>0</v>
      </c>
    </row>
    <row r="779" spans="1:13" x14ac:dyDescent="0.2">
      <c r="A779" s="165" t="str">
        <f t="shared" si="70"/>
        <v>Southland</v>
      </c>
      <c r="B779" s="159" t="s">
        <v>83</v>
      </c>
      <c r="C779" s="63" t="s">
        <v>23</v>
      </c>
      <c r="D779" s="58">
        <v>2</v>
      </c>
      <c r="E779" s="58">
        <v>4</v>
      </c>
      <c r="F779" s="58">
        <v>1</v>
      </c>
      <c r="G779" s="58">
        <v>4</v>
      </c>
      <c r="H779" s="58">
        <v>2</v>
      </c>
      <c r="I779" s="58">
        <v>0</v>
      </c>
      <c r="J779" s="58">
        <v>0</v>
      </c>
      <c r="K779" s="58">
        <v>0</v>
      </c>
      <c r="L779" s="58">
        <v>0</v>
      </c>
      <c r="M779" s="58">
        <v>0</v>
      </c>
    </row>
    <row r="780" spans="1:13" x14ac:dyDescent="0.2">
      <c r="A780" s="165" t="str">
        <f t="shared" si="70"/>
        <v>Southland</v>
      </c>
      <c r="B780" s="162" t="str">
        <f t="shared" si="70"/>
        <v>Gore</v>
      </c>
      <c r="C780" s="72" t="s">
        <v>114</v>
      </c>
      <c r="D780" s="58">
        <v>2</v>
      </c>
      <c r="E780" s="58">
        <v>1</v>
      </c>
      <c r="F780" s="58">
        <v>2</v>
      </c>
      <c r="G780" s="58">
        <v>0</v>
      </c>
      <c r="H780" s="58">
        <v>0</v>
      </c>
      <c r="I780" s="58">
        <v>0</v>
      </c>
      <c r="J780" s="58">
        <v>0</v>
      </c>
      <c r="K780" s="58">
        <v>0</v>
      </c>
      <c r="L780" s="58">
        <v>0</v>
      </c>
      <c r="M780" s="58">
        <v>0</v>
      </c>
    </row>
    <row r="781" spans="1:13" x14ac:dyDescent="0.2">
      <c r="A781" s="165" t="str">
        <f t="shared" si="70"/>
        <v>Southland</v>
      </c>
      <c r="B781" s="162" t="str">
        <f t="shared" si="70"/>
        <v>Gore</v>
      </c>
      <c r="C781" s="72" t="s">
        <v>113</v>
      </c>
      <c r="D781" s="58">
        <v>2</v>
      </c>
      <c r="E781" s="58">
        <v>1</v>
      </c>
      <c r="F781" s="58">
        <v>2</v>
      </c>
      <c r="G781" s="58">
        <v>1</v>
      </c>
      <c r="H781" s="58">
        <v>1</v>
      </c>
      <c r="I781" s="58">
        <v>0</v>
      </c>
      <c r="J781" s="58">
        <v>0</v>
      </c>
      <c r="K781" s="58">
        <v>0</v>
      </c>
      <c r="L781" s="58">
        <v>0</v>
      </c>
      <c r="M781" s="58">
        <v>0</v>
      </c>
    </row>
    <row r="782" spans="1:13" x14ac:dyDescent="0.2">
      <c r="A782" s="165" t="str">
        <f t="shared" si="70"/>
        <v>Southland</v>
      </c>
      <c r="B782" s="162" t="str">
        <f t="shared" si="70"/>
        <v>Gore</v>
      </c>
      <c r="C782" s="72" t="s">
        <v>112</v>
      </c>
      <c r="D782" s="58">
        <v>0</v>
      </c>
      <c r="E782" s="58">
        <v>0</v>
      </c>
      <c r="F782" s="58">
        <v>0</v>
      </c>
      <c r="G782" s="58">
        <v>1</v>
      </c>
      <c r="H782" s="58">
        <v>0</v>
      </c>
      <c r="I782" s="58">
        <v>0</v>
      </c>
      <c r="J782" s="58">
        <v>0</v>
      </c>
      <c r="K782" s="58">
        <v>0</v>
      </c>
      <c r="L782" s="58">
        <v>0</v>
      </c>
      <c r="M782" s="58">
        <v>0</v>
      </c>
    </row>
    <row r="783" spans="1:13" x14ac:dyDescent="0.2">
      <c r="A783" s="165" t="str">
        <f t="shared" si="70"/>
        <v>Southland</v>
      </c>
      <c r="B783" s="162" t="str">
        <f t="shared" si="70"/>
        <v>Gore</v>
      </c>
      <c r="C783" s="72" t="s">
        <v>24</v>
      </c>
      <c r="D783" s="58">
        <v>1</v>
      </c>
      <c r="E783" s="58">
        <v>3</v>
      </c>
      <c r="F783" s="58">
        <v>3</v>
      </c>
      <c r="G783" s="58">
        <v>6</v>
      </c>
      <c r="H783" s="58">
        <v>3</v>
      </c>
      <c r="I783" s="58">
        <v>2</v>
      </c>
      <c r="J783" s="58">
        <v>0</v>
      </c>
      <c r="K783" s="58">
        <v>0</v>
      </c>
      <c r="L783" s="58">
        <v>0</v>
      </c>
      <c r="M783" s="58">
        <v>0</v>
      </c>
    </row>
    <row r="784" spans="1:13" x14ac:dyDescent="0.2">
      <c r="A784" s="165" t="str">
        <f t="shared" si="70"/>
        <v>Southland</v>
      </c>
      <c r="B784" s="162" t="str">
        <f t="shared" si="70"/>
        <v>Gore</v>
      </c>
      <c r="C784" s="72" t="s">
        <v>25</v>
      </c>
      <c r="D784" s="58">
        <v>1</v>
      </c>
      <c r="E784" s="58">
        <v>3</v>
      </c>
      <c r="F784" s="58">
        <v>2</v>
      </c>
      <c r="G784" s="58">
        <v>7</v>
      </c>
      <c r="H784" s="58">
        <v>1</v>
      </c>
      <c r="I784" s="58">
        <v>0</v>
      </c>
      <c r="J784" s="58">
        <v>1</v>
      </c>
      <c r="K784" s="58">
        <v>0</v>
      </c>
      <c r="L784" s="58">
        <v>0</v>
      </c>
      <c r="M784" s="58">
        <v>0</v>
      </c>
    </row>
    <row r="785" spans="1:13" x14ac:dyDescent="0.2">
      <c r="A785" s="165" t="str">
        <f t="shared" ref="A785:B800" si="71">A784</f>
        <v>Southland</v>
      </c>
      <c r="B785" s="162" t="str">
        <f t="shared" si="71"/>
        <v>Gore</v>
      </c>
      <c r="C785" s="72" t="s">
        <v>26</v>
      </c>
      <c r="D785" s="58">
        <v>0</v>
      </c>
      <c r="E785" s="58">
        <v>0</v>
      </c>
      <c r="F785" s="58">
        <v>0</v>
      </c>
      <c r="G785" s="58">
        <v>0</v>
      </c>
      <c r="H785" s="58">
        <v>0</v>
      </c>
      <c r="I785" s="58">
        <v>0</v>
      </c>
      <c r="J785" s="58">
        <v>0</v>
      </c>
      <c r="K785" s="58">
        <v>0</v>
      </c>
      <c r="L785" s="58">
        <v>0</v>
      </c>
      <c r="M785" s="58">
        <v>0</v>
      </c>
    </row>
    <row r="786" spans="1:13" x14ac:dyDescent="0.2">
      <c r="A786" s="165" t="str">
        <f t="shared" si="71"/>
        <v>Southland</v>
      </c>
      <c r="B786" s="162" t="str">
        <f t="shared" si="71"/>
        <v>Gore</v>
      </c>
      <c r="C786" s="72" t="s">
        <v>27</v>
      </c>
      <c r="D786" s="58">
        <v>0</v>
      </c>
      <c r="E786" s="58">
        <v>1</v>
      </c>
      <c r="F786" s="58">
        <v>0</v>
      </c>
      <c r="G786" s="58">
        <v>0</v>
      </c>
      <c r="H786" s="58">
        <v>0</v>
      </c>
      <c r="I786" s="58">
        <v>0</v>
      </c>
      <c r="J786" s="58">
        <v>1</v>
      </c>
      <c r="K786" s="58">
        <v>0</v>
      </c>
      <c r="L786" s="58">
        <v>0</v>
      </c>
      <c r="M786" s="58">
        <v>0</v>
      </c>
    </row>
    <row r="787" spans="1:13" x14ac:dyDescent="0.2">
      <c r="A787" s="165" t="str">
        <f t="shared" si="71"/>
        <v>Southland</v>
      </c>
      <c r="B787" s="162" t="str">
        <f>B786</f>
        <v>Gore</v>
      </c>
      <c r="C787" s="72" t="s">
        <v>19</v>
      </c>
      <c r="D787" s="58">
        <v>0</v>
      </c>
      <c r="E787" s="58">
        <v>0</v>
      </c>
      <c r="F787" s="58">
        <v>0</v>
      </c>
      <c r="G787" s="58">
        <v>0</v>
      </c>
      <c r="H787" s="58">
        <v>0</v>
      </c>
      <c r="I787" s="58">
        <v>0</v>
      </c>
      <c r="J787" s="58">
        <v>0</v>
      </c>
      <c r="K787" s="58">
        <v>0</v>
      </c>
      <c r="L787" s="58">
        <v>0</v>
      </c>
      <c r="M787" s="58">
        <v>0</v>
      </c>
    </row>
    <row r="788" spans="1:13" x14ac:dyDescent="0.2">
      <c r="A788" s="165" t="str">
        <f t="shared" si="71"/>
        <v>Southland</v>
      </c>
      <c r="B788" s="162" t="str">
        <f>B786</f>
        <v>Gore</v>
      </c>
      <c r="C788" s="72" t="s">
        <v>28</v>
      </c>
      <c r="D788" s="58">
        <v>0</v>
      </c>
      <c r="E788" s="58">
        <v>0</v>
      </c>
      <c r="F788" s="58">
        <v>0</v>
      </c>
      <c r="G788" s="58">
        <v>0</v>
      </c>
      <c r="H788" s="58">
        <v>0</v>
      </c>
      <c r="I788" s="58">
        <v>0</v>
      </c>
      <c r="J788" s="58">
        <v>0</v>
      </c>
      <c r="K788" s="58">
        <v>0</v>
      </c>
      <c r="L788" s="58">
        <v>0</v>
      </c>
      <c r="M788" s="58">
        <v>0</v>
      </c>
    </row>
    <row r="789" spans="1:13" x14ac:dyDescent="0.2">
      <c r="A789" s="165" t="str">
        <f t="shared" si="71"/>
        <v>Southland</v>
      </c>
      <c r="B789" s="161" t="str">
        <f t="shared" si="71"/>
        <v>Gore</v>
      </c>
      <c r="C789" s="74" t="s">
        <v>2</v>
      </c>
      <c r="D789" s="67">
        <v>8</v>
      </c>
      <c r="E789" s="67">
        <v>13</v>
      </c>
      <c r="F789" s="67">
        <v>10</v>
      </c>
      <c r="G789" s="67">
        <v>19</v>
      </c>
      <c r="H789" s="67">
        <v>7</v>
      </c>
      <c r="I789" s="67">
        <v>2</v>
      </c>
      <c r="J789" s="67">
        <v>2</v>
      </c>
      <c r="K789" s="67">
        <v>0</v>
      </c>
      <c r="L789" s="67">
        <v>0</v>
      </c>
      <c r="M789" s="67">
        <v>0</v>
      </c>
    </row>
    <row r="790" spans="1:13" x14ac:dyDescent="0.2">
      <c r="A790" s="165" t="str">
        <f t="shared" si="71"/>
        <v>Southland</v>
      </c>
      <c r="B790" s="159" t="s">
        <v>84</v>
      </c>
      <c r="C790" s="63" t="s">
        <v>23</v>
      </c>
      <c r="D790" s="58">
        <v>24</v>
      </c>
      <c r="E790" s="58">
        <v>32</v>
      </c>
      <c r="F790" s="58">
        <v>23</v>
      </c>
      <c r="G790" s="58">
        <v>13</v>
      </c>
      <c r="H790" s="58">
        <v>22</v>
      </c>
      <c r="I790" s="58">
        <v>4</v>
      </c>
      <c r="J790" s="58">
        <v>1</v>
      </c>
      <c r="K790" s="58">
        <v>2</v>
      </c>
      <c r="L790" s="58">
        <v>2</v>
      </c>
      <c r="M790" s="58">
        <v>6</v>
      </c>
    </row>
    <row r="791" spans="1:13" x14ac:dyDescent="0.2">
      <c r="A791" s="165" t="str">
        <f t="shared" si="71"/>
        <v>Southland</v>
      </c>
      <c r="B791" s="162" t="str">
        <f t="shared" si="71"/>
        <v>Invercargill</v>
      </c>
      <c r="C791" s="72" t="s">
        <v>114</v>
      </c>
      <c r="D791" s="58">
        <v>5</v>
      </c>
      <c r="E791" s="58">
        <v>12</v>
      </c>
      <c r="F791" s="58">
        <v>5</v>
      </c>
      <c r="G791" s="58">
        <v>7</v>
      </c>
      <c r="H791" s="58">
        <v>5</v>
      </c>
      <c r="I791" s="58">
        <v>3</v>
      </c>
      <c r="J791" s="58">
        <v>1</v>
      </c>
      <c r="K791" s="58">
        <v>1</v>
      </c>
      <c r="L791" s="58">
        <v>0</v>
      </c>
      <c r="M791" s="58">
        <v>0</v>
      </c>
    </row>
    <row r="792" spans="1:13" x14ac:dyDescent="0.2">
      <c r="A792" s="165" t="str">
        <f t="shared" si="71"/>
        <v>Southland</v>
      </c>
      <c r="B792" s="162" t="str">
        <f t="shared" si="71"/>
        <v>Invercargill</v>
      </c>
      <c r="C792" s="72" t="s">
        <v>113</v>
      </c>
      <c r="D792" s="58">
        <v>5</v>
      </c>
      <c r="E792" s="58">
        <v>11</v>
      </c>
      <c r="F792" s="58">
        <v>4</v>
      </c>
      <c r="G792" s="58">
        <v>5</v>
      </c>
      <c r="H792" s="58">
        <v>2</v>
      </c>
      <c r="I792" s="58">
        <v>0</v>
      </c>
      <c r="J792" s="58">
        <v>4</v>
      </c>
      <c r="K792" s="58">
        <v>1</v>
      </c>
      <c r="L792" s="58">
        <v>0</v>
      </c>
      <c r="M792" s="58">
        <v>1</v>
      </c>
    </row>
    <row r="793" spans="1:13" x14ac:dyDescent="0.2">
      <c r="A793" s="165" t="str">
        <f t="shared" si="71"/>
        <v>Southland</v>
      </c>
      <c r="B793" s="162" t="str">
        <f t="shared" si="71"/>
        <v>Invercargill</v>
      </c>
      <c r="C793" s="72" t="s">
        <v>112</v>
      </c>
      <c r="D793" s="58">
        <v>0</v>
      </c>
      <c r="E793" s="58">
        <v>0</v>
      </c>
      <c r="F793" s="58">
        <v>2</v>
      </c>
      <c r="G793" s="58">
        <v>1</v>
      </c>
      <c r="H793" s="58">
        <v>2</v>
      </c>
      <c r="I793" s="58">
        <v>3</v>
      </c>
      <c r="J793" s="58">
        <v>1</v>
      </c>
      <c r="K793" s="58">
        <v>0</v>
      </c>
      <c r="L793" s="58">
        <v>1</v>
      </c>
      <c r="M793" s="58">
        <v>1</v>
      </c>
    </row>
    <row r="794" spans="1:13" x14ac:dyDescent="0.2">
      <c r="A794" s="165" t="str">
        <f t="shared" si="71"/>
        <v>Southland</v>
      </c>
      <c r="B794" s="162" t="str">
        <f t="shared" si="71"/>
        <v>Invercargill</v>
      </c>
      <c r="C794" s="72" t="s">
        <v>24</v>
      </c>
      <c r="D794" s="58">
        <v>26</v>
      </c>
      <c r="E794" s="58">
        <v>19</v>
      </c>
      <c r="F794" s="58">
        <v>19</v>
      </c>
      <c r="G794" s="58">
        <v>21</v>
      </c>
      <c r="H794" s="58">
        <v>11</v>
      </c>
      <c r="I794" s="58">
        <v>1</v>
      </c>
      <c r="J794" s="58">
        <v>2</v>
      </c>
      <c r="K794" s="58">
        <v>2</v>
      </c>
      <c r="L794" s="58">
        <v>0</v>
      </c>
      <c r="M794" s="58">
        <v>2</v>
      </c>
    </row>
    <row r="795" spans="1:13" x14ac:dyDescent="0.2">
      <c r="A795" s="165" t="str">
        <f t="shared" si="71"/>
        <v>Southland</v>
      </c>
      <c r="B795" s="162" t="str">
        <f t="shared" si="71"/>
        <v>Invercargill</v>
      </c>
      <c r="C795" s="72" t="s">
        <v>25</v>
      </c>
      <c r="D795" s="58">
        <v>7</v>
      </c>
      <c r="E795" s="58">
        <v>7</v>
      </c>
      <c r="F795" s="58">
        <v>10</v>
      </c>
      <c r="G795" s="58">
        <v>16</v>
      </c>
      <c r="H795" s="58">
        <v>5</v>
      </c>
      <c r="I795" s="58">
        <v>1</v>
      </c>
      <c r="J795" s="58">
        <v>0</v>
      </c>
      <c r="K795" s="58">
        <v>3</v>
      </c>
      <c r="L795" s="58">
        <v>2</v>
      </c>
      <c r="M795" s="58">
        <v>2</v>
      </c>
    </row>
    <row r="796" spans="1:13" x14ac:dyDescent="0.2">
      <c r="A796" s="165" t="str">
        <f t="shared" si="71"/>
        <v>Southland</v>
      </c>
      <c r="B796" s="162" t="str">
        <f t="shared" si="71"/>
        <v>Invercargill</v>
      </c>
      <c r="C796" s="72" t="s">
        <v>26</v>
      </c>
      <c r="D796" s="58">
        <v>2</v>
      </c>
      <c r="E796" s="58">
        <v>2</v>
      </c>
      <c r="F796" s="58">
        <v>3</v>
      </c>
      <c r="G796" s="58">
        <v>3</v>
      </c>
      <c r="H796" s="58">
        <v>1</v>
      </c>
      <c r="I796" s="58">
        <v>0</v>
      </c>
      <c r="J796" s="58">
        <v>0</v>
      </c>
      <c r="K796" s="58">
        <v>1</v>
      </c>
      <c r="L796" s="58">
        <v>0</v>
      </c>
      <c r="M796" s="58">
        <v>1</v>
      </c>
    </row>
    <row r="797" spans="1:13" x14ac:dyDescent="0.2">
      <c r="A797" s="165" t="str">
        <f t="shared" si="71"/>
        <v>Southland</v>
      </c>
      <c r="B797" s="162" t="str">
        <f t="shared" si="71"/>
        <v>Invercargill</v>
      </c>
      <c r="C797" s="72" t="s">
        <v>27</v>
      </c>
      <c r="D797" s="58">
        <v>3</v>
      </c>
      <c r="E797" s="58">
        <v>2</v>
      </c>
      <c r="F797" s="58">
        <v>3</v>
      </c>
      <c r="G797" s="58">
        <v>2</v>
      </c>
      <c r="H797" s="58">
        <v>1</v>
      </c>
      <c r="I797" s="58">
        <v>0</v>
      </c>
      <c r="J797" s="58">
        <v>0</v>
      </c>
      <c r="K797" s="58">
        <v>0</v>
      </c>
      <c r="L797" s="58">
        <v>0</v>
      </c>
      <c r="M797" s="58">
        <v>0</v>
      </c>
    </row>
    <row r="798" spans="1:13" x14ac:dyDescent="0.2">
      <c r="A798" s="165" t="str">
        <f t="shared" si="71"/>
        <v>Southland</v>
      </c>
      <c r="B798" s="162" t="str">
        <f>B797</f>
        <v>Invercargill</v>
      </c>
      <c r="C798" s="72" t="s">
        <v>19</v>
      </c>
      <c r="D798" s="58">
        <v>1</v>
      </c>
      <c r="E798" s="58">
        <v>0</v>
      </c>
      <c r="F798" s="58">
        <v>0</v>
      </c>
      <c r="G798" s="58">
        <v>1</v>
      </c>
      <c r="H798" s="58">
        <v>0</v>
      </c>
      <c r="I798" s="58">
        <v>0</v>
      </c>
      <c r="J798" s="58">
        <v>0</v>
      </c>
      <c r="K798" s="58">
        <v>0</v>
      </c>
      <c r="L798" s="58">
        <v>0</v>
      </c>
      <c r="M798" s="58">
        <v>0</v>
      </c>
    </row>
    <row r="799" spans="1:13" x14ac:dyDescent="0.2">
      <c r="A799" s="165" t="str">
        <f t="shared" si="71"/>
        <v>Southland</v>
      </c>
      <c r="B799" s="162" t="str">
        <f>B797</f>
        <v>Invercargill</v>
      </c>
      <c r="C799" s="72" t="s">
        <v>28</v>
      </c>
      <c r="D799" s="58">
        <v>1</v>
      </c>
      <c r="E799" s="58">
        <v>1</v>
      </c>
      <c r="F799" s="58">
        <v>0</v>
      </c>
      <c r="G799" s="58">
        <v>1</v>
      </c>
      <c r="H799" s="58">
        <v>0</v>
      </c>
      <c r="I799" s="58">
        <v>0</v>
      </c>
      <c r="J799" s="58">
        <v>0</v>
      </c>
      <c r="K799" s="58">
        <v>0</v>
      </c>
      <c r="L799" s="58">
        <v>0</v>
      </c>
      <c r="M799" s="58">
        <v>0</v>
      </c>
    </row>
    <row r="800" spans="1:13" ht="14.25" customHeight="1" x14ac:dyDescent="0.2">
      <c r="A800" s="165" t="str">
        <f t="shared" si="71"/>
        <v>Southland</v>
      </c>
      <c r="B800" s="161" t="str">
        <f t="shared" si="71"/>
        <v>Invercargill</v>
      </c>
      <c r="C800" s="74" t="s">
        <v>2</v>
      </c>
      <c r="D800" s="67">
        <v>74</v>
      </c>
      <c r="E800" s="67">
        <v>86</v>
      </c>
      <c r="F800" s="67">
        <v>69</v>
      </c>
      <c r="G800" s="67">
        <v>70</v>
      </c>
      <c r="H800" s="67">
        <v>49</v>
      </c>
      <c r="I800" s="67">
        <v>12</v>
      </c>
      <c r="J800" s="67">
        <v>9</v>
      </c>
      <c r="K800" s="67">
        <v>10</v>
      </c>
      <c r="L800" s="67">
        <v>5</v>
      </c>
      <c r="M800" s="67">
        <v>13</v>
      </c>
    </row>
    <row r="801" spans="1:13" ht="14.25" customHeight="1" x14ac:dyDescent="0.2">
      <c r="A801" s="165" t="str">
        <f t="shared" ref="A801:B816" si="72">A800</f>
        <v>Southland</v>
      </c>
      <c r="B801" s="159" t="s">
        <v>85</v>
      </c>
      <c r="C801" s="63" t="s">
        <v>23</v>
      </c>
      <c r="D801" s="58">
        <v>1</v>
      </c>
      <c r="E801" s="58">
        <v>0</v>
      </c>
      <c r="F801" s="58">
        <v>1</v>
      </c>
      <c r="G801" s="58">
        <v>0</v>
      </c>
      <c r="H801" s="58">
        <v>0</v>
      </c>
      <c r="I801" s="58">
        <v>0</v>
      </c>
      <c r="J801" s="58">
        <v>0</v>
      </c>
      <c r="K801" s="58">
        <v>0</v>
      </c>
      <c r="L801" s="58">
        <v>0</v>
      </c>
      <c r="M801" s="58">
        <v>0</v>
      </c>
    </row>
    <row r="802" spans="1:13" ht="14.25" customHeight="1" x14ac:dyDescent="0.2">
      <c r="A802" s="165" t="str">
        <f t="shared" si="72"/>
        <v>Southland</v>
      </c>
      <c r="B802" s="162" t="str">
        <f>B801</f>
        <v>Queenstown</v>
      </c>
      <c r="C802" s="72" t="s">
        <v>114</v>
      </c>
      <c r="D802" s="58">
        <v>0</v>
      </c>
      <c r="E802" s="58">
        <v>1</v>
      </c>
      <c r="F802" s="58">
        <v>0</v>
      </c>
      <c r="G802" s="58">
        <v>1</v>
      </c>
      <c r="H802" s="58">
        <v>0</v>
      </c>
      <c r="I802" s="58">
        <v>0</v>
      </c>
      <c r="J802" s="58">
        <v>0</v>
      </c>
      <c r="K802" s="58">
        <v>0</v>
      </c>
      <c r="L802" s="58">
        <v>1</v>
      </c>
      <c r="M802" s="58">
        <v>0</v>
      </c>
    </row>
    <row r="803" spans="1:13" ht="14.25" customHeight="1" x14ac:dyDescent="0.2">
      <c r="A803" s="165" t="str">
        <f t="shared" si="72"/>
        <v>Southland</v>
      </c>
      <c r="B803" s="162" t="str">
        <f>B801</f>
        <v>Queenstown</v>
      </c>
      <c r="C803" s="72" t="s">
        <v>113</v>
      </c>
      <c r="D803" s="58">
        <v>0</v>
      </c>
      <c r="E803" s="58">
        <v>2</v>
      </c>
      <c r="F803" s="58">
        <v>0</v>
      </c>
      <c r="G803" s="58">
        <v>0</v>
      </c>
      <c r="H803" s="58">
        <v>1</v>
      </c>
      <c r="I803" s="58">
        <v>0</v>
      </c>
      <c r="J803" s="58">
        <v>0</v>
      </c>
      <c r="K803" s="58">
        <v>0</v>
      </c>
      <c r="L803" s="58">
        <v>0</v>
      </c>
      <c r="M803" s="58">
        <v>0</v>
      </c>
    </row>
    <row r="804" spans="1:13" ht="14.25" customHeight="1" x14ac:dyDescent="0.2">
      <c r="A804" s="165" t="str">
        <f t="shared" si="72"/>
        <v>Southland</v>
      </c>
      <c r="B804" s="162" t="str">
        <f t="shared" si="72"/>
        <v>Queenstown</v>
      </c>
      <c r="C804" s="72" t="s">
        <v>112</v>
      </c>
      <c r="D804" s="58">
        <v>0</v>
      </c>
      <c r="E804" s="58">
        <v>1</v>
      </c>
      <c r="F804" s="58">
        <v>0</v>
      </c>
      <c r="G804" s="58">
        <v>0</v>
      </c>
      <c r="H804" s="58">
        <v>0</v>
      </c>
      <c r="I804" s="58">
        <v>0</v>
      </c>
      <c r="J804" s="58">
        <v>0</v>
      </c>
      <c r="K804" s="58">
        <v>0</v>
      </c>
      <c r="L804" s="58">
        <v>0</v>
      </c>
      <c r="M804" s="58">
        <v>0</v>
      </c>
    </row>
    <row r="805" spans="1:13" ht="14.25" customHeight="1" x14ac:dyDescent="0.2">
      <c r="A805" s="165" t="str">
        <f t="shared" si="72"/>
        <v>Southland</v>
      </c>
      <c r="B805" s="162" t="str">
        <f t="shared" si="72"/>
        <v>Queenstown</v>
      </c>
      <c r="C805" s="72" t="s">
        <v>24</v>
      </c>
      <c r="D805" s="58">
        <v>0</v>
      </c>
      <c r="E805" s="58">
        <v>1</v>
      </c>
      <c r="F805" s="58">
        <v>3</v>
      </c>
      <c r="G805" s="58">
        <v>3</v>
      </c>
      <c r="H805" s="58">
        <v>2</v>
      </c>
      <c r="I805" s="58">
        <v>1</v>
      </c>
      <c r="J805" s="58">
        <v>1</v>
      </c>
      <c r="K805" s="58">
        <v>0</v>
      </c>
      <c r="L805" s="58">
        <v>0</v>
      </c>
      <c r="M805" s="58">
        <v>0</v>
      </c>
    </row>
    <row r="806" spans="1:13" ht="14.25" customHeight="1" x14ac:dyDescent="0.2">
      <c r="A806" s="165" t="str">
        <f t="shared" si="72"/>
        <v>Southland</v>
      </c>
      <c r="B806" s="162" t="str">
        <f t="shared" si="72"/>
        <v>Queenstown</v>
      </c>
      <c r="C806" s="72" t="s">
        <v>25</v>
      </c>
      <c r="D806" s="58">
        <v>1</v>
      </c>
      <c r="E806" s="58">
        <v>1</v>
      </c>
      <c r="F806" s="58">
        <v>0</v>
      </c>
      <c r="G806" s="58">
        <v>1</v>
      </c>
      <c r="H806" s="58">
        <v>2</v>
      </c>
      <c r="I806" s="58">
        <v>2</v>
      </c>
      <c r="J806" s="58">
        <v>0</v>
      </c>
      <c r="K806" s="58">
        <v>0</v>
      </c>
      <c r="L806" s="58">
        <v>0</v>
      </c>
      <c r="M806" s="58">
        <v>0</v>
      </c>
    </row>
    <row r="807" spans="1:13" ht="14.25" customHeight="1" x14ac:dyDescent="0.2">
      <c r="A807" s="165" t="str">
        <f t="shared" si="72"/>
        <v>Southland</v>
      </c>
      <c r="B807" s="162" t="str">
        <f t="shared" si="72"/>
        <v>Queenstown</v>
      </c>
      <c r="C807" s="72" t="s">
        <v>26</v>
      </c>
      <c r="D807" s="58">
        <v>1</v>
      </c>
      <c r="E807" s="58">
        <v>1</v>
      </c>
      <c r="F807" s="58">
        <v>2</v>
      </c>
      <c r="G807" s="58">
        <v>4</v>
      </c>
      <c r="H807" s="58">
        <v>1</v>
      </c>
      <c r="I807" s="58">
        <v>1</v>
      </c>
      <c r="J807" s="58">
        <v>0</v>
      </c>
      <c r="K807" s="58">
        <v>0</v>
      </c>
      <c r="L807" s="58">
        <v>0</v>
      </c>
      <c r="M807" s="58">
        <v>0</v>
      </c>
    </row>
    <row r="808" spans="1:13" ht="14.25" customHeight="1" x14ac:dyDescent="0.2">
      <c r="A808" s="165" t="str">
        <f t="shared" si="72"/>
        <v>Southland</v>
      </c>
      <c r="B808" s="162" t="str">
        <f t="shared" si="72"/>
        <v>Queenstown</v>
      </c>
      <c r="C808" s="72" t="s">
        <v>27</v>
      </c>
      <c r="D808" s="58">
        <v>0</v>
      </c>
      <c r="E808" s="58">
        <v>0</v>
      </c>
      <c r="F808" s="58">
        <v>0</v>
      </c>
      <c r="G808" s="58">
        <v>0</v>
      </c>
      <c r="H808" s="58">
        <v>0</v>
      </c>
      <c r="I808" s="58">
        <v>0</v>
      </c>
      <c r="J808" s="58">
        <v>0</v>
      </c>
      <c r="K808" s="58">
        <v>0</v>
      </c>
      <c r="L808" s="58">
        <v>1</v>
      </c>
      <c r="M808" s="58">
        <v>0</v>
      </c>
    </row>
    <row r="809" spans="1:13" ht="14.25" customHeight="1" x14ac:dyDescent="0.2">
      <c r="A809" s="165" t="str">
        <f t="shared" si="72"/>
        <v>Southland</v>
      </c>
      <c r="B809" s="162" t="str">
        <f t="shared" si="72"/>
        <v>Queenstown</v>
      </c>
      <c r="C809" s="72" t="s">
        <v>19</v>
      </c>
      <c r="D809" s="58">
        <v>0</v>
      </c>
      <c r="E809" s="58">
        <v>0</v>
      </c>
      <c r="F809" s="58">
        <v>0</v>
      </c>
      <c r="G809" s="58">
        <v>0</v>
      </c>
      <c r="H809" s="58">
        <v>0</v>
      </c>
      <c r="I809" s="58">
        <v>0</v>
      </c>
      <c r="J809" s="58">
        <v>0</v>
      </c>
      <c r="K809" s="58">
        <v>0</v>
      </c>
      <c r="L809" s="58">
        <v>0</v>
      </c>
      <c r="M809" s="58">
        <v>0</v>
      </c>
    </row>
    <row r="810" spans="1:13" ht="14.25" customHeight="1" x14ac:dyDescent="0.2">
      <c r="A810" s="165" t="str">
        <f t="shared" si="72"/>
        <v>Southland</v>
      </c>
      <c r="B810" s="162" t="str">
        <f>B807</f>
        <v>Queenstown</v>
      </c>
      <c r="C810" s="72" t="s">
        <v>28</v>
      </c>
      <c r="D810" s="58">
        <v>0</v>
      </c>
      <c r="E810" s="58">
        <v>0</v>
      </c>
      <c r="F810" s="58">
        <v>0</v>
      </c>
      <c r="G810" s="58">
        <v>0</v>
      </c>
      <c r="H810" s="58">
        <v>0</v>
      </c>
      <c r="I810" s="58">
        <v>0</v>
      </c>
      <c r="J810" s="58">
        <v>0</v>
      </c>
      <c r="K810" s="58">
        <v>0</v>
      </c>
      <c r="L810" s="58">
        <v>0</v>
      </c>
      <c r="M810" s="58">
        <v>0</v>
      </c>
    </row>
    <row r="811" spans="1:13" x14ac:dyDescent="0.2">
      <c r="A811" s="165" t="str">
        <f t="shared" si="72"/>
        <v>Southland</v>
      </c>
      <c r="B811" s="161" t="str">
        <f t="shared" si="72"/>
        <v>Queenstown</v>
      </c>
      <c r="C811" s="74" t="s">
        <v>2</v>
      </c>
      <c r="D811" s="67">
        <v>3</v>
      </c>
      <c r="E811" s="67">
        <v>7</v>
      </c>
      <c r="F811" s="67">
        <v>6</v>
      </c>
      <c r="G811" s="67">
        <v>9</v>
      </c>
      <c r="H811" s="67">
        <v>6</v>
      </c>
      <c r="I811" s="67">
        <v>4</v>
      </c>
      <c r="J811" s="67">
        <v>1</v>
      </c>
      <c r="K811" s="67">
        <v>0</v>
      </c>
      <c r="L811" s="67">
        <v>2</v>
      </c>
      <c r="M811" s="67">
        <v>0</v>
      </c>
    </row>
    <row r="812" spans="1:13" x14ac:dyDescent="0.2">
      <c r="A812" s="165" t="str">
        <f t="shared" si="72"/>
        <v>Southland</v>
      </c>
      <c r="B812" s="162" t="s">
        <v>111</v>
      </c>
      <c r="C812" s="72" t="s">
        <v>23</v>
      </c>
      <c r="D812" s="58">
        <v>28</v>
      </c>
      <c r="E812" s="58">
        <v>38</v>
      </c>
      <c r="F812" s="58">
        <v>26</v>
      </c>
      <c r="G812" s="58">
        <v>18</v>
      </c>
      <c r="H812" s="58">
        <v>26</v>
      </c>
      <c r="I812" s="58">
        <v>4</v>
      </c>
      <c r="J812" s="58">
        <v>1</v>
      </c>
      <c r="K812" s="58">
        <v>3</v>
      </c>
      <c r="L812" s="58">
        <v>2</v>
      </c>
      <c r="M812" s="58">
        <v>6</v>
      </c>
    </row>
    <row r="813" spans="1:13" x14ac:dyDescent="0.2">
      <c r="A813" s="165" t="str">
        <f t="shared" si="72"/>
        <v>Southland</v>
      </c>
      <c r="B813" s="162" t="str">
        <f t="shared" si="72"/>
        <v>Justice service area total</v>
      </c>
      <c r="C813" s="72" t="s">
        <v>114</v>
      </c>
      <c r="D813" s="58">
        <v>7</v>
      </c>
      <c r="E813" s="58">
        <v>14</v>
      </c>
      <c r="F813" s="58">
        <v>8</v>
      </c>
      <c r="G813" s="58">
        <v>9</v>
      </c>
      <c r="H813" s="58">
        <v>5</v>
      </c>
      <c r="I813" s="58">
        <v>3</v>
      </c>
      <c r="J813" s="58">
        <v>1</v>
      </c>
      <c r="K813" s="58">
        <v>1</v>
      </c>
      <c r="L813" s="58">
        <v>1</v>
      </c>
      <c r="M813" s="58">
        <v>0</v>
      </c>
    </row>
    <row r="814" spans="1:13" x14ac:dyDescent="0.2">
      <c r="A814" s="165" t="str">
        <f t="shared" si="72"/>
        <v>Southland</v>
      </c>
      <c r="B814" s="162" t="str">
        <f t="shared" si="72"/>
        <v>Justice service area total</v>
      </c>
      <c r="C814" s="72" t="s">
        <v>113</v>
      </c>
      <c r="D814" s="58">
        <v>8</v>
      </c>
      <c r="E814" s="58">
        <v>14</v>
      </c>
      <c r="F814" s="58">
        <v>7</v>
      </c>
      <c r="G814" s="58">
        <v>7</v>
      </c>
      <c r="H814" s="58">
        <v>4</v>
      </c>
      <c r="I814" s="58">
        <v>0</v>
      </c>
      <c r="J814" s="58">
        <v>5</v>
      </c>
      <c r="K814" s="58">
        <v>4</v>
      </c>
      <c r="L814" s="58">
        <v>0</v>
      </c>
      <c r="M814" s="58">
        <v>1</v>
      </c>
    </row>
    <row r="815" spans="1:13" x14ac:dyDescent="0.2">
      <c r="A815" s="165" t="str">
        <f t="shared" si="72"/>
        <v>Southland</v>
      </c>
      <c r="B815" s="162" t="str">
        <f t="shared" si="72"/>
        <v>Justice service area total</v>
      </c>
      <c r="C815" s="72" t="s">
        <v>112</v>
      </c>
      <c r="D815" s="58">
        <v>0</v>
      </c>
      <c r="E815" s="58">
        <v>2</v>
      </c>
      <c r="F815" s="58">
        <v>2</v>
      </c>
      <c r="G815" s="58">
        <v>4</v>
      </c>
      <c r="H815" s="58">
        <v>2</v>
      </c>
      <c r="I815" s="58">
        <v>4</v>
      </c>
      <c r="J815" s="58">
        <v>1</v>
      </c>
      <c r="K815" s="58">
        <v>0</v>
      </c>
      <c r="L815" s="58">
        <v>1</v>
      </c>
      <c r="M815" s="58">
        <v>1</v>
      </c>
    </row>
    <row r="816" spans="1:13" x14ac:dyDescent="0.2">
      <c r="A816" s="165" t="str">
        <f t="shared" si="72"/>
        <v>Southland</v>
      </c>
      <c r="B816" s="162" t="str">
        <f t="shared" si="72"/>
        <v>Justice service area total</v>
      </c>
      <c r="C816" s="72" t="s">
        <v>24</v>
      </c>
      <c r="D816" s="58">
        <v>28</v>
      </c>
      <c r="E816" s="58">
        <v>25</v>
      </c>
      <c r="F816" s="58">
        <v>26</v>
      </c>
      <c r="G816" s="58">
        <v>33</v>
      </c>
      <c r="H816" s="58">
        <v>18</v>
      </c>
      <c r="I816" s="58">
        <v>4</v>
      </c>
      <c r="J816" s="58">
        <v>3</v>
      </c>
      <c r="K816" s="58">
        <v>2</v>
      </c>
      <c r="L816" s="58">
        <v>0</v>
      </c>
      <c r="M816" s="58">
        <v>2</v>
      </c>
    </row>
    <row r="817" spans="1:13" x14ac:dyDescent="0.2">
      <c r="A817" s="165" t="str">
        <f t="shared" ref="A817:B822" si="73">A816</f>
        <v>Southland</v>
      </c>
      <c r="B817" s="162" t="str">
        <f t="shared" si="73"/>
        <v>Justice service area total</v>
      </c>
      <c r="C817" s="72" t="s">
        <v>25</v>
      </c>
      <c r="D817" s="58">
        <v>9</v>
      </c>
      <c r="E817" s="58">
        <v>11</v>
      </c>
      <c r="F817" s="58">
        <v>12</v>
      </c>
      <c r="G817" s="58">
        <v>25</v>
      </c>
      <c r="H817" s="58">
        <v>9</v>
      </c>
      <c r="I817" s="58">
        <v>3</v>
      </c>
      <c r="J817" s="58">
        <v>1</v>
      </c>
      <c r="K817" s="58">
        <v>3</v>
      </c>
      <c r="L817" s="58">
        <v>2</v>
      </c>
      <c r="M817" s="58">
        <v>2</v>
      </c>
    </row>
    <row r="818" spans="1:13" x14ac:dyDescent="0.2">
      <c r="A818" s="165" t="str">
        <f t="shared" si="73"/>
        <v>Southland</v>
      </c>
      <c r="B818" s="162" t="str">
        <f t="shared" si="73"/>
        <v>Justice service area total</v>
      </c>
      <c r="C818" s="72" t="s">
        <v>26</v>
      </c>
      <c r="D818" s="58">
        <v>3</v>
      </c>
      <c r="E818" s="58">
        <v>4</v>
      </c>
      <c r="F818" s="58">
        <v>5</v>
      </c>
      <c r="G818" s="58">
        <v>8</v>
      </c>
      <c r="H818" s="58">
        <v>2</v>
      </c>
      <c r="I818" s="58">
        <v>1</v>
      </c>
      <c r="J818" s="58">
        <v>0</v>
      </c>
      <c r="K818" s="58">
        <v>1</v>
      </c>
      <c r="L818" s="58">
        <v>0</v>
      </c>
      <c r="M818" s="58">
        <v>1</v>
      </c>
    </row>
    <row r="819" spans="1:13" x14ac:dyDescent="0.2">
      <c r="A819" s="165" t="str">
        <f t="shared" si="73"/>
        <v>Southland</v>
      </c>
      <c r="B819" s="162" t="str">
        <f t="shared" si="73"/>
        <v>Justice service area total</v>
      </c>
      <c r="C819" s="72" t="s">
        <v>27</v>
      </c>
      <c r="D819" s="58">
        <v>3</v>
      </c>
      <c r="E819" s="58">
        <v>3</v>
      </c>
      <c r="F819" s="58">
        <v>3</v>
      </c>
      <c r="G819" s="58">
        <v>2</v>
      </c>
      <c r="H819" s="58">
        <v>1</v>
      </c>
      <c r="I819" s="58">
        <v>0</v>
      </c>
      <c r="J819" s="58">
        <v>1</v>
      </c>
      <c r="K819" s="58">
        <v>0</v>
      </c>
      <c r="L819" s="58">
        <v>1</v>
      </c>
      <c r="M819" s="58">
        <v>0</v>
      </c>
    </row>
    <row r="820" spans="1:13" x14ac:dyDescent="0.2">
      <c r="A820" s="165" t="str">
        <f t="shared" si="73"/>
        <v>Southland</v>
      </c>
      <c r="B820" s="162" t="str">
        <f>B819</f>
        <v>Justice service area total</v>
      </c>
      <c r="C820" s="72" t="s">
        <v>19</v>
      </c>
      <c r="D820" s="58">
        <v>1</v>
      </c>
      <c r="E820" s="58">
        <v>0</v>
      </c>
      <c r="F820" s="58">
        <v>0</v>
      </c>
      <c r="G820" s="58">
        <v>1</v>
      </c>
      <c r="H820" s="58">
        <v>0</v>
      </c>
      <c r="I820" s="58">
        <v>0</v>
      </c>
      <c r="J820" s="58">
        <v>0</v>
      </c>
      <c r="K820" s="58">
        <v>0</v>
      </c>
      <c r="L820" s="58">
        <v>0</v>
      </c>
      <c r="M820" s="58">
        <v>0</v>
      </c>
    </row>
    <row r="821" spans="1:13" x14ac:dyDescent="0.2">
      <c r="A821" s="165" t="str">
        <f t="shared" si="73"/>
        <v>Southland</v>
      </c>
      <c r="B821" s="162" t="str">
        <f>B819</f>
        <v>Justice service area total</v>
      </c>
      <c r="C821" s="72" t="s">
        <v>28</v>
      </c>
      <c r="D821" s="58">
        <v>1</v>
      </c>
      <c r="E821" s="58">
        <v>1</v>
      </c>
      <c r="F821" s="58">
        <v>0</v>
      </c>
      <c r="G821" s="58">
        <v>1</v>
      </c>
      <c r="H821" s="58">
        <v>0</v>
      </c>
      <c r="I821" s="58">
        <v>0</v>
      </c>
      <c r="J821" s="58">
        <v>0</v>
      </c>
      <c r="K821" s="58">
        <v>0</v>
      </c>
      <c r="L821" s="58">
        <v>0</v>
      </c>
      <c r="M821" s="58">
        <v>0</v>
      </c>
    </row>
    <row r="822" spans="1:13" x14ac:dyDescent="0.2">
      <c r="A822" s="166" t="str">
        <f t="shared" si="73"/>
        <v>Southland</v>
      </c>
      <c r="B822" s="161" t="str">
        <f t="shared" si="73"/>
        <v>Justice service area total</v>
      </c>
      <c r="C822" s="74" t="s">
        <v>2</v>
      </c>
      <c r="D822" s="80">
        <v>88</v>
      </c>
      <c r="E822" s="80">
        <v>112</v>
      </c>
      <c r="F822" s="80">
        <v>89</v>
      </c>
      <c r="G822" s="80">
        <v>108</v>
      </c>
      <c r="H822" s="80">
        <v>67</v>
      </c>
      <c r="I822" s="80">
        <v>19</v>
      </c>
      <c r="J822" s="80">
        <v>13</v>
      </c>
      <c r="K822" s="80">
        <v>14</v>
      </c>
      <c r="L822" s="80">
        <v>7</v>
      </c>
      <c r="M822" s="80">
        <v>13</v>
      </c>
    </row>
  </sheetData>
  <sheetProtection formatCells="0" formatColumns="0" formatRows="0" insertColumns="0" insertRows="0" insertHyperlinks="0" deleteColumns="0" deleteRows="0" sort="0" autoFilter="0" pivotTables="0"/>
  <autoFilter ref="A19:C822" xr:uid="{00000000-0009-0000-0000-00000A000000}"/>
  <mergeCells count="96">
    <mergeCell ref="B75:B85"/>
    <mergeCell ref="B86:B96"/>
    <mergeCell ref="A75:A107"/>
    <mergeCell ref="A1:M1"/>
    <mergeCell ref="A2:M2"/>
    <mergeCell ref="A3:M3"/>
    <mergeCell ref="A4:M4"/>
    <mergeCell ref="A5:M5"/>
    <mergeCell ref="B31:B41"/>
    <mergeCell ref="B42:B52"/>
    <mergeCell ref="B53:B63"/>
    <mergeCell ref="D18:M18"/>
    <mergeCell ref="A7:B17"/>
    <mergeCell ref="B20:B30"/>
    <mergeCell ref="A20:A74"/>
    <mergeCell ref="B64:B74"/>
    <mergeCell ref="B295:B305"/>
    <mergeCell ref="B97:B107"/>
    <mergeCell ref="A108:A129"/>
    <mergeCell ref="B372:B382"/>
    <mergeCell ref="B383:B393"/>
    <mergeCell ref="B108:B118"/>
    <mergeCell ref="B119:B129"/>
    <mergeCell ref="B163:B173"/>
    <mergeCell ref="B174:B184"/>
    <mergeCell ref="A306:A360"/>
    <mergeCell ref="A361:A437"/>
    <mergeCell ref="A174:A250"/>
    <mergeCell ref="A251:A305"/>
    <mergeCell ref="B262:B272"/>
    <mergeCell ref="B273:B283"/>
    <mergeCell ref="B284:B294"/>
    <mergeCell ref="A130:A173"/>
    <mergeCell ref="B185:B195"/>
    <mergeCell ref="B196:B206"/>
    <mergeCell ref="B207:B217"/>
    <mergeCell ref="B218:B228"/>
    <mergeCell ref="B229:B239"/>
    <mergeCell ref="B240:B250"/>
    <mergeCell ref="B251:B261"/>
    <mergeCell ref="B130:B140"/>
    <mergeCell ref="B141:B151"/>
    <mergeCell ref="B152:B162"/>
    <mergeCell ref="B306:B316"/>
    <mergeCell ref="B317:B327"/>
    <mergeCell ref="B328:B338"/>
    <mergeCell ref="B339:B349"/>
    <mergeCell ref="B548:B558"/>
    <mergeCell ref="B427:B437"/>
    <mergeCell ref="B438:B448"/>
    <mergeCell ref="B449:B459"/>
    <mergeCell ref="B460:B470"/>
    <mergeCell ref="B471:B481"/>
    <mergeCell ref="B482:B492"/>
    <mergeCell ref="B493:B503"/>
    <mergeCell ref="B504:B514"/>
    <mergeCell ref="B405:B415"/>
    <mergeCell ref="B394:B404"/>
    <mergeCell ref="B790:B800"/>
    <mergeCell ref="A724:A767"/>
    <mergeCell ref="A768:A822"/>
    <mergeCell ref="B812:B822"/>
    <mergeCell ref="B669:B679"/>
    <mergeCell ref="B680:B690"/>
    <mergeCell ref="B691:B701"/>
    <mergeCell ref="B801:B811"/>
    <mergeCell ref="B713:B723"/>
    <mergeCell ref="B724:B734"/>
    <mergeCell ref="B735:B745"/>
    <mergeCell ref="B746:B756"/>
    <mergeCell ref="B757:B767"/>
    <mergeCell ref="B768:B778"/>
    <mergeCell ref="B779:B789"/>
    <mergeCell ref="A592:A624"/>
    <mergeCell ref="A625:A690"/>
    <mergeCell ref="A691:A723"/>
    <mergeCell ref="B592:B602"/>
    <mergeCell ref="B603:B613"/>
    <mergeCell ref="B614:B624"/>
    <mergeCell ref="B625:B635"/>
    <mergeCell ref="B702:B712"/>
    <mergeCell ref="B636:B646"/>
    <mergeCell ref="B647:B657"/>
    <mergeCell ref="B658:B668"/>
    <mergeCell ref="A559:A591"/>
    <mergeCell ref="B350:B360"/>
    <mergeCell ref="B361:B371"/>
    <mergeCell ref="B416:B426"/>
    <mergeCell ref="B515:B525"/>
    <mergeCell ref="B526:B536"/>
    <mergeCell ref="B537:B547"/>
    <mergeCell ref="A438:A503"/>
    <mergeCell ref="A504:A558"/>
    <mergeCell ref="B581:B591"/>
    <mergeCell ref="B559:B569"/>
    <mergeCell ref="B570:B580"/>
  </mergeCells>
  <hyperlinks>
    <hyperlink ref="A3:G3" location="'Definitions and data notes'!A1" display="For more information on how to interpret these figures, please read the Definitions and data notes." xr:uid="{BF26DAEE-4BF0-43E9-8BFA-0EB738FCE03F}"/>
    <hyperlink ref="A4:G4" location="Contents!A1" display="Back to Contents page" xr:uid="{E8DA9850-B48E-45E0-A292-30493862F07D}"/>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FBE1B-1A2D-4150-88FC-0CFD6A83C102}">
  <sheetPr codeName="Sheet17">
    <tabColor theme="5" tint="0.79998168889431442"/>
    <pageSetUpPr fitToPage="1"/>
  </sheetPr>
  <dimension ref="A1:V34"/>
  <sheetViews>
    <sheetView workbookViewId="0">
      <pane ySplit="9" topLeftCell="A10" activePane="bottomLeft" state="frozen"/>
      <selection pane="bottomLeft" sqref="A1:U1"/>
    </sheetView>
  </sheetViews>
  <sheetFormatPr defaultColWidth="9" defaultRowHeight="14.25" x14ac:dyDescent="0.2"/>
  <cols>
    <col min="1" max="1" width="20.625" style="68" customWidth="1"/>
    <col min="2" max="22" width="8.125" style="68" customWidth="1"/>
    <col min="23" max="16384" width="9" style="68"/>
  </cols>
  <sheetData>
    <row r="1" spans="1:22" ht="15" x14ac:dyDescent="0.2">
      <c r="A1" s="152" t="s">
        <v>241</v>
      </c>
      <c r="B1" s="152"/>
      <c r="C1" s="152"/>
      <c r="D1" s="152"/>
      <c r="E1" s="152"/>
      <c r="F1" s="152"/>
      <c r="G1" s="152"/>
      <c r="H1" s="152"/>
      <c r="I1" s="152"/>
      <c r="J1" s="152"/>
      <c r="K1" s="152"/>
      <c r="L1" s="152"/>
      <c r="M1" s="152"/>
      <c r="N1" s="152"/>
      <c r="O1" s="152"/>
      <c r="P1" s="152"/>
      <c r="Q1" s="152"/>
      <c r="R1" s="152"/>
      <c r="S1" s="152"/>
      <c r="T1" s="152"/>
      <c r="U1" s="152"/>
      <c r="V1" s="99"/>
    </row>
    <row r="2" spans="1:22" s="30" customFormat="1" ht="14.25" customHeight="1" x14ac:dyDescent="0.2">
      <c r="A2" s="150" t="s">
        <v>212</v>
      </c>
      <c r="B2" s="150"/>
      <c r="C2" s="150"/>
      <c r="D2" s="150"/>
      <c r="E2" s="150"/>
      <c r="F2" s="150"/>
      <c r="G2" s="150"/>
      <c r="H2" s="150"/>
      <c r="I2" s="150"/>
      <c r="J2" s="150"/>
      <c r="K2" s="150"/>
      <c r="L2" s="150"/>
      <c r="M2" s="150"/>
      <c r="N2" s="150"/>
      <c r="O2" s="150"/>
      <c r="P2" s="150"/>
      <c r="Q2" s="150"/>
      <c r="R2" s="150"/>
      <c r="S2" s="150"/>
      <c r="T2" s="150"/>
      <c r="U2" s="150"/>
      <c r="V2" s="147"/>
    </row>
    <row r="3" spans="1:22" s="30" customFormat="1" ht="25.5" customHeight="1" x14ac:dyDescent="0.2">
      <c r="A3" s="150" t="s">
        <v>157</v>
      </c>
      <c r="B3" s="150"/>
      <c r="C3" s="150"/>
      <c r="D3" s="150"/>
      <c r="E3" s="150"/>
      <c r="F3" s="150"/>
      <c r="G3" s="150"/>
      <c r="H3" s="150"/>
      <c r="I3" s="150"/>
      <c r="J3" s="150"/>
      <c r="K3" s="150"/>
      <c r="L3" s="150"/>
      <c r="M3" s="150"/>
      <c r="N3" s="150"/>
      <c r="O3" s="150"/>
      <c r="P3" s="150"/>
      <c r="Q3" s="150"/>
      <c r="R3" s="150"/>
      <c r="S3" s="150"/>
      <c r="T3" s="150"/>
      <c r="U3" s="150"/>
      <c r="V3" s="147"/>
    </row>
    <row r="4" spans="1:22" s="30" customFormat="1" ht="25.5" customHeight="1" x14ac:dyDescent="0.2">
      <c r="A4" s="150" t="s">
        <v>221</v>
      </c>
      <c r="B4" s="150"/>
      <c r="C4" s="150"/>
      <c r="D4" s="150"/>
      <c r="E4" s="150"/>
      <c r="F4" s="150"/>
      <c r="G4" s="150"/>
      <c r="H4" s="150"/>
      <c r="I4" s="150"/>
      <c r="J4" s="150"/>
      <c r="K4" s="150"/>
      <c r="L4" s="150"/>
      <c r="M4" s="150"/>
      <c r="N4" s="150"/>
      <c r="O4" s="150"/>
      <c r="P4" s="150"/>
      <c r="Q4" s="150"/>
      <c r="R4" s="150"/>
      <c r="S4" s="150"/>
      <c r="T4" s="150"/>
      <c r="U4" s="150"/>
      <c r="V4" s="147"/>
    </row>
    <row r="5" spans="1:22" s="30" customFormat="1" ht="14.25" customHeight="1" x14ac:dyDescent="0.2">
      <c r="A5" s="153" t="s">
        <v>120</v>
      </c>
      <c r="B5" s="153"/>
      <c r="C5" s="153"/>
      <c r="D5" s="153"/>
      <c r="E5" s="153"/>
      <c r="F5" s="153"/>
      <c r="G5" s="153"/>
      <c r="H5" s="153"/>
      <c r="I5" s="153"/>
      <c r="J5" s="153"/>
      <c r="K5" s="153"/>
      <c r="L5" s="153"/>
      <c r="M5" s="153"/>
      <c r="N5" s="153"/>
      <c r="O5" s="153"/>
      <c r="P5" s="153"/>
      <c r="Q5" s="153"/>
      <c r="R5" s="153"/>
      <c r="S5" s="153"/>
      <c r="T5" s="153"/>
      <c r="U5" s="153"/>
      <c r="V5" s="148"/>
    </row>
    <row r="6" spans="1:22" s="30" customFormat="1" ht="14.25" customHeight="1" x14ac:dyDescent="0.2">
      <c r="A6" s="153" t="s">
        <v>121</v>
      </c>
      <c r="B6" s="153"/>
      <c r="C6" s="153"/>
      <c r="D6" s="153"/>
      <c r="E6" s="153"/>
      <c r="F6" s="153"/>
      <c r="G6" s="153"/>
      <c r="H6" s="153"/>
      <c r="I6" s="153"/>
      <c r="J6" s="153"/>
      <c r="K6" s="153"/>
      <c r="L6" s="153"/>
      <c r="M6" s="153"/>
      <c r="N6" s="153"/>
      <c r="O6" s="153"/>
      <c r="P6" s="153"/>
      <c r="Q6" s="153"/>
      <c r="R6" s="153"/>
      <c r="S6" s="153"/>
      <c r="T6" s="153"/>
      <c r="U6" s="153"/>
      <c r="V6" s="148"/>
    </row>
    <row r="7" spans="1:22" s="30" customFormat="1" ht="14.25" customHeight="1" x14ac:dyDescent="0.2">
      <c r="A7" s="150" t="s">
        <v>268</v>
      </c>
      <c r="B7" s="150"/>
      <c r="C7" s="150"/>
      <c r="D7" s="150"/>
      <c r="E7" s="150"/>
      <c r="F7" s="150"/>
      <c r="G7" s="150"/>
      <c r="H7" s="150"/>
      <c r="I7" s="150"/>
      <c r="J7" s="150"/>
      <c r="K7" s="150"/>
      <c r="L7" s="150"/>
      <c r="M7" s="150"/>
      <c r="N7" s="150"/>
      <c r="O7" s="150"/>
      <c r="P7" s="150"/>
      <c r="Q7" s="150"/>
      <c r="R7" s="150"/>
      <c r="S7" s="150"/>
      <c r="T7" s="150"/>
      <c r="U7" s="150"/>
      <c r="V7" s="147"/>
    </row>
    <row r="8" spans="1:22" ht="14.25" customHeight="1" x14ac:dyDescent="0.2">
      <c r="A8" s="86"/>
      <c r="B8" s="154" t="s">
        <v>146</v>
      </c>
      <c r="C8" s="154"/>
      <c r="D8" s="154"/>
      <c r="E8" s="154"/>
      <c r="F8" s="154"/>
      <c r="G8" s="154"/>
      <c r="H8" s="154"/>
      <c r="I8" s="154"/>
      <c r="J8" s="154"/>
      <c r="K8" s="154"/>
      <c r="L8" s="155" t="s">
        <v>141</v>
      </c>
      <c r="M8" s="154"/>
      <c r="N8" s="154"/>
      <c r="O8" s="154"/>
      <c r="P8" s="154"/>
      <c r="Q8" s="154"/>
      <c r="R8" s="154"/>
      <c r="S8" s="154"/>
      <c r="T8" s="154"/>
      <c r="U8" s="154"/>
    </row>
    <row r="9" spans="1:22" x14ac:dyDescent="0.2">
      <c r="A9" s="53"/>
      <c r="B9" s="55" t="s">
        <v>132</v>
      </c>
      <c r="C9" s="55" t="s">
        <v>133</v>
      </c>
      <c r="D9" s="55" t="s">
        <v>134</v>
      </c>
      <c r="E9" s="55" t="s">
        <v>135</v>
      </c>
      <c r="F9" s="55" t="s">
        <v>136</v>
      </c>
      <c r="G9" s="55" t="s">
        <v>183</v>
      </c>
      <c r="H9" s="55" t="s">
        <v>184</v>
      </c>
      <c r="I9" s="55" t="s">
        <v>185</v>
      </c>
      <c r="J9" s="55" t="s">
        <v>186</v>
      </c>
      <c r="K9" s="55" t="s">
        <v>225</v>
      </c>
      <c r="L9" s="82" t="s">
        <v>132</v>
      </c>
      <c r="M9" s="55" t="s">
        <v>133</v>
      </c>
      <c r="N9" s="55" t="s">
        <v>134</v>
      </c>
      <c r="O9" s="55" t="s">
        <v>135</v>
      </c>
      <c r="P9" s="55" t="s">
        <v>136</v>
      </c>
      <c r="Q9" s="55" t="s">
        <v>183</v>
      </c>
      <c r="R9" s="55" t="s">
        <v>184</v>
      </c>
      <c r="S9" s="55" t="s">
        <v>185</v>
      </c>
      <c r="T9" s="55" t="s">
        <v>186</v>
      </c>
      <c r="U9" s="55" t="s">
        <v>225</v>
      </c>
    </row>
    <row r="10" spans="1:22" x14ac:dyDescent="0.2">
      <c r="A10" s="91" t="s">
        <v>2</v>
      </c>
      <c r="B10" s="92">
        <v>2869</v>
      </c>
      <c r="C10" s="92">
        <v>3289</v>
      </c>
      <c r="D10" s="92">
        <v>3320</v>
      </c>
      <c r="E10" s="92">
        <v>3278</v>
      </c>
      <c r="F10" s="92">
        <v>2713</v>
      </c>
      <c r="G10" s="92">
        <v>942</v>
      </c>
      <c r="H10" s="92">
        <v>562</v>
      </c>
      <c r="I10" s="92">
        <v>322</v>
      </c>
      <c r="J10" s="92">
        <v>327</v>
      </c>
      <c r="K10" s="92">
        <v>367</v>
      </c>
      <c r="L10" s="93">
        <v>1</v>
      </c>
      <c r="M10" s="94">
        <v>1</v>
      </c>
      <c r="N10" s="94">
        <v>1</v>
      </c>
      <c r="O10" s="94">
        <v>1</v>
      </c>
      <c r="P10" s="94">
        <v>1</v>
      </c>
      <c r="Q10" s="94">
        <v>1</v>
      </c>
      <c r="R10" s="94">
        <v>1</v>
      </c>
      <c r="S10" s="94">
        <v>1</v>
      </c>
      <c r="T10" s="94">
        <v>1</v>
      </c>
      <c r="U10" s="94">
        <v>1</v>
      </c>
    </row>
    <row r="11" spans="1:22" x14ac:dyDescent="0.2">
      <c r="A11" s="95" t="s">
        <v>37</v>
      </c>
      <c r="B11" s="96"/>
      <c r="C11" s="96"/>
      <c r="D11" s="96"/>
      <c r="E11" s="96"/>
      <c r="F11" s="96"/>
      <c r="G11" s="96"/>
      <c r="H11" s="96"/>
      <c r="I11" s="96"/>
      <c r="J11" s="96"/>
      <c r="K11" s="96"/>
      <c r="L11" s="97"/>
      <c r="M11" s="98"/>
      <c r="N11" s="98"/>
      <c r="O11" s="98"/>
      <c r="P11" s="98"/>
      <c r="Q11" s="98"/>
      <c r="R11" s="98"/>
      <c r="S11" s="98"/>
      <c r="T11" s="98"/>
      <c r="U11" s="98"/>
    </row>
    <row r="12" spans="1:22" x14ac:dyDescent="0.2">
      <c r="A12" s="72" t="s">
        <v>16</v>
      </c>
      <c r="B12" s="58">
        <v>0</v>
      </c>
      <c r="C12" s="58">
        <v>0</v>
      </c>
      <c r="D12" s="58">
        <v>0</v>
      </c>
      <c r="E12" s="58">
        <v>1</v>
      </c>
      <c r="F12" s="58">
        <v>1</v>
      </c>
      <c r="G12" s="58">
        <v>0</v>
      </c>
      <c r="H12" s="58">
        <v>0</v>
      </c>
      <c r="I12" s="58">
        <v>1</v>
      </c>
      <c r="J12" s="58">
        <v>0</v>
      </c>
      <c r="K12" s="58">
        <v>1</v>
      </c>
      <c r="L12" s="83">
        <v>0</v>
      </c>
      <c r="M12" s="78">
        <v>0</v>
      </c>
      <c r="N12" s="78">
        <v>0</v>
      </c>
      <c r="O12" s="78" t="s">
        <v>250</v>
      </c>
      <c r="P12" s="78" t="s">
        <v>250</v>
      </c>
      <c r="Q12" s="78">
        <v>0</v>
      </c>
      <c r="R12" s="78">
        <v>0</v>
      </c>
      <c r="S12" s="78" t="s">
        <v>250</v>
      </c>
      <c r="T12" s="78">
        <v>0</v>
      </c>
      <c r="U12" s="78" t="s">
        <v>250</v>
      </c>
    </row>
    <row r="13" spans="1:22" x14ac:dyDescent="0.2">
      <c r="A13" s="72" t="s">
        <v>17</v>
      </c>
      <c r="B13" s="58">
        <v>2868</v>
      </c>
      <c r="C13" s="58">
        <v>3289</v>
      </c>
      <c r="D13" s="58">
        <v>3320</v>
      </c>
      <c r="E13" s="58">
        <v>3277</v>
      </c>
      <c r="F13" s="58">
        <v>2711</v>
      </c>
      <c r="G13" s="58">
        <v>941</v>
      </c>
      <c r="H13" s="58">
        <v>562</v>
      </c>
      <c r="I13" s="58">
        <v>321</v>
      </c>
      <c r="J13" s="58">
        <v>327</v>
      </c>
      <c r="K13" s="58">
        <v>366</v>
      </c>
      <c r="L13" s="83">
        <v>1</v>
      </c>
      <c r="M13" s="78">
        <v>1</v>
      </c>
      <c r="N13" s="78">
        <v>1</v>
      </c>
      <c r="O13" s="78">
        <v>1</v>
      </c>
      <c r="P13" s="78">
        <v>1</v>
      </c>
      <c r="Q13" s="78">
        <v>1</v>
      </c>
      <c r="R13" s="78">
        <v>1</v>
      </c>
      <c r="S13" s="78">
        <v>1</v>
      </c>
      <c r="T13" s="78">
        <v>1</v>
      </c>
      <c r="U13" s="78">
        <v>1</v>
      </c>
    </row>
    <row r="14" spans="1:22" x14ac:dyDescent="0.2">
      <c r="A14" s="61" t="s">
        <v>15</v>
      </c>
      <c r="B14" s="67">
        <v>1</v>
      </c>
      <c r="C14" s="67">
        <v>0</v>
      </c>
      <c r="D14" s="67">
        <v>0</v>
      </c>
      <c r="E14" s="67">
        <v>0</v>
      </c>
      <c r="F14" s="67">
        <v>1</v>
      </c>
      <c r="G14" s="67">
        <v>1</v>
      </c>
      <c r="H14" s="67">
        <v>0</v>
      </c>
      <c r="I14" s="67">
        <v>0</v>
      </c>
      <c r="J14" s="67">
        <v>0</v>
      </c>
      <c r="K14" s="67">
        <v>0</v>
      </c>
      <c r="L14" s="89" t="s">
        <v>250</v>
      </c>
      <c r="M14" s="90">
        <v>0</v>
      </c>
      <c r="N14" s="90">
        <v>0</v>
      </c>
      <c r="O14" s="90">
        <v>0</v>
      </c>
      <c r="P14" s="90" t="s">
        <v>250</v>
      </c>
      <c r="Q14" s="90" t="s">
        <v>250</v>
      </c>
      <c r="R14" s="90">
        <v>0</v>
      </c>
      <c r="S14" s="90">
        <v>0</v>
      </c>
      <c r="T14" s="90">
        <v>0</v>
      </c>
      <c r="U14" s="90">
        <v>0</v>
      </c>
    </row>
    <row r="15" spans="1:22" x14ac:dyDescent="0.2">
      <c r="A15" s="95" t="s">
        <v>36</v>
      </c>
      <c r="B15" s="96"/>
      <c r="C15" s="96"/>
      <c r="D15" s="96"/>
      <c r="E15" s="96"/>
      <c r="F15" s="96"/>
      <c r="G15" s="96"/>
      <c r="H15" s="96"/>
      <c r="I15" s="96"/>
      <c r="J15" s="96"/>
      <c r="K15" s="96"/>
      <c r="L15" s="97"/>
      <c r="M15" s="98"/>
      <c r="N15" s="98"/>
      <c r="O15" s="98"/>
      <c r="P15" s="98"/>
      <c r="Q15" s="98"/>
      <c r="R15" s="98"/>
      <c r="S15" s="98"/>
      <c r="T15" s="98"/>
      <c r="U15" s="98"/>
    </row>
    <row r="16" spans="1:22" x14ac:dyDescent="0.2">
      <c r="A16" s="72" t="s">
        <v>18</v>
      </c>
      <c r="B16" s="58">
        <v>955</v>
      </c>
      <c r="C16" s="58">
        <v>991</v>
      </c>
      <c r="D16" s="58">
        <v>1034</v>
      </c>
      <c r="E16" s="58">
        <v>975</v>
      </c>
      <c r="F16" s="58">
        <v>825</v>
      </c>
      <c r="G16" s="58">
        <v>249</v>
      </c>
      <c r="H16" s="58">
        <v>173</v>
      </c>
      <c r="I16" s="58">
        <v>114</v>
      </c>
      <c r="J16" s="58">
        <v>95</v>
      </c>
      <c r="K16" s="58">
        <v>93</v>
      </c>
      <c r="L16" s="83">
        <v>0.33</v>
      </c>
      <c r="M16" s="78">
        <v>0.3</v>
      </c>
      <c r="N16" s="78">
        <v>0.31</v>
      </c>
      <c r="O16" s="78">
        <v>0.3</v>
      </c>
      <c r="P16" s="78">
        <v>0.3</v>
      </c>
      <c r="Q16" s="78">
        <v>0.26</v>
      </c>
      <c r="R16" s="78">
        <v>0.31</v>
      </c>
      <c r="S16" s="78">
        <v>0.35</v>
      </c>
      <c r="T16" s="78">
        <v>0.28999999999999998</v>
      </c>
      <c r="U16" s="78">
        <v>0.25</v>
      </c>
    </row>
    <row r="17" spans="1:21" x14ac:dyDescent="0.2">
      <c r="A17" s="72" t="s">
        <v>35</v>
      </c>
      <c r="B17" s="58">
        <v>1644</v>
      </c>
      <c r="C17" s="58">
        <v>1950</v>
      </c>
      <c r="D17" s="58">
        <v>1933</v>
      </c>
      <c r="E17" s="58">
        <v>1930</v>
      </c>
      <c r="F17" s="58">
        <v>1556</v>
      </c>
      <c r="G17" s="58">
        <v>542</v>
      </c>
      <c r="H17" s="58">
        <v>295</v>
      </c>
      <c r="I17" s="58">
        <v>171</v>
      </c>
      <c r="J17" s="58">
        <v>177</v>
      </c>
      <c r="K17" s="58">
        <v>224</v>
      </c>
      <c r="L17" s="83">
        <v>0.56999999999999995</v>
      </c>
      <c r="M17" s="78">
        <v>0.59</v>
      </c>
      <c r="N17" s="78">
        <v>0.57999999999999996</v>
      </c>
      <c r="O17" s="78">
        <v>0.59</v>
      </c>
      <c r="P17" s="78">
        <v>0.56999999999999995</v>
      </c>
      <c r="Q17" s="78">
        <v>0.57999999999999996</v>
      </c>
      <c r="R17" s="78">
        <v>0.52</v>
      </c>
      <c r="S17" s="78">
        <v>0.53</v>
      </c>
      <c r="T17" s="78">
        <v>0.54</v>
      </c>
      <c r="U17" s="78">
        <v>0.61</v>
      </c>
    </row>
    <row r="18" spans="1:21" x14ac:dyDescent="0.2">
      <c r="A18" s="72" t="s">
        <v>96</v>
      </c>
      <c r="B18" s="58">
        <v>401</v>
      </c>
      <c r="C18" s="58">
        <v>452</v>
      </c>
      <c r="D18" s="58">
        <v>459</v>
      </c>
      <c r="E18" s="58">
        <v>423</v>
      </c>
      <c r="F18" s="58">
        <v>391</v>
      </c>
      <c r="G18" s="58">
        <v>159</v>
      </c>
      <c r="H18" s="58">
        <v>106</v>
      </c>
      <c r="I18" s="58">
        <v>42</v>
      </c>
      <c r="J18" s="58">
        <v>53</v>
      </c>
      <c r="K18" s="58">
        <v>44</v>
      </c>
      <c r="L18" s="83">
        <v>0.14000000000000001</v>
      </c>
      <c r="M18" s="78">
        <v>0.14000000000000001</v>
      </c>
      <c r="N18" s="78">
        <v>0.14000000000000001</v>
      </c>
      <c r="O18" s="78">
        <v>0.13</v>
      </c>
      <c r="P18" s="78">
        <v>0.14000000000000001</v>
      </c>
      <c r="Q18" s="78">
        <v>0.17</v>
      </c>
      <c r="R18" s="78">
        <v>0.19</v>
      </c>
      <c r="S18" s="78">
        <v>0.13</v>
      </c>
      <c r="T18" s="78">
        <v>0.16</v>
      </c>
      <c r="U18" s="78">
        <v>0.12</v>
      </c>
    </row>
    <row r="19" spans="1:21" x14ac:dyDescent="0.2">
      <c r="A19" s="72" t="s">
        <v>137</v>
      </c>
      <c r="B19" s="58">
        <v>85</v>
      </c>
      <c r="C19" s="58">
        <v>98</v>
      </c>
      <c r="D19" s="58">
        <v>114</v>
      </c>
      <c r="E19" s="58">
        <v>125</v>
      </c>
      <c r="F19" s="58">
        <v>92</v>
      </c>
      <c r="G19" s="58">
        <v>36</v>
      </c>
      <c r="H19" s="58">
        <v>31</v>
      </c>
      <c r="I19" s="58">
        <v>12</v>
      </c>
      <c r="J19" s="58">
        <v>18</v>
      </c>
      <c r="K19" s="58">
        <v>21</v>
      </c>
      <c r="L19" s="83">
        <v>0.03</v>
      </c>
      <c r="M19" s="78">
        <v>0.03</v>
      </c>
      <c r="N19" s="78">
        <v>0.03</v>
      </c>
      <c r="O19" s="78">
        <v>0.04</v>
      </c>
      <c r="P19" s="78">
        <v>0.03</v>
      </c>
      <c r="Q19" s="78">
        <v>0.04</v>
      </c>
      <c r="R19" s="78">
        <v>0.06</v>
      </c>
      <c r="S19" s="78">
        <v>0.04</v>
      </c>
      <c r="T19" s="78">
        <v>0.06</v>
      </c>
      <c r="U19" s="78">
        <v>0.06</v>
      </c>
    </row>
    <row r="20" spans="1:21" x14ac:dyDescent="0.2">
      <c r="A20" s="72" t="s">
        <v>19</v>
      </c>
      <c r="B20" s="58">
        <v>48</v>
      </c>
      <c r="C20" s="58">
        <v>66</v>
      </c>
      <c r="D20" s="58">
        <v>67</v>
      </c>
      <c r="E20" s="58">
        <v>64</v>
      </c>
      <c r="F20" s="58">
        <v>63</v>
      </c>
      <c r="G20" s="58">
        <v>16</v>
      </c>
      <c r="H20" s="58">
        <v>6</v>
      </c>
      <c r="I20" s="58">
        <v>3</v>
      </c>
      <c r="J20" s="58">
        <v>10</v>
      </c>
      <c r="K20" s="58">
        <v>8</v>
      </c>
      <c r="L20" s="83">
        <v>0.02</v>
      </c>
      <c r="M20" s="78">
        <v>0.02</v>
      </c>
      <c r="N20" s="78">
        <v>0.02</v>
      </c>
      <c r="O20" s="78">
        <v>0.02</v>
      </c>
      <c r="P20" s="78">
        <v>0.02</v>
      </c>
      <c r="Q20" s="78">
        <v>0.02</v>
      </c>
      <c r="R20" s="78">
        <v>0.01</v>
      </c>
      <c r="S20" s="78">
        <v>0.01</v>
      </c>
      <c r="T20" s="78">
        <v>0.03</v>
      </c>
      <c r="U20" s="78">
        <v>0.02</v>
      </c>
    </row>
    <row r="21" spans="1:21" x14ac:dyDescent="0.2">
      <c r="A21" s="61" t="s">
        <v>15</v>
      </c>
      <c r="B21" s="67">
        <v>3</v>
      </c>
      <c r="C21" s="67">
        <v>12</v>
      </c>
      <c r="D21" s="67">
        <v>7</v>
      </c>
      <c r="E21" s="67">
        <v>9</v>
      </c>
      <c r="F21" s="67">
        <v>12</v>
      </c>
      <c r="G21" s="67">
        <v>3</v>
      </c>
      <c r="H21" s="67">
        <v>3</v>
      </c>
      <c r="I21" s="67">
        <v>3</v>
      </c>
      <c r="J21" s="67">
        <v>1</v>
      </c>
      <c r="K21" s="67">
        <v>5</v>
      </c>
      <c r="L21" s="89" t="s">
        <v>250</v>
      </c>
      <c r="M21" s="90" t="s">
        <v>250</v>
      </c>
      <c r="N21" s="90" t="s">
        <v>250</v>
      </c>
      <c r="O21" s="90" t="s">
        <v>250</v>
      </c>
      <c r="P21" s="90" t="s">
        <v>250</v>
      </c>
      <c r="Q21" s="90" t="s">
        <v>250</v>
      </c>
      <c r="R21" s="90">
        <v>0.01</v>
      </c>
      <c r="S21" s="90">
        <v>0.01</v>
      </c>
      <c r="T21" s="90" t="s">
        <v>250</v>
      </c>
      <c r="U21" s="90">
        <v>0.01</v>
      </c>
    </row>
    <row r="22" spans="1:21" x14ac:dyDescent="0.2">
      <c r="A22" s="95" t="s">
        <v>38</v>
      </c>
      <c r="B22" s="96"/>
      <c r="C22" s="96"/>
      <c r="D22" s="96"/>
      <c r="E22" s="96"/>
      <c r="F22" s="96"/>
      <c r="G22" s="96"/>
      <c r="H22" s="96"/>
      <c r="I22" s="96"/>
      <c r="J22" s="96"/>
      <c r="K22" s="96"/>
      <c r="L22" s="97"/>
      <c r="M22" s="98"/>
      <c r="N22" s="98"/>
      <c r="O22" s="98"/>
      <c r="P22" s="98"/>
      <c r="Q22" s="98"/>
      <c r="R22" s="98"/>
      <c r="S22" s="98"/>
      <c r="T22" s="98"/>
      <c r="U22" s="98"/>
    </row>
    <row r="23" spans="1:21" x14ac:dyDescent="0.2">
      <c r="A23" s="72" t="s">
        <v>89</v>
      </c>
      <c r="B23" s="58">
        <v>198</v>
      </c>
      <c r="C23" s="58">
        <v>229</v>
      </c>
      <c r="D23" s="58">
        <v>205</v>
      </c>
      <c r="E23" s="58">
        <v>207</v>
      </c>
      <c r="F23" s="58">
        <v>159</v>
      </c>
      <c r="G23" s="58">
        <v>49</v>
      </c>
      <c r="H23" s="58">
        <v>30</v>
      </c>
      <c r="I23" s="58">
        <v>16</v>
      </c>
      <c r="J23" s="58">
        <v>10</v>
      </c>
      <c r="K23" s="58">
        <v>10</v>
      </c>
      <c r="L23" s="83">
        <v>7.0000000000000007E-2</v>
      </c>
      <c r="M23" s="78">
        <v>7.0000000000000007E-2</v>
      </c>
      <c r="N23" s="78">
        <v>0.06</v>
      </c>
      <c r="O23" s="78">
        <v>0.06</v>
      </c>
      <c r="P23" s="78">
        <v>0.06</v>
      </c>
      <c r="Q23" s="78">
        <v>0.05</v>
      </c>
      <c r="R23" s="78">
        <v>0.05</v>
      </c>
      <c r="S23" s="78">
        <v>0.05</v>
      </c>
      <c r="T23" s="78">
        <v>0.03</v>
      </c>
      <c r="U23" s="78">
        <v>0.03</v>
      </c>
    </row>
    <row r="24" spans="1:21" x14ac:dyDescent="0.2">
      <c r="A24" s="72" t="s">
        <v>6</v>
      </c>
      <c r="B24" s="58">
        <v>616</v>
      </c>
      <c r="C24" s="58">
        <v>715</v>
      </c>
      <c r="D24" s="58">
        <v>669</v>
      </c>
      <c r="E24" s="58">
        <v>617</v>
      </c>
      <c r="F24" s="58">
        <v>483</v>
      </c>
      <c r="G24" s="58">
        <v>172</v>
      </c>
      <c r="H24" s="58">
        <v>91</v>
      </c>
      <c r="I24" s="58">
        <v>45</v>
      </c>
      <c r="J24" s="58">
        <v>39</v>
      </c>
      <c r="K24" s="58">
        <v>63</v>
      </c>
      <c r="L24" s="83">
        <v>0.21</v>
      </c>
      <c r="M24" s="78">
        <v>0.22</v>
      </c>
      <c r="N24" s="78">
        <v>0.2</v>
      </c>
      <c r="O24" s="78">
        <v>0.19</v>
      </c>
      <c r="P24" s="78">
        <v>0.18</v>
      </c>
      <c r="Q24" s="78">
        <v>0.18</v>
      </c>
      <c r="R24" s="78">
        <v>0.16</v>
      </c>
      <c r="S24" s="78">
        <v>0.14000000000000001</v>
      </c>
      <c r="T24" s="78">
        <v>0.12</v>
      </c>
      <c r="U24" s="78">
        <v>0.17</v>
      </c>
    </row>
    <row r="25" spans="1:21" x14ac:dyDescent="0.2">
      <c r="A25" s="72" t="s">
        <v>7</v>
      </c>
      <c r="B25" s="58">
        <v>608</v>
      </c>
      <c r="C25" s="58">
        <v>691</v>
      </c>
      <c r="D25" s="58">
        <v>716</v>
      </c>
      <c r="E25" s="58">
        <v>708</v>
      </c>
      <c r="F25" s="58">
        <v>630</v>
      </c>
      <c r="G25" s="58">
        <v>201</v>
      </c>
      <c r="H25" s="58">
        <v>114</v>
      </c>
      <c r="I25" s="58">
        <v>66</v>
      </c>
      <c r="J25" s="58">
        <v>73</v>
      </c>
      <c r="K25" s="58">
        <v>67</v>
      </c>
      <c r="L25" s="83">
        <v>0.21</v>
      </c>
      <c r="M25" s="78">
        <v>0.21</v>
      </c>
      <c r="N25" s="78">
        <v>0.22</v>
      </c>
      <c r="O25" s="78">
        <v>0.22</v>
      </c>
      <c r="P25" s="78">
        <v>0.23</v>
      </c>
      <c r="Q25" s="78">
        <v>0.21</v>
      </c>
      <c r="R25" s="78">
        <v>0.2</v>
      </c>
      <c r="S25" s="78">
        <v>0.2</v>
      </c>
      <c r="T25" s="78">
        <v>0.22</v>
      </c>
      <c r="U25" s="78">
        <v>0.18</v>
      </c>
    </row>
    <row r="26" spans="1:21" x14ac:dyDescent="0.2">
      <c r="A26" s="72" t="s">
        <v>8</v>
      </c>
      <c r="B26" s="58">
        <v>428</v>
      </c>
      <c r="C26" s="58">
        <v>503</v>
      </c>
      <c r="D26" s="58">
        <v>545</v>
      </c>
      <c r="E26" s="58">
        <v>554</v>
      </c>
      <c r="F26" s="58">
        <v>450</v>
      </c>
      <c r="G26" s="58">
        <v>152</v>
      </c>
      <c r="H26" s="58">
        <v>96</v>
      </c>
      <c r="I26" s="58">
        <v>66</v>
      </c>
      <c r="J26" s="58">
        <v>70</v>
      </c>
      <c r="K26" s="58">
        <v>78</v>
      </c>
      <c r="L26" s="83">
        <v>0.15</v>
      </c>
      <c r="M26" s="78">
        <v>0.15</v>
      </c>
      <c r="N26" s="78">
        <v>0.16</v>
      </c>
      <c r="O26" s="78">
        <v>0.17</v>
      </c>
      <c r="P26" s="78">
        <v>0.17</v>
      </c>
      <c r="Q26" s="78">
        <v>0.16</v>
      </c>
      <c r="R26" s="78">
        <v>0.17</v>
      </c>
      <c r="S26" s="78">
        <v>0.2</v>
      </c>
      <c r="T26" s="78">
        <v>0.21</v>
      </c>
      <c r="U26" s="78">
        <v>0.21</v>
      </c>
    </row>
    <row r="27" spans="1:21" x14ac:dyDescent="0.2">
      <c r="A27" s="72" t="s">
        <v>9</v>
      </c>
      <c r="B27" s="58">
        <v>353</v>
      </c>
      <c r="C27" s="58">
        <v>401</v>
      </c>
      <c r="D27" s="58">
        <v>387</v>
      </c>
      <c r="E27" s="58">
        <v>428</v>
      </c>
      <c r="F27" s="58">
        <v>350</v>
      </c>
      <c r="G27" s="58">
        <v>125</v>
      </c>
      <c r="H27" s="58">
        <v>85</v>
      </c>
      <c r="I27" s="58">
        <v>38</v>
      </c>
      <c r="J27" s="58">
        <v>44</v>
      </c>
      <c r="K27" s="58">
        <v>56</v>
      </c>
      <c r="L27" s="83">
        <v>0.12</v>
      </c>
      <c r="M27" s="78">
        <v>0.12</v>
      </c>
      <c r="N27" s="78">
        <v>0.12</v>
      </c>
      <c r="O27" s="78">
        <v>0.13</v>
      </c>
      <c r="P27" s="78">
        <v>0.13</v>
      </c>
      <c r="Q27" s="78">
        <v>0.13</v>
      </c>
      <c r="R27" s="78">
        <v>0.15</v>
      </c>
      <c r="S27" s="78">
        <v>0.12</v>
      </c>
      <c r="T27" s="78">
        <v>0.13</v>
      </c>
      <c r="U27" s="78">
        <v>0.15</v>
      </c>
    </row>
    <row r="28" spans="1:21" x14ac:dyDescent="0.2">
      <c r="A28" s="72" t="s">
        <v>10</v>
      </c>
      <c r="B28" s="58">
        <v>277</v>
      </c>
      <c r="C28" s="58">
        <v>321</v>
      </c>
      <c r="D28" s="58">
        <v>329</v>
      </c>
      <c r="E28" s="58">
        <v>312</v>
      </c>
      <c r="F28" s="58">
        <v>269</v>
      </c>
      <c r="G28" s="58">
        <v>105</v>
      </c>
      <c r="H28" s="58">
        <v>69</v>
      </c>
      <c r="I28" s="58">
        <v>30</v>
      </c>
      <c r="J28" s="58">
        <v>28</v>
      </c>
      <c r="K28" s="58">
        <v>29</v>
      </c>
      <c r="L28" s="83">
        <v>0.1</v>
      </c>
      <c r="M28" s="78">
        <v>0.1</v>
      </c>
      <c r="N28" s="78">
        <v>0.1</v>
      </c>
      <c r="O28" s="78">
        <v>0.1</v>
      </c>
      <c r="P28" s="78">
        <v>0.1</v>
      </c>
      <c r="Q28" s="78">
        <v>0.11</v>
      </c>
      <c r="R28" s="78">
        <v>0.12</v>
      </c>
      <c r="S28" s="78">
        <v>0.09</v>
      </c>
      <c r="T28" s="78">
        <v>0.09</v>
      </c>
      <c r="U28" s="78">
        <v>0.08</v>
      </c>
    </row>
    <row r="29" spans="1:21" x14ac:dyDescent="0.2">
      <c r="A29" s="72" t="s">
        <v>11</v>
      </c>
      <c r="B29" s="58">
        <v>196</v>
      </c>
      <c r="C29" s="58">
        <v>195</v>
      </c>
      <c r="D29" s="58">
        <v>241</v>
      </c>
      <c r="E29" s="58">
        <v>217</v>
      </c>
      <c r="F29" s="58">
        <v>182</v>
      </c>
      <c r="G29" s="58">
        <v>73</v>
      </c>
      <c r="H29" s="58">
        <v>36</v>
      </c>
      <c r="I29" s="58">
        <v>32</v>
      </c>
      <c r="J29" s="58">
        <v>28</v>
      </c>
      <c r="K29" s="58">
        <v>20</v>
      </c>
      <c r="L29" s="83">
        <v>7.0000000000000007E-2</v>
      </c>
      <c r="M29" s="78">
        <v>0.06</v>
      </c>
      <c r="N29" s="78">
        <v>7.0000000000000007E-2</v>
      </c>
      <c r="O29" s="78">
        <v>7.0000000000000007E-2</v>
      </c>
      <c r="P29" s="78">
        <v>7.0000000000000007E-2</v>
      </c>
      <c r="Q29" s="78">
        <v>0.08</v>
      </c>
      <c r="R29" s="78">
        <v>0.06</v>
      </c>
      <c r="S29" s="78">
        <v>0.1</v>
      </c>
      <c r="T29" s="78">
        <v>0.09</v>
      </c>
      <c r="U29" s="78">
        <v>0.05</v>
      </c>
    </row>
    <row r="30" spans="1:21" x14ac:dyDescent="0.2">
      <c r="A30" s="72" t="s">
        <v>12</v>
      </c>
      <c r="B30" s="58">
        <v>107</v>
      </c>
      <c r="C30" s="58">
        <v>125</v>
      </c>
      <c r="D30" s="58">
        <v>128</v>
      </c>
      <c r="E30" s="58">
        <v>133</v>
      </c>
      <c r="F30" s="58">
        <v>103</v>
      </c>
      <c r="G30" s="58">
        <v>38</v>
      </c>
      <c r="H30" s="58">
        <v>19</v>
      </c>
      <c r="I30" s="58">
        <v>16</v>
      </c>
      <c r="J30" s="58">
        <v>12</v>
      </c>
      <c r="K30" s="58">
        <v>22</v>
      </c>
      <c r="L30" s="83">
        <v>0.04</v>
      </c>
      <c r="M30" s="78">
        <v>0.04</v>
      </c>
      <c r="N30" s="78">
        <v>0.04</v>
      </c>
      <c r="O30" s="78">
        <v>0.04</v>
      </c>
      <c r="P30" s="78">
        <v>0.04</v>
      </c>
      <c r="Q30" s="78">
        <v>0.04</v>
      </c>
      <c r="R30" s="78">
        <v>0.03</v>
      </c>
      <c r="S30" s="78">
        <v>0.05</v>
      </c>
      <c r="T30" s="78">
        <v>0.04</v>
      </c>
      <c r="U30" s="78">
        <v>0.06</v>
      </c>
    </row>
    <row r="31" spans="1:21" x14ac:dyDescent="0.2">
      <c r="A31" s="72" t="s">
        <v>13</v>
      </c>
      <c r="B31" s="58">
        <v>43</v>
      </c>
      <c r="C31" s="58">
        <v>61</v>
      </c>
      <c r="D31" s="58">
        <v>56</v>
      </c>
      <c r="E31" s="58">
        <v>66</v>
      </c>
      <c r="F31" s="58">
        <v>63</v>
      </c>
      <c r="G31" s="58">
        <v>14</v>
      </c>
      <c r="H31" s="58">
        <v>14</v>
      </c>
      <c r="I31" s="58">
        <v>11</v>
      </c>
      <c r="J31" s="58">
        <v>12</v>
      </c>
      <c r="K31" s="58">
        <v>11</v>
      </c>
      <c r="L31" s="83">
        <v>0.01</v>
      </c>
      <c r="M31" s="78">
        <v>0.02</v>
      </c>
      <c r="N31" s="78">
        <v>0.02</v>
      </c>
      <c r="O31" s="78">
        <v>0.02</v>
      </c>
      <c r="P31" s="78">
        <v>0.02</v>
      </c>
      <c r="Q31" s="78">
        <v>0.01</v>
      </c>
      <c r="R31" s="78">
        <v>0.02</v>
      </c>
      <c r="S31" s="78">
        <v>0.03</v>
      </c>
      <c r="T31" s="78">
        <v>0.04</v>
      </c>
      <c r="U31" s="78">
        <v>0.03</v>
      </c>
    </row>
    <row r="32" spans="1:21" x14ac:dyDescent="0.2">
      <c r="A32" s="72" t="s">
        <v>14</v>
      </c>
      <c r="B32" s="58">
        <v>22</v>
      </c>
      <c r="C32" s="58">
        <v>30</v>
      </c>
      <c r="D32" s="58">
        <v>24</v>
      </c>
      <c r="E32" s="58">
        <v>22</v>
      </c>
      <c r="F32" s="58">
        <v>19</v>
      </c>
      <c r="G32" s="58">
        <v>6</v>
      </c>
      <c r="H32" s="58">
        <v>4</v>
      </c>
      <c r="I32" s="58">
        <v>1</v>
      </c>
      <c r="J32" s="58">
        <v>7</v>
      </c>
      <c r="K32" s="58">
        <v>8</v>
      </c>
      <c r="L32" s="83">
        <v>0.01</v>
      </c>
      <c r="M32" s="78">
        <v>0.01</v>
      </c>
      <c r="N32" s="78">
        <v>0.01</v>
      </c>
      <c r="O32" s="78">
        <v>0.01</v>
      </c>
      <c r="P32" s="78">
        <v>0.01</v>
      </c>
      <c r="Q32" s="78">
        <v>0.01</v>
      </c>
      <c r="R32" s="78">
        <v>0.01</v>
      </c>
      <c r="S32" s="78" t="s">
        <v>250</v>
      </c>
      <c r="T32" s="78">
        <v>0.02</v>
      </c>
      <c r="U32" s="78">
        <v>0.02</v>
      </c>
    </row>
    <row r="33" spans="1:21" x14ac:dyDescent="0.2">
      <c r="A33" s="87" t="s">
        <v>90</v>
      </c>
      <c r="B33" s="58">
        <v>20</v>
      </c>
      <c r="C33" s="58">
        <v>18</v>
      </c>
      <c r="D33" s="58">
        <v>20</v>
      </c>
      <c r="E33" s="58">
        <v>13</v>
      </c>
      <c r="F33" s="58">
        <v>5</v>
      </c>
      <c r="G33" s="58">
        <v>7</v>
      </c>
      <c r="H33" s="58">
        <v>3</v>
      </c>
      <c r="I33" s="58">
        <v>1</v>
      </c>
      <c r="J33" s="58">
        <v>4</v>
      </c>
      <c r="K33" s="58">
        <v>3</v>
      </c>
      <c r="L33" s="83">
        <v>0.01</v>
      </c>
      <c r="M33" s="78">
        <v>0.01</v>
      </c>
      <c r="N33" s="78">
        <v>0.01</v>
      </c>
      <c r="O33" s="78" t="s">
        <v>250</v>
      </c>
      <c r="P33" s="78" t="s">
        <v>250</v>
      </c>
      <c r="Q33" s="78">
        <v>0.01</v>
      </c>
      <c r="R33" s="78">
        <v>0.01</v>
      </c>
      <c r="S33" s="78" t="s">
        <v>250</v>
      </c>
      <c r="T33" s="78">
        <v>0.01</v>
      </c>
      <c r="U33" s="78">
        <v>0.01</v>
      </c>
    </row>
    <row r="34" spans="1:21" x14ac:dyDescent="0.2">
      <c r="A34" s="61" t="s">
        <v>15</v>
      </c>
      <c r="B34" s="67">
        <v>1</v>
      </c>
      <c r="C34" s="67">
        <v>0</v>
      </c>
      <c r="D34" s="67">
        <v>0</v>
      </c>
      <c r="E34" s="67">
        <v>1</v>
      </c>
      <c r="F34" s="67">
        <v>0</v>
      </c>
      <c r="G34" s="67">
        <v>0</v>
      </c>
      <c r="H34" s="67">
        <v>1</v>
      </c>
      <c r="I34" s="67">
        <v>0</v>
      </c>
      <c r="J34" s="67">
        <v>0</v>
      </c>
      <c r="K34" s="67">
        <v>0</v>
      </c>
      <c r="L34" s="89" t="s">
        <v>250</v>
      </c>
      <c r="M34" s="90">
        <v>0</v>
      </c>
      <c r="N34" s="90">
        <v>0</v>
      </c>
      <c r="O34" s="90" t="s">
        <v>250</v>
      </c>
      <c r="P34" s="90">
        <v>0</v>
      </c>
      <c r="Q34" s="90">
        <v>0</v>
      </c>
      <c r="R34" s="90" t="s">
        <v>250</v>
      </c>
      <c r="S34" s="90">
        <v>0</v>
      </c>
      <c r="T34" s="90">
        <v>0</v>
      </c>
      <c r="U34" s="90">
        <v>0</v>
      </c>
    </row>
  </sheetData>
  <sheetProtection formatCells="0" formatColumns="0" formatRows="0" insertColumns="0" insertRows="0" insertHyperlinks="0" deleteColumns="0" deleteRows="0" sort="0" autoFilter="0" pivotTables="0"/>
  <mergeCells count="9">
    <mergeCell ref="A1:U1"/>
    <mergeCell ref="B8:K8"/>
    <mergeCell ref="L8:U8"/>
    <mergeCell ref="A4:U4"/>
    <mergeCell ref="A2:U2"/>
    <mergeCell ref="A3:U3"/>
    <mergeCell ref="A5:U5"/>
    <mergeCell ref="A6:U6"/>
    <mergeCell ref="A7:U7"/>
  </mergeCells>
  <hyperlinks>
    <hyperlink ref="A5:G5" location="'Definitions and data notes'!A1" display="For more information on how to interpret these figures, please read the Definitions and data notes." xr:uid="{0C5C3CB7-AB41-4656-B25A-3C63E2BB14D2}"/>
    <hyperlink ref="A6:G6" location="Contents!A1" display="Back to Contents page" xr:uid="{BBD1105B-95AE-4D7E-94B5-5EEE738EEAD5}"/>
  </hyperlinks>
  <pageMargins left="0.7" right="0.7" top="0.75" bottom="0.75" header="0.3" footer="0.3"/>
  <pageSetup paperSize="8" scale="8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B234-56D5-4C79-8E8D-2580B42C7BC5}">
  <sheetPr codeName="Sheet18">
    <tabColor theme="3" tint="0.59999389629810485"/>
    <pageSetUpPr fitToPage="1"/>
  </sheetPr>
  <dimension ref="A1:AI378"/>
  <sheetViews>
    <sheetView zoomScaleNormal="100" workbookViewId="0">
      <pane ySplit="13" topLeftCell="A14" activePane="bottomLeft" state="frozen"/>
      <selection pane="bottomLeft" sqref="A1:L1"/>
    </sheetView>
  </sheetViews>
  <sheetFormatPr defaultColWidth="9" defaultRowHeight="14.25" x14ac:dyDescent="0.2"/>
  <cols>
    <col min="1" max="3" width="20.625" style="68" customWidth="1"/>
    <col min="4" max="12" width="8.625" style="68" customWidth="1"/>
    <col min="13" max="16384" width="9" style="68"/>
  </cols>
  <sheetData>
    <row r="1" spans="1:35" s="52" customFormat="1" ht="15" x14ac:dyDescent="0.2">
      <c r="A1" s="152" t="s">
        <v>242</v>
      </c>
      <c r="B1" s="152"/>
      <c r="C1" s="152"/>
      <c r="D1" s="152"/>
      <c r="E1" s="152"/>
      <c r="F1" s="152"/>
      <c r="G1" s="152"/>
      <c r="H1" s="152"/>
      <c r="I1" s="152"/>
      <c r="J1" s="152"/>
      <c r="K1" s="152"/>
      <c r="L1" s="152"/>
    </row>
    <row r="2" spans="1:35" s="30" customFormat="1" ht="14.25" customHeight="1" x14ac:dyDescent="0.2">
      <c r="A2" s="150" t="s">
        <v>213</v>
      </c>
      <c r="B2" s="150"/>
      <c r="C2" s="150"/>
      <c r="D2" s="150"/>
      <c r="E2" s="150"/>
      <c r="F2" s="150"/>
      <c r="G2" s="150"/>
      <c r="H2" s="150"/>
      <c r="I2" s="150"/>
      <c r="J2" s="150"/>
      <c r="K2" s="150"/>
      <c r="L2" s="150"/>
    </row>
    <row r="3" spans="1:35" s="30" customFormat="1" ht="14.25" customHeight="1" x14ac:dyDescent="0.2">
      <c r="A3" s="153" t="s">
        <v>120</v>
      </c>
      <c r="B3" s="153"/>
      <c r="C3" s="153"/>
      <c r="D3" s="153"/>
      <c r="E3" s="153"/>
      <c r="F3" s="153"/>
      <c r="G3" s="153"/>
      <c r="H3" s="153"/>
      <c r="I3" s="153"/>
      <c r="J3" s="153"/>
      <c r="K3" s="153"/>
      <c r="L3" s="153"/>
    </row>
    <row r="4" spans="1:35" s="30" customFormat="1" ht="14.25" customHeight="1" x14ac:dyDescent="0.2">
      <c r="A4" s="153" t="s">
        <v>121</v>
      </c>
      <c r="B4" s="153"/>
      <c r="C4" s="153"/>
      <c r="D4" s="153"/>
      <c r="E4" s="153"/>
      <c r="F4" s="153"/>
      <c r="G4" s="153"/>
      <c r="H4" s="153"/>
      <c r="I4" s="153"/>
      <c r="J4" s="153"/>
      <c r="K4" s="153"/>
      <c r="L4" s="153"/>
    </row>
    <row r="5" spans="1:35" s="30" customFormat="1" x14ac:dyDescent="0.2">
      <c r="A5" s="150" t="s">
        <v>269</v>
      </c>
      <c r="B5" s="150"/>
      <c r="C5" s="150"/>
      <c r="D5" s="150"/>
      <c r="E5" s="150"/>
      <c r="F5" s="150"/>
      <c r="G5" s="150"/>
      <c r="H5" s="150"/>
      <c r="I5" s="150"/>
      <c r="J5" s="150"/>
      <c r="K5" s="150"/>
      <c r="L5" s="150"/>
    </row>
    <row r="6" spans="1:35" ht="15" customHeight="1" x14ac:dyDescent="0.2">
      <c r="A6" s="53"/>
      <c r="B6" s="53"/>
      <c r="C6" s="53" t="s">
        <v>5</v>
      </c>
      <c r="D6" s="55" t="s">
        <v>136</v>
      </c>
      <c r="E6" s="55" t="s">
        <v>183</v>
      </c>
      <c r="F6" s="55" t="s">
        <v>184</v>
      </c>
      <c r="G6" s="55" t="s">
        <v>185</v>
      </c>
      <c r="H6" s="55" t="s">
        <v>186</v>
      </c>
      <c r="I6" s="55" t="s">
        <v>225</v>
      </c>
    </row>
    <row r="7" spans="1:35" x14ac:dyDescent="0.2">
      <c r="A7" s="157" t="s">
        <v>95</v>
      </c>
      <c r="B7" s="157"/>
      <c r="C7" s="72" t="s">
        <v>21</v>
      </c>
      <c r="D7" s="73">
        <v>553</v>
      </c>
      <c r="E7" s="73">
        <v>2860</v>
      </c>
      <c r="F7" s="73">
        <v>3443</v>
      </c>
      <c r="G7" s="73">
        <v>2729</v>
      </c>
      <c r="H7" s="73">
        <v>2814</v>
      </c>
      <c r="I7" s="73">
        <v>2948</v>
      </c>
      <c r="J7" s="144"/>
      <c r="K7" s="23"/>
      <c r="L7" s="23"/>
      <c r="M7" s="23"/>
      <c r="N7" s="23"/>
      <c r="O7" s="23"/>
      <c r="P7" s="23"/>
      <c r="Q7" s="23"/>
      <c r="R7" s="23"/>
      <c r="S7" s="23"/>
      <c r="T7" s="23"/>
      <c r="U7" s="23"/>
      <c r="V7" s="23"/>
      <c r="W7" s="23"/>
      <c r="X7" s="23"/>
      <c r="Y7" s="23"/>
      <c r="Z7" s="23"/>
      <c r="AA7" s="23"/>
      <c r="AB7" s="23"/>
      <c r="AC7" s="23"/>
      <c r="AD7" s="23"/>
      <c r="AE7" s="23"/>
    </row>
    <row r="8" spans="1:35" x14ac:dyDescent="0.2">
      <c r="A8" s="157"/>
      <c r="B8" s="157"/>
      <c r="C8" s="72" t="s">
        <v>88</v>
      </c>
      <c r="D8" s="73">
        <v>67</v>
      </c>
      <c r="E8" s="73">
        <v>493</v>
      </c>
      <c r="F8" s="73">
        <v>629</v>
      </c>
      <c r="G8" s="73">
        <v>461</v>
      </c>
      <c r="H8" s="73">
        <v>509</v>
      </c>
      <c r="I8" s="73">
        <v>479</v>
      </c>
      <c r="J8" s="23"/>
      <c r="K8" s="23"/>
      <c r="L8" s="23"/>
      <c r="M8" s="23"/>
      <c r="N8" s="23"/>
      <c r="O8" s="23"/>
      <c r="P8" s="23"/>
      <c r="Q8" s="23"/>
      <c r="R8" s="23"/>
      <c r="S8" s="23"/>
      <c r="T8" s="23"/>
      <c r="U8" s="23"/>
      <c r="V8" s="23"/>
      <c r="W8" s="23"/>
      <c r="X8" s="23"/>
      <c r="Y8" s="23"/>
      <c r="Z8" s="23"/>
      <c r="AA8" s="23"/>
      <c r="AB8" s="23"/>
      <c r="AC8" s="23"/>
      <c r="AD8" s="23"/>
      <c r="AE8" s="23"/>
      <c r="AF8" s="73"/>
      <c r="AG8" s="73"/>
      <c r="AH8" s="73"/>
      <c r="AI8" s="73"/>
    </row>
    <row r="9" spans="1:35" x14ac:dyDescent="0.2">
      <c r="A9" s="157"/>
      <c r="B9" s="157"/>
      <c r="C9" s="72" t="s">
        <v>22</v>
      </c>
      <c r="D9" s="73">
        <v>193</v>
      </c>
      <c r="E9" s="73">
        <v>1081</v>
      </c>
      <c r="F9" s="73">
        <v>1236</v>
      </c>
      <c r="G9" s="73">
        <v>1015</v>
      </c>
      <c r="H9" s="73">
        <v>1082</v>
      </c>
      <c r="I9" s="73">
        <v>1129</v>
      </c>
      <c r="J9" s="23"/>
      <c r="K9" s="23"/>
      <c r="L9" s="23"/>
      <c r="M9" s="23"/>
      <c r="N9" s="23"/>
      <c r="O9" s="23"/>
      <c r="P9" s="23"/>
      <c r="Q9" s="23"/>
      <c r="R9" s="23"/>
      <c r="S9" s="23"/>
      <c r="T9" s="23"/>
      <c r="U9" s="23"/>
      <c r="V9" s="23"/>
      <c r="W9" s="23"/>
      <c r="X9" s="23"/>
      <c r="Y9" s="23"/>
      <c r="Z9" s="23"/>
      <c r="AA9" s="23"/>
      <c r="AB9" s="23"/>
      <c r="AC9" s="23"/>
      <c r="AD9" s="23"/>
      <c r="AE9" s="23"/>
      <c r="AF9" s="73"/>
      <c r="AG9" s="73"/>
      <c r="AH9" s="73"/>
      <c r="AI9" s="73"/>
    </row>
    <row r="10" spans="1:35" x14ac:dyDescent="0.2">
      <c r="A10" s="157"/>
      <c r="B10" s="157"/>
      <c r="C10" s="142" t="s">
        <v>19</v>
      </c>
      <c r="D10" s="144">
        <v>3</v>
      </c>
      <c r="E10" s="144">
        <v>13</v>
      </c>
      <c r="F10" s="144">
        <v>22</v>
      </c>
      <c r="G10" s="144">
        <v>28</v>
      </c>
      <c r="H10" s="144">
        <v>36</v>
      </c>
      <c r="I10" s="144">
        <v>21</v>
      </c>
      <c r="J10" s="23"/>
      <c r="K10" s="23"/>
      <c r="L10" s="23"/>
      <c r="M10" s="23"/>
      <c r="N10" s="23"/>
      <c r="O10" s="23"/>
      <c r="P10" s="23"/>
      <c r="Q10" s="23"/>
      <c r="R10" s="23"/>
      <c r="S10" s="23"/>
      <c r="T10" s="23"/>
      <c r="U10" s="23"/>
      <c r="V10" s="23"/>
      <c r="W10" s="23"/>
      <c r="X10" s="23"/>
      <c r="Y10" s="23"/>
      <c r="Z10" s="23"/>
      <c r="AA10" s="23"/>
      <c r="AB10" s="23"/>
      <c r="AC10" s="23"/>
      <c r="AD10" s="23"/>
      <c r="AE10" s="23"/>
      <c r="AF10" s="144"/>
      <c r="AG10" s="144"/>
      <c r="AH10" s="144"/>
      <c r="AI10" s="144"/>
    </row>
    <row r="11" spans="1:35" x14ac:dyDescent="0.2">
      <c r="A11" s="158"/>
      <c r="B11" s="158"/>
      <c r="C11" s="61" t="s">
        <v>2</v>
      </c>
      <c r="D11" s="60">
        <v>816</v>
      </c>
      <c r="E11" s="60">
        <v>4447</v>
      </c>
      <c r="F11" s="60">
        <v>5330</v>
      </c>
      <c r="G11" s="60">
        <v>4233</v>
      </c>
      <c r="H11" s="60">
        <v>4441</v>
      </c>
      <c r="I11" s="60">
        <v>4577</v>
      </c>
      <c r="J11" s="23"/>
      <c r="K11" s="23"/>
      <c r="L11" s="23"/>
      <c r="M11" s="23"/>
      <c r="N11" s="23"/>
      <c r="O11" s="23"/>
      <c r="P11" s="23"/>
      <c r="Q11" s="23"/>
      <c r="R11" s="23"/>
      <c r="S11" s="23"/>
      <c r="T11" s="23"/>
      <c r="U11" s="23"/>
      <c r="V11" s="23"/>
      <c r="W11" s="23"/>
      <c r="X11" s="23"/>
      <c r="Y11" s="23"/>
      <c r="Z11" s="23"/>
      <c r="AA11" s="23"/>
      <c r="AB11" s="23"/>
      <c r="AC11" s="23"/>
      <c r="AD11" s="23"/>
      <c r="AE11" s="23"/>
      <c r="AF11" s="60"/>
      <c r="AG11" s="60"/>
      <c r="AH11" s="60"/>
      <c r="AI11" s="60"/>
    </row>
    <row r="12" spans="1:35" ht="24" x14ac:dyDescent="0.2">
      <c r="A12" s="57" t="s">
        <v>93</v>
      </c>
      <c r="B12" s="57" t="s">
        <v>94</v>
      </c>
      <c r="C12" s="57" t="s">
        <v>109</v>
      </c>
      <c r="D12" s="168"/>
      <c r="E12" s="168"/>
      <c r="F12" s="168"/>
      <c r="G12" s="168"/>
      <c r="H12" s="168"/>
      <c r="I12" s="168"/>
      <c r="J12" s="146"/>
      <c r="K12" s="146"/>
      <c r="L12" s="146"/>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row>
    <row r="13" spans="1:35" x14ac:dyDescent="0.2">
      <c r="A13" s="53" t="s">
        <v>110</v>
      </c>
      <c r="B13" s="53" t="s">
        <v>92</v>
      </c>
      <c r="C13" s="53" t="s">
        <v>5</v>
      </c>
      <c r="D13" s="55" t="s">
        <v>136</v>
      </c>
      <c r="E13" s="55" t="s">
        <v>183</v>
      </c>
      <c r="F13" s="55" t="s">
        <v>184</v>
      </c>
      <c r="G13" s="55" t="s">
        <v>185</v>
      </c>
      <c r="H13" s="55" t="s">
        <v>186</v>
      </c>
      <c r="I13" s="55" t="s">
        <v>225</v>
      </c>
      <c r="J13" s="23"/>
      <c r="K13" s="23"/>
      <c r="L13" s="23"/>
      <c r="M13" s="23"/>
      <c r="N13" s="23"/>
      <c r="O13" s="23"/>
      <c r="P13" s="23"/>
      <c r="Q13" s="23"/>
      <c r="R13" s="23"/>
      <c r="S13" s="23"/>
      <c r="T13" s="23"/>
      <c r="U13" s="23"/>
      <c r="V13" s="23"/>
      <c r="W13" s="23"/>
      <c r="X13" s="23"/>
      <c r="Y13" s="23"/>
      <c r="Z13" s="23"/>
      <c r="AA13" s="23"/>
      <c r="AB13" s="23"/>
      <c r="AC13" s="23"/>
      <c r="AD13" s="23"/>
      <c r="AE13" s="23"/>
      <c r="AF13" s="55"/>
      <c r="AG13" s="55"/>
      <c r="AH13" s="55"/>
      <c r="AI13" s="55"/>
    </row>
    <row r="14" spans="1:35" x14ac:dyDescent="0.2">
      <c r="A14" s="160" t="s">
        <v>100</v>
      </c>
      <c r="B14" s="160" t="s">
        <v>44</v>
      </c>
      <c r="C14" s="72" t="s">
        <v>21</v>
      </c>
      <c r="D14" s="58">
        <v>4</v>
      </c>
      <c r="E14" s="58">
        <v>3</v>
      </c>
      <c r="F14" s="58">
        <v>5</v>
      </c>
      <c r="G14" s="58">
        <v>6</v>
      </c>
      <c r="H14" s="58">
        <v>5</v>
      </c>
      <c r="I14" s="58">
        <v>3</v>
      </c>
      <c r="J14" s="23"/>
      <c r="K14" s="23"/>
      <c r="L14" s="23"/>
      <c r="M14" s="23"/>
      <c r="N14" s="23"/>
      <c r="O14" s="23"/>
      <c r="P14" s="23"/>
      <c r="Q14" s="23"/>
      <c r="R14" s="23"/>
      <c r="S14" s="23"/>
      <c r="T14" s="23"/>
      <c r="U14" s="23"/>
      <c r="V14" s="23"/>
      <c r="W14" s="23"/>
      <c r="X14" s="23"/>
      <c r="Y14" s="23"/>
      <c r="Z14" s="23"/>
      <c r="AA14" s="23"/>
      <c r="AB14" s="23"/>
      <c r="AC14" s="23"/>
      <c r="AD14" s="23"/>
      <c r="AE14" s="23"/>
      <c r="AF14" s="73"/>
      <c r="AG14" s="73"/>
      <c r="AH14" s="73"/>
      <c r="AI14" s="73"/>
    </row>
    <row r="15" spans="1:35" x14ac:dyDescent="0.2">
      <c r="A15" s="160" t="s">
        <v>100</v>
      </c>
      <c r="B15" s="160" t="str">
        <f t="shared" ref="B15:B18" si="0">B14</f>
        <v>Dargaville</v>
      </c>
      <c r="C15" s="72" t="s">
        <v>88</v>
      </c>
      <c r="D15" s="58">
        <v>0</v>
      </c>
      <c r="E15" s="58">
        <v>0</v>
      </c>
      <c r="F15" s="58">
        <v>1</v>
      </c>
      <c r="G15" s="58">
        <v>0</v>
      </c>
      <c r="H15" s="58">
        <v>1</v>
      </c>
      <c r="I15" s="58">
        <v>0</v>
      </c>
      <c r="J15" s="23"/>
      <c r="K15" s="23"/>
      <c r="L15" s="23"/>
      <c r="M15" s="23"/>
      <c r="N15" s="23"/>
      <c r="O15" s="23"/>
      <c r="P15" s="23"/>
      <c r="Q15" s="23"/>
      <c r="R15" s="23"/>
      <c r="S15" s="23"/>
      <c r="T15" s="23"/>
      <c r="U15" s="23"/>
      <c r="V15" s="23"/>
      <c r="W15" s="23"/>
      <c r="X15" s="23"/>
      <c r="Y15" s="23"/>
      <c r="Z15" s="23"/>
      <c r="AA15" s="23"/>
      <c r="AB15" s="23"/>
      <c r="AC15" s="23"/>
      <c r="AD15" s="23"/>
      <c r="AE15" s="23"/>
      <c r="AF15" s="73"/>
      <c r="AG15" s="73"/>
      <c r="AH15" s="73"/>
      <c r="AI15" s="73"/>
    </row>
    <row r="16" spans="1:35" x14ac:dyDescent="0.2">
      <c r="A16" s="160" t="s">
        <v>100</v>
      </c>
      <c r="B16" s="160" t="str">
        <f t="shared" si="0"/>
        <v>Dargaville</v>
      </c>
      <c r="C16" s="72" t="s">
        <v>22</v>
      </c>
      <c r="D16" s="58">
        <v>2</v>
      </c>
      <c r="E16" s="58">
        <v>3</v>
      </c>
      <c r="F16" s="58">
        <v>4</v>
      </c>
      <c r="G16" s="58">
        <v>1</v>
      </c>
      <c r="H16" s="58">
        <v>0</v>
      </c>
      <c r="I16" s="58">
        <v>2</v>
      </c>
      <c r="J16" s="23"/>
      <c r="K16" s="23"/>
      <c r="L16" s="23"/>
      <c r="M16" s="23"/>
      <c r="N16" s="23"/>
      <c r="O16" s="23"/>
      <c r="P16" s="23"/>
      <c r="Q16" s="23"/>
      <c r="R16" s="23"/>
      <c r="S16" s="23"/>
      <c r="T16" s="23"/>
      <c r="U16" s="23"/>
      <c r="V16" s="23"/>
      <c r="W16" s="23"/>
      <c r="X16" s="23"/>
      <c r="Y16" s="23"/>
      <c r="Z16" s="23"/>
      <c r="AA16" s="23"/>
      <c r="AB16" s="23"/>
      <c r="AC16" s="23"/>
      <c r="AD16" s="23"/>
      <c r="AE16" s="23"/>
      <c r="AF16" s="73"/>
      <c r="AG16" s="73"/>
      <c r="AH16" s="73"/>
      <c r="AI16" s="73"/>
    </row>
    <row r="17" spans="1:35" x14ac:dyDescent="0.2">
      <c r="A17" s="160" t="s">
        <v>100</v>
      </c>
      <c r="B17" s="160" t="str">
        <f t="shared" si="0"/>
        <v>Dargaville</v>
      </c>
      <c r="C17" s="72" t="s">
        <v>19</v>
      </c>
      <c r="D17" s="58">
        <v>0</v>
      </c>
      <c r="E17" s="58">
        <v>0</v>
      </c>
      <c r="F17" s="58">
        <v>0</v>
      </c>
      <c r="G17" s="58">
        <v>0</v>
      </c>
      <c r="H17" s="58">
        <v>0</v>
      </c>
      <c r="I17" s="58">
        <v>0</v>
      </c>
      <c r="J17" s="23"/>
      <c r="K17" s="23"/>
      <c r="L17" s="23"/>
      <c r="M17" s="23"/>
      <c r="N17" s="23"/>
      <c r="O17" s="23"/>
      <c r="P17" s="23"/>
      <c r="Q17" s="23"/>
      <c r="R17" s="23"/>
      <c r="S17" s="23"/>
      <c r="T17" s="23"/>
      <c r="U17" s="23"/>
      <c r="V17" s="23"/>
      <c r="W17" s="23"/>
      <c r="X17" s="23"/>
      <c r="Y17" s="23"/>
      <c r="Z17" s="23"/>
      <c r="AA17" s="23"/>
      <c r="AB17" s="23"/>
      <c r="AC17" s="23"/>
      <c r="AD17" s="23"/>
      <c r="AE17" s="23"/>
      <c r="AF17" s="73"/>
      <c r="AG17" s="73"/>
      <c r="AH17" s="73"/>
      <c r="AI17" s="73"/>
    </row>
    <row r="18" spans="1:35" x14ac:dyDescent="0.2">
      <c r="A18" s="160" t="s">
        <v>100</v>
      </c>
      <c r="B18" s="161" t="str">
        <f t="shared" si="0"/>
        <v>Dargaville</v>
      </c>
      <c r="C18" s="143" t="s">
        <v>2</v>
      </c>
      <c r="D18" s="71">
        <v>6</v>
      </c>
      <c r="E18" s="71">
        <v>6</v>
      </c>
      <c r="F18" s="71">
        <v>10</v>
      </c>
      <c r="G18" s="71">
        <v>7</v>
      </c>
      <c r="H18" s="71">
        <v>6</v>
      </c>
      <c r="I18" s="71">
        <v>5</v>
      </c>
      <c r="J18" s="23"/>
      <c r="K18" s="23"/>
      <c r="L18" s="23"/>
      <c r="M18" s="23"/>
      <c r="N18" s="23"/>
      <c r="O18" s="23"/>
      <c r="P18" s="23"/>
      <c r="Q18" s="23"/>
      <c r="R18" s="23"/>
      <c r="S18" s="23"/>
      <c r="T18" s="23"/>
      <c r="U18" s="23"/>
      <c r="V18" s="23"/>
      <c r="W18" s="23"/>
      <c r="X18" s="23"/>
      <c r="Y18" s="23"/>
      <c r="Z18" s="23"/>
      <c r="AA18" s="23"/>
      <c r="AB18" s="23"/>
      <c r="AC18" s="23"/>
      <c r="AD18" s="23"/>
      <c r="AE18" s="23"/>
      <c r="AF18" s="62"/>
      <c r="AG18" s="62"/>
      <c r="AH18" s="62"/>
      <c r="AI18" s="62"/>
    </row>
    <row r="19" spans="1:35" x14ac:dyDescent="0.2">
      <c r="A19" s="160" t="s">
        <v>100</v>
      </c>
      <c r="B19" s="159" t="s">
        <v>45</v>
      </c>
      <c r="C19" s="63" t="s">
        <v>21</v>
      </c>
      <c r="D19" s="66">
        <v>10</v>
      </c>
      <c r="E19" s="66">
        <v>48</v>
      </c>
      <c r="F19" s="66">
        <v>61</v>
      </c>
      <c r="G19" s="66">
        <v>41</v>
      </c>
      <c r="H19" s="66">
        <v>55</v>
      </c>
      <c r="I19" s="66">
        <v>51</v>
      </c>
      <c r="J19" s="23"/>
      <c r="K19" s="23"/>
      <c r="L19" s="23"/>
      <c r="M19" s="23"/>
      <c r="N19" s="23"/>
      <c r="O19" s="23"/>
      <c r="P19" s="23"/>
      <c r="Q19" s="23"/>
      <c r="R19" s="23"/>
      <c r="S19" s="23"/>
      <c r="T19" s="23"/>
      <c r="U19" s="23"/>
      <c r="V19" s="23"/>
      <c r="W19" s="23"/>
      <c r="X19" s="23"/>
      <c r="Y19" s="23"/>
      <c r="Z19" s="23"/>
      <c r="AA19" s="23"/>
      <c r="AB19" s="23"/>
      <c r="AC19" s="23"/>
      <c r="AD19" s="23"/>
      <c r="AE19" s="23"/>
      <c r="AF19" s="64"/>
      <c r="AG19" s="64"/>
      <c r="AH19" s="64"/>
      <c r="AI19" s="64"/>
    </row>
    <row r="20" spans="1:35" x14ac:dyDescent="0.2">
      <c r="A20" s="160" t="s">
        <v>100</v>
      </c>
      <c r="B20" s="160" t="str">
        <f t="shared" ref="B20:B23" si="1">B19</f>
        <v>Kaikohe</v>
      </c>
      <c r="C20" s="72" t="s">
        <v>88</v>
      </c>
      <c r="D20" s="58">
        <v>0</v>
      </c>
      <c r="E20" s="58">
        <v>4</v>
      </c>
      <c r="F20" s="58">
        <v>4</v>
      </c>
      <c r="G20" s="58">
        <v>3</v>
      </c>
      <c r="H20" s="58">
        <v>3</v>
      </c>
      <c r="I20" s="58">
        <v>1</v>
      </c>
      <c r="J20" s="23"/>
      <c r="K20" s="23"/>
      <c r="L20" s="23"/>
      <c r="M20" s="23"/>
      <c r="N20" s="23"/>
      <c r="O20" s="23"/>
      <c r="P20" s="23"/>
      <c r="Q20" s="23"/>
      <c r="R20" s="23"/>
      <c r="S20" s="23"/>
      <c r="T20" s="23"/>
      <c r="U20" s="23"/>
      <c r="V20" s="23"/>
      <c r="W20" s="23"/>
      <c r="X20" s="23"/>
      <c r="Y20" s="23"/>
      <c r="Z20" s="23"/>
      <c r="AA20" s="23"/>
      <c r="AB20" s="23"/>
      <c r="AC20" s="23"/>
      <c r="AD20" s="23"/>
      <c r="AE20" s="23"/>
      <c r="AF20" s="73"/>
      <c r="AG20" s="73"/>
      <c r="AH20" s="73"/>
      <c r="AI20" s="73"/>
    </row>
    <row r="21" spans="1:35" x14ac:dyDescent="0.2">
      <c r="A21" s="160" t="s">
        <v>100</v>
      </c>
      <c r="B21" s="160" t="str">
        <f t="shared" si="1"/>
        <v>Kaikohe</v>
      </c>
      <c r="C21" s="72" t="s">
        <v>22</v>
      </c>
      <c r="D21" s="58">
        <v>0</v>
      </c>
      <c r="E21" s="58">
        <v>10</v>
      </c>
      <c r="F21" s="58">
        <v>16</v>
      </c>
      <c r="G21" s="58">
        <v>15</v>
      </c>
      <c r="H21" s="58">
        <v>12</v>
      </c>
      <c r="I21" s="58">
        <v>8</v>
      </c>
      <c r="J21" s="23"/>
      <c r="K21" s="23"/>
      <c r="L21" s="23"/>
      <c r="M21" s="23"/>
      <c r="N21" s="23"/>
      <c r="O21" s="23"/>
      <c r="P21" s="23"/>
      <c r="Q21" s="23"/>
      <c r="R21" s="23"/>
      <c r="S21" s="23"/>
      <c r="T21" s="23"/>
      <c r="U21" s="23"/>
      <c r="V21" s="23"/>
      <c r="W21" s="23"/>
      <c r="X21" s="23"/>
      <c r="Y21" s="23"/>
      <c r="Z21" s="23"/>
      <c r="AA21" s="23"/>
      <c r="AB21" s="23"/>
      <c r="AC21" s="23"/>
      <c r="AD21" s="23"/>
      <c r="AE21" s="23"/>
      <c r="AF21" s="73"/>
      <c r="AG21" s="73"/>
      <c r="AH21" s="73"/>
      <c r="AI21" s="73"/>
    </row>
    <row r="22" spans="1:35" x14ac:dyDescent="0.2">
      <c r="A22" s="160" t="s">
        <v>100</v>
      </c>
      <c r="B22" s="160" t="str">
        <f t="shared" si="1"/>
        <v>Kaikohe</v>
      </c>
      <c r="C22" s="72" t="s">
        <v>19</v>
      </c>
      <c r="D22" s="58">
        <v>0</v>
      </c>
      <c r="E22" s="58">
        <v>0</v>
      </c>
      <c r="F22" s="58">
        <v>0</v>
      </c>
      <c r="G22" s="58">
        <v>0</v>
      </c>
      <c r="H22" s="58">
        <v>1</v>
      </c>
      <c r="I22" s="58">
        <v>1</v>
      </c>
      <c r="J22" s="23"/>
      <c r="K22" s="23"/>
      <c r="L22" s="23"/>
      <c r="M22" s="23"/>
      <c r="N22" s="23"/>
      <c r="O22" s="23"/>
      <c r="P22" s="23"/>
      <c r="Q22" s="23"/>
      <c r="R22" s="23"/>
      <c r="S22" s="23"/>
      <c r="T22" s="23"/>
      <c r="U22" s="23"/>
      <c r="V22" s="23"/>
      <c r="W22" s="23"/>
      <c r="X22" s="23"/>
      <c r="Y22" s="23"/>
      <c r="Z22" s="23"/>
      <c r="AA22" s="23"/>
      <c r="AB22" s="23"/>
      <c r="AC22" s="23"/>
      <c r="AD22" s="23"/>
      <c r="AE22" s="23"/>
      <c r="AF22" s="73"/>
      <c r="AG22" s="73"/>
      <c r="AH22" s="73"/>
      <c r="AI22" s="73"/>
    </row>
    <row r="23" spans="1:35" x14ac:dyDescent="0.2">
      <c r="A23" s="160" t="s">
        <v>100</v>
      </c>
      <c r="B23" s="161" t="str">
        <f t="shared" si="1"/>
        <v>Kaikohe</v>
      </c>
      <c r="C23" s="143" t="s">
        <v>2</v>
      </c>
      <c r="D23" s="71">
        <v>10</v>
      </c>
      <c r="E23" s="71">
        <v>62</v>
      </c>
      <c r="F23" s="71">
        <v>81</v>
      </c>
      <c r="G23" s="71">
        <v>59</v>
      </c>
      <c r="H23" s="71">
        <v>71</v>
      </c>
      <c r="I23" s="71">
        <v>61</v>
      </c>
      <c r="J23" s="23"/>
      <c r="K23" s="23"/>
      <c r="L23" s="23"/>
      <c r="M23" s="23"/>
      <c r="N23" s="23"/>
      <c r="O23" s="23"/>
      <c r="P23" s="23"/>
      <c r="Q23" s="23"/>
      <c r="R23" s="23"/>
      <c r="S23" s="23"/>
      <c r="T23" s="23"/>
      <c r="U23" s="23"/>
      <c r="V23" s="23"/>
      <c r="W23" s="23"/>
      <c r="X23" s="23"/>
      <c r="Y23" s="23"/>
      <c r="Z23" s="23"/>
      <c r="AA23" s="23"/>
      <c r="AB23" s="23"/>
      <c r="AC23" s="23"/>
      <c r="AD23" s="23"/>
      <c r="AE23" s="23"/>
      <c r="AF23" s="62"/>
      <c r="AG23" s="62"/>
      <c r="AH23" s="62"/>
      <c r="AI23" s="62"/>
    </row>
    <row r="24" spans="1:35" x14ac:dyDescent="0.2">
      <c r="A24" s="160" t="s">
        <v>100</v>
      </c>
      <c r="B24" s="159" t="s">
        <v>277</v>
      </c>
      <c r="C24" s="63" t="s">
        <v>21</v>
      </c>
      <c r="D24" s="66">
        <v>5</v>
      </c>
      <c r="E24" s="66">
        <v>50</v>
      </c>
      <c r="F24" s="66">
        <v>65</v>
      </c>
      <c r="G24" s="66">
        <v>47</v>
      </c>
      <c r="H24" s="66">
        <v>36</v>
      </c>
      <c r="I24" s="66">
        <v>35</v>
      </c>
      <c r="J24" s="23"/>
      <c r="K24" s="23"/>
      <c r="L24" s="23"/>
      <c r="M24" s="23"/>
      <c r="N24" s="23"/>
      <c r="O24" s="23"/>
      <c r="P24" s="23"/>
      <c r="Q24" s="23"/>
      <c r="R24" s="23"/>
      <c r="S24" s="23"/>
      <c r="T24" s="23"/>
      <c r="U24" s="23"/>
      <c r="V24" s="23"/>
      <c r="W24" s="23"/>
      <c r="X24" s="23"/>
      <c r="Y24" s="23"/>
      <c r="Z24" s="23"/>
      <c r="AA24" s="23"/>
      <c r="AB24" s="23"/>
      <c r="AC24" s="23"/>
      <c r="AD24" s="23"/>
      <c r="AE24" s="23"/>
      <c r="AF24" s="64"/>
      <c r="AG24" s="64"/>
      <c r="AH24" s="64"/>
      <c r="AI24" s="64"/>
    </row>
    <row r="25" spans="1:35" x14ac:dyDescent="0.2">
      <c r="A25" s="160" t="s">
        <v>100</v>
      </c>
      <c r="B25" s="160" t="str">
        <f t="shared" ref="B25:B28" si="2">B24</f>
        <v>Kaitaia</v>
      </c>
      <c r="C25" s="72" t="s">
        <v>88</v>
      </c>
      <c r="D25" s="58">
        <v>0</v>
      </c>
      <c r="E25" s="58">
        <v>2</v>
      </c>
      <c r="F25" s="58">
        <v>3</v>
      </c>
      <c r="G25" s="58">
        <v>2</v>
      </c>
      <c r="H25" s="58">
        <v>7</v>
      </c>
      <c r="I25" s="58">
        <v>0</v>
      </c>
      <c r="J25" s="23"/>
      <c r="K25" s="23"/>
      <c r="L25" s="23"/>
      <c r="M25" s="23"/>
      <c r="N25" s="23"/>
      <c r="O25" s="23"/>
      <c r="P25" s="23"/>
      <c r="Q25" s="23"/>
      <c r="R25" s="23"/>
      <c r="S25" s="23"/>
      <c r="T25" s="23"/>
      <c r="U25" s="23"/>
      <c r="V25" s="23"/>
      <c r="W25" s="23"/>
      <c r="X25" s="23"/>
      <c r="Y25" s="23"/>
      <c r="Z25" s="23"/>
      <c r="AA25" s="23"/>
      <c r="AB25" s="23"/>
      <c r="AC25" s="23"/>
      <c r="AD25" s="23"/>
      <c r="AE25" s="23"/>
      <c r="AF25" s="73"/>
      <c r="AG25" s="73"/>
      <c r="AH25" s="73"/>
      <c r="AI25" s="73"/>
    </row>
    <row r="26" spans="1:35" x14ac:dyDescent="0.2">
      <c r="A26" s="160" t="s">
        <v>100</v>
      </c>
      <c r="B26" s="160" t="str">
        <f t="shared" si="2"/>
        <v>Kaitaia</v>
      </c>
      <c r="C26" s="72" t="s">
        <v>22</v>
      </c>
      <c r="D26" s="58">
        <v>6</v>
      </c>
      <c r="E26" s="58">
        <v>6</v>
      </c>
      <c r="F26" s="58">
        <v>11</v>
      </c>
      <c r="G26" s="58">
        <v>14</v>
      </c>
      <c r="H26" s="58">
        <v>23</v>
      </c>
      <c r="I26" s="58">
        <v>14</v>
      </c>
      <c r="J26" s="23"/>
      <c r="K26" s="23"/>
      <c r="L26" s="23"/>
      <c r="M26" s="23"/>
      <c r="N26" s="23"/>
      <c r="O26" s="23"/>
      <c r="P26" s="23"/>
      <c r="Q26" s="23"/>
      <c r="R26" s="23"/>
      <c r="S26" s="23"/>
      <c r="T26" s="23"/>
      <c r="U26" s="23"/>
      <c r="V26" s="23"/>
      <c r="W26" s="23"/>
      <c r="X26" s="23"/>
      <c r="Y26" s="23"/>
      <c r="Z26" s="23"/>
      <c r="AA26" s="23"/>
      <c r="AB26" s="23"/>
      <c r="AC26" s="23"/>
      <c r="AD26" s="23"/>
      <c r="AE26" s="23"/>
      <c r="AF26" s="73"/>
      <c r="AG26" s="73"/>
      <c r="AH26" s="73"/>
      <c r="AI26" s="73"/>
    </row>
    <row r="27" spans="1:35" x14ac:dyDescent="0.2">
      <c r="A27" s="160" t="s">
        <v>100</v>
      </c>
      <c r="B27" s="160" t="str">
        <f t="shared" si="2"/>
        <v>Kaitaia</v>
      </c>
      <c r="C27" s="72" t="s">
        <v>19</v>
      </c>
      <c r="D27" s="58">
        <v>0</v>
      </c>
      <c r="E27" s="58">
        <v>1</v>
      </c>
      <c r="F27" s="58">
        <v>0</v>
      </c>
      <c r="G27" s="58">
        <v>1</v>
      </c>
      <c r="H27" s="58">
        <v>1</v>
      </c>
      <c r="I27" s="58">
        <v>1</v>
      </c>
      <c r="J27" s="23"/>
      <c r="K27" s="23"/>
      <c r="L27" s="23"/>
      <c r="M27" s="23"/>
      <c r="N27" s="23"/>
      <c r="O27" s="23"/>
      <c r="P27" s="23"/>
      <c r="Q27" s="23"/>
      <c r="R27" s="23"/>
      <c r="S27" s="23"/>
      <c r="T27" s="23"/>
      <c r="U27" s="23"/>
      <c r="V27" s="23"/>
      <c r="W27" s="23"/>
      <c r="X27" s="23"/>
      <c r="Y27" s="23"/>
      <c r="Z27" s="23"/>
      <c r="AA27" s="23"/>
      <c r="AB27" s="23"/>
      <c r="AC27" s="23"/>
      <c r="AD27" s="23"/>
      <c r="AE27" s="23"/>
      <c r="AF27" s="73"/>
      <c r="AG27" s="73"/>
      <c r="AH27" s="73"/>
      <c r="AI27" s="73"/>
    </row>
    <row r="28" spans="1:35" x14ac:dyDescent="0.2">
      <c r="A28" s="160" t="s">
        <v>100</v>
      </c>
      <c r="B28" s="161" t="str">
        <f t="shared" si="2"/>
        <v>Kaitaia</v>
      </c>
      <c r="C28" s="143" t="s">
        <v>2</v>
      </c>
      <c r="D28" s="71">
        <v>11</v>
      </c>
      <c r="E28" s="71">
        <v>59</v>
      </c>
      <c r="F28" s="71">
        <v>79</v>
      </c>
      <c r="G28" s="71">
        <v>64</v>
      </c>
      <c r="H28" s="71">
        <v>67</v>
      </c>
      <c r="I28" s="71">
        <v>50</v>
      </c>
      <c r="J28" s="23"/>
      <c r="K28" s="23"/>
      <c r="L28" s="23"/>
      <c r="M28" s="23"/>
      <c r="N28" s="23"/>
      <c r="O28" s="23"/>
      <c r="P28" s="23"/>
      <c r="Q28" s="23"/>
      <c r="R28" s="23"/>
      <c r="S28" s="23"/>
      <c r="T28" s="23"/>
      <c r="U28" s="23"/>
      <c r="V28" s="23"/>
      <c r="W28" s="23"/>
      <c r="X28" s="23"/>
      <c r="Y28" s="23"/>
      <c r="Z28" s="23"/>
      <c r="AA28" s="23"/>
      <c r="AB28" s="23"/>
      <c r="AC28" s="23"/>
      <c r="AD28" s="23"/>
      <c r="AE28" s="23"/>
      <c r="AF28" s="62"/>
      <c r="AG28" s="62"/>
      <c r="AH28" s="62"/>
      <c r="AI28" s="62"/>
    </row>
    <row r="29" spans="1:35" x14ac:dyDescent="0.2">
      <c r="A29" s="160" t="s">
        <v>100</v>
      </c>
      <c r="B29" s="159" t="s">
        <v>178</v>
      </c>
      <c r="C29" s="63" t="s">
        <v>21</v>
      </c>
      <c r="D29" s="66">
        <v>10</v>
      </c>
      <c r="E29" s="66">
        <v>92</v>
      </c>
      <c r="F29" s="66">
        <v>98</v>
      </c>
      <c r="G29" s="66">
        <v>88</v>
      </c>
      <c r="H29" s="66">
        <v>93</v>
      </c>
      <c r="I29" s="66">
        <v>104</v>
      </c>
      <c r="J29" s="23"/>
      <c r="K29" s="23"/>
      <c r="L29" s="23"/>
      <c r="M29" s="23"/>
      <c r="N29" s="23"/>
      <c r="O29" s="23"/>
      <c r="P29" s="23"/>
      <c r="Q29" s="23"/>
      <c r="R29" s="23"/>
      <c r="S29" s="23"/>
      <c r="T29" s="23"/>
      <c r="U29" s="23"/>
      <c r="V29" s="23"/>
      <c r="W29" s="23"/>
      <c r="X29" s="23"/>
      <c r="Y29" s="23"/>
      <c r="Z29" s="23"/>
      <c r="AA29" s="23"/>
      <c r="AB29" s="23"/>
      <c r="AC29" s="23"/>
      <c r="AD29" s="23"/>
      <c r="AE29" s="23"/>
      <c r="AF29" s="64"/>
      <c r="AG29" s="64"/>
      <c r="AH29" s="64"/>
      <c r="AI29" s="64"/>
    </row>
    <row r="30" spans="1:35" x14ac:dyDescent="0.2">
      <c r="A30" s="160" t="s">
        <v>100</v>
      </c>
      <c r="B30" s="160" t="str">
        <f t="shared" ref="B30:B33" si="3">B29</f>
        <v>Whangārei</v>
      </c>
      <c r="C30" s="72" t="s">
        <v>88</v>
      </c>
      <c r="D30" s="58">
        <v>1</v>
      </c>
      <c r="E30" s="58">
        <v>8</v>
      </c>
      <c r="F30" s="58">
        <v>7</v>
      </c>
      <c r="G30" s="58">
        <v>5</v>
      </c>
      <c r="H30" s="58">
        <v>5</v>
      </c>
      <c r="I30" s="58">
        <v>6</v>
      </c>
      <c r="J30" s="23"/>
      <c r="K30" s="23"/>
      <c r="L30" s="23"/>
      <c r="M30" s="23"/>
      <c r="N30" s="23"/>
      <c r="O30" s="23"/>
      <c r="P30" s="23"/>
      <c r="Q30" s="23"/>
      <c r="R30" s="23"/>
      <c r="S30" s="23"/>
      <c r="T30" s="23"/>
      <c r="U30" s="23"/>
      <c r="V30" s="23"/>
      <c r="W30" s="23"/>
      <c r="X30" s="23"/>
      <c r="Y30" s="23"/>
      <c r="Z30" s="23"/>
      <c r="AA30" s="23"/>
      <c r="AB30" s="23"/>
      <c r="AC30" s="23"/>
      <c r="AD30" s="23"/>
      <c r="AE30" s="23"/>
      <c r="AF30" s="73"/>
      <c r="AG30" s="73"/>
      <c r="AH30" s="73"/>
      <c r="AI30" s="73"/>
    </row>
    <row r="31" spans="1:35" x14ac:dyDescent="0.2">
      <c r="A31" s="160" t="s">
        <v>100</v>
      </c>
      <c r="B31" s="160" t="str">
        <f t="shared" si="3"/>
        <v>Whangārei</v>
      </c>
      <c r="C31" s="72" t="s">
        <v>22</v>
      </c>
      <c r="D31" s="58">
        <v>13</v>
      </c>
      <c r="E31" s="58">
        <v>16</v>
      </c>
      <c r="F31" s="58">
        <v>23</v>
      </c>
      <c r="G31" s="58">
        <v>19</v>
      </c>
      <c r="H31" s="58">
        <v>29</v>
      </c>
      <c r="I31" s="58">
        <v>29</v>
      </c>
      <c r="J31" s="23"/>
      <c r="K31" s="23"/>
      <c r="L31" s="23"/>
      <c r="M31" s="23"/>
      <c r="N31" s="23"/>
      <c r="O31" s="23"/>
      <c r="P31" s="23"/>
      <c r="Q31" s="23"/>
      <c r="R31" s="23"/>
      <c r="S31" s="23"/>
      <c r="T31" s="23"/>
      <c r="U31" s="23"/>
      <c r="V31" s="23"/>
      <c r="W31" s="23"/>
      <c r="X31" s="23"/>
      <c r="Y31" s="23"/>
      <c r="Z31" s="23"/>
      <c r="AA31" s="23"/>
      <c r="AB31" s="23"/>
      <c r="AC31" s="23"/>
      <c r="AD31" s="23"/>
      <c r="AE31" s="23"/>
      <c r="AF31" s="73"/>
      <c r="AG31" s="73"/>
      <c r="AH31" s="73"/>
      <c r="AI31" s="73"/>
    </row>
    <row r="32" spans="1:35" x14ac:dyDescent="0.2">
      <c r="A32" s="160" t="s">
        <v>100</v>
      </c>
      <c r="B32" s="160" t="str">
        <f t="shared" si="3"/>
        <v>Whangārei</v>
      </c>
      <c r="C32" s="72" t="s">
        <v>19</v>
      </c>
      <c r="D32" s="58">
        <v>1</v>
      </c>
      <c r="E32" s="58">
        <v>0</v>
      </c>
      <c r="F32" s="58">
        <v>1</v>
      </c>
      <c r="G32" s="58">
        <v>0</v>
      </c>
      <c r="H32" s="58">
        <v>0</v>
      </c>
      <c r="I32" s="58">
        <v>1</v>
      </c>
      <c r="J32" s="23"/>
      <c r="K32" s="23"/>
      <c r="L32" s="23"/>
      <c r="M32" s="23"/>
      <c r="N32" s="23"/>
      <c r="O32" s="23"/>
      <c r="P32" s="23"/>
      <c r="Q32" s="23"/>
      <c r="R32" s="23"/>
      <c r="S32" s="23"/>
      <c r="T32" s="23"/>
      <c r="U32" s="23"/>
      <c r="V32" s="23"/>
      <c r="W32" s="23"/>
      <c r="X32" s="23"/>
      <c r="Y32" s="23"/>
      <c r="Z32" s="23"/>
      <c r="AA32" s="23"/>
      <c r="AB32" s="23"/>
      <c r="AC32" s="23"/>
      <c r="AD32" s="23"/>
      <c r="AE32" s="23"/>
      <c r="AF32" s="73"/>
      <c r="AG32" s="73"/>
      <c r="AH32" s="73"/>
      <c r="AI32" s="73"/>
    </row>
    <row r="33" spans="1:35" x14ac:dyDescent="0.2">
      <c r="A33" s="160" t="s">
        <v>100</v>
      </c>
      <c r="B33" s="161" t="str">
        <f t="shared" si="3"/>
        <v>Whangārei</v>
      </c>
      <c r="C33" s="143" t="s">
        <v>2</v>
      </c>
      <c r="D33" s="71">
        <v>25</v>
      </c>
      <c r="E33" s="71">
        <v>116</v>
      </c>
      <c r="F33" s="71">
        <v>129</v>
      </c>
      <c r="G33" s="71">
        <v>112</v>
      </c>
      <c r="H33" s="71">
        <v>127</v>
      </c>
      <c r="I33" s="71">
        <v>140</v>
      </c>
      <c r="J33" s="23"/>
      <c r="K33" s="23"/>
      <c r="L33" s="23"/>
      <c r="M33" s="23"/>
      <c r="N33" s="23"/>
      <c r="O33" s="23"/>
      <c r="P33" s="23"/>
      <c r="Q33" s="23"/>
      <c r="R33" s="23"/>
      <c r="S33" s="23"/>
      <c r="T33" s="23"/>
      <c r="U33" s="23"/>
      <c r="V33" s="23"/>
      <c r="W33" s="23"/>
      <c r="X33" s="23"/>
      <c r="Y33" s="23"/>
      <c r="Z33" s="23"/>
      <c r="AA33" s="23"/>
      <c r="AB33" s="23"/>
      <c r="AC33" s="23"/>
      <c r="AD33" s="23"/>
      <c r="AE33" s="23"/>
      <c r="AF33" s="62"/>
      <c r="AG33" s="62"/>
      <c r="AH33" s="62"/>
      <c r="AI33" s="62"/>
    </row>
    <row r="34" spans="1:35" x14ac:dyDescent="0.2">
      <c r="A34" s="160" t="s">
        <v>100</v>
      </c>
      <c r="B34" s="160" t="s">
        <v>111</v>
      </c>
      <c r="C34" s="72" t="s">
        <v>21</v>
      </c>
      <c r="D34" s="58">
        <v>29</v>
      </c>
      <c r="E34" s="58">
        <v>193</v>
      </c>
      <c r="F34" s="58">
        <v>229</v>
      </c>
      <c r="G34" s="58">
        <v>182</v>
      </c>
      <c r="H34" s="58">
        <v>189</v>
      </c>
      <c r="I34" s="58">
        <v>193</v>
      </c>
    </row>
    <row r="35" spans="1:35" x14ac:dyDescent="0.2">
      <c r="A35" s="160" t="s">
        <v>100</v>
      </c>
      <c r="B35" s="160" t="str">
        <f t="shared" ref="B35:B38" si="4">B34</f>
        <v>Justice service area total</v>
      </c>
      <c r="C35" s="72" t="s">
        <v>88</v>
      </c>
      <c r="D35" s="58">
        <v>1</v>
      </c>
      <c r="E35" s="58">
        <v>14</v>
      </c>
      <c r="F35" s="58">
        <v>15</v>
      </c>
      <c r="G35" s="58">
        <v>10</v>
      </c>
      <c r="H35" s="58">
        <v>16</v>
      </c>
      <c r="I35" s="58">
        <v>7</v>
      </c>
    </row>
    <row r="36" spans="1:35" x14ac:dyDescent="0.2">
      <c r="A36" s="160" t="s">
        <v>100</v>
      </c>
      <c r="B36" s="160" t="str">
        <f t="shared" si="4"/>
        <v>Justice service area total</v>
      </c>
      <c r="C36" s="72" t="s">
        <v>22</v>
      </c>
      <c r="D36" s="58">
        <v>21</v>
      </c>
      <c r="E36" s="58">
        <v>35</v>
      </c>
      <c r="F36" s="58">
        <v>54</v>
      </c>
      <c r="G36" s="58">
        <v>49</v>
      </c>
      <c r="H36" s="58">
        <v>64</v>
      </c>
      <c r="I36" s="58">
        <v>53</v>
      </c>
    </row>
    <row r="37" spans="1:35" x14ac:dyDescent="0.2">
      <c r="A37" s="160" t="s">
        <v>100</v>
      </c>
      <c r="B37" s="160" t="str">
        <f t="shared" si="4"/>
        <v>Justice service area total</v>
      </c>
      <c r="C37" s="72" t="s">
        <v>19</v>
      </c>
      <c r="D37" s="58">
        <v>1</v>
      </c>
      <c r="E37" s="58">
        <v>1</v>
      </c>
      <c r="F37" s="58">
        <v>1</v>
      </c>
      <c r="G37" s="58">
        <v>1</v>
      </c>
      <c r="H37" s="58">
        <v>2</v>
      </c>
      <c r="I37" s="58">
        <v>3</v>
      </c>
    </row>
    <row r="38" spans="1:35" x14ac:dyDescent="0.2">
      <c r="A38" s="161" t="s">
        <v>100</v>
      </c>
      <c r="B38" s="161" t="str">
        <f t="shared" si="4"/>
        <v>Justice service area total</v>
      </c>
      <c r="C38" s="143" t="s">
        <v>2</v>
      </c>
      <c r="D38" s="69">
        <v>52</v>
      </c>
      <c r="E38" s="69">
        <v>243</v>
      </c>
      <c r="F38" s="69">
        <v>299</v>
      </c>
      <c r="G38" s="69">
        <v>242</v>
      </c>
      <c r="H38" s="69">
        <v>271</v>
      </c>
      <c r="I38" s="69">
        <v>256</v>
      </c>
    </row>
    <row r="39" spans="1:35" ht="14.25" customHeight="1" x14ac:dyDescent="0.2">
      <c r="A39" s="159" t="s">
        <v>119</v>
      </c>
      <c r="B39" s="159" t="s">
        <v>46</v>
      </c>
      <c r="C39" s="63" t="s">
        <v>21</v>
      </c>
      <c r="D39" s="64">
        <v>11</v>
      </c>
      <c r="E39" s="64">
        <v>50</v>
      </c>
      <c r="F39" s="64">
        <v>64</v>
      </c>
      <c r="G39" s="64">
        <v>37</v>
      </c>
      <c r="H39" s="64">
        <v>40</v>
      </c>
      <c r="I39" s="64">
        <v>56</v>
      </c>
    </row>
    <row r="40" spans="1:35" ht="14.25" customHeight="1" x14ac:dyDescent="0.2">
      <c r="A40" s="162" t="str">
        <f>A39</f>
        <v>Waitematā</v>
      </c>
      <c r="B40" s="162" t="s">
        <v>46</v>
      </c>
      <c r="C40" s="72" t="s">
        <v>88</v>
      </c>
      <c r="D40" s="73">
        <v>1</v>
      </c>
      <c r="E40" s="73">
        <v>21</v>
      </c>
      <c r="F40" s="73">
        <v>19</v>
      </c>
      <c r="G40" s="73">
        <v>12</v>
      </c>
      <c r="H40" s="73">
        <v>13</v>
      </c>
      <c r="I40" s="73">
        <v>23</v>
      </c>
    </row>
    <row r="41" spans="1:35" ht="14.25" customHeight="1" x14ac:dyDescent="0.2">
      <c r="A41" s="162" t="str">
        <f t="shared" ref="A41:B53" si="5">A40</f>
        <v>Waitematā</v>
      </c>
      <c r="B41" s="162" t="s">
        <v>46</v>
      </c>
      <c r="C41" s="72" t="s">
        <v>22</v>
      </c>
      <c r="D41" s="73">
        <v>6</v>
      </c>
      <c r="E41" s="73">
        <v>30</v>
      </c>
      <c r="F41" s="73">
        <v>32</v>
      </c>
      <c r="G41" s="73">
        <v>17</v>
      </c>
      <c r="H41" s="73">
        <v>14</v>
      </c>
      <c r="I41" s="73">
        <v>17</v>
      </c>
    </row>
    <row r="42" spans="1:35" ht="14.25" customHeight="1" x14ac:dyDescent="0.2">
      <c r="A42" s="162" t="str">
        <f t="shared" si="5"/>
        <v>Waitematā</v>
      </c>
      <c r="B42" s="162" t="s">
        <v>46</v>
      </c>
      <c r="C42" s="72" t="s">
        <v>19</v>
      </c>
      <c r="D42" s="73">
        <v>0</v>
      </c>
      <c r="E42" s="73">
        <v>1</v>
      </c>
      <c r="F42" s="73">
        <v>0</v>
      </c>
      <c r="G42" s="73">
        <v>1</v>
      </c>
      <c r="H42" s="73">
        <v>0</v>
      </c>
      <c r="I42" s="73">
        <v>0</v>
      </c>
    </row>
    <row r="43" spans="1:35" ht="14.25" customHeight="1" x14ac:dyDescent="0.2">
      <c r="A43" s="162" t="str">
        <f t="shared" si="5"/>
        <v>Waitematā</v>
      </c>
      <c r="B43" s="161" t="s">
        <v>46</v>
      </c>
      <c r="C43" s="114" t="s">
        <v>2</v>
      </c>
      <c r="D43" s="62">
        <v>18</v>
      </c>
      <c r="E43" s="62">
        <v>102</v>
      </c>
      <c r="F43" s="62">
        <v>115</v>
      </c>
      <c r="G43" s="62">
        <v>67</v>
      </c>
      <c r="H43" s="62">
        <v>67</v>
      </c>
      <c r="I43" s="62">
        <v>96</v>
      </c>
    </row>
    <row r="44" spans="1:35" ht="14.25" customHeight="1" x14ac:dyDescent="0.2">
      <c r="A44" s="162" t="str">
        <f t="shared" si="5"/>
        <v>Waitematā</v>
      </c>
      <c r="B44" s="159" t="s">
        <v>159</v>
      </c>
      <c r="C44" s="63" t="s">
        <v>21</v>
      </c>
      <c r="D44" s="64">
        <v>7</v>
      </c>
      <c r="E44" s="64">
        <v>83</v>
      </c>
      <c r="F44" s="64">
        <v>137</v>
      </c>
      <c r="G44" s="64">
        <v>89</v>
      </c>
      <c r="H44" s="64">
        <v>100</v>
      </c>
      <c r="I44" s="64">
        <v>101</v>
      </c>
    </row>
    <row r="45" spans="1:35" ht="14.25" customHeight="1" x14ac:dyDescent="0.2">
      <c r="A45" s="162" t="str">
        <f t="shared" si="5"/>
        <v>Waitematā</v>
      </c>
      <c r="B45" s="162" t="str">
        <f>B44</f>
        <v>Waitākere</v>
      </c>
      <c r="C45" s="72" t="s">
        <v>88</v>
      </c>
      <c r="D45" s="73">
        <v>0</v>
      </c>
      <c r="E45" s="73">
        <v>20</v>
      </c>
      <c r="F45" s="73">
        <v>37</v>
      </c>
      <c r="G45" s="73">
        <v>28</v>
      </c>
      <c r="H45" s="73">
        <v>33</v>
      </c>
      <c r="I45" s="73">
        <v>31</v>
      </c>
    </row>
    <row r="46" spans="1:35" ht="14.25" customHeight="1" x14ac:dyDescent="0.2">
      <c r="A46" s="162" t="str">
        <f t="shared" si="5"/>
        <v>Waitematā</v>
      </c>
      <c r="B46" s="162" t="str">
        <f t="shared" si="5"/>
        <v>Waitākere</v>
      </c>
      <c r="C46" s="72" t="s">
        <v>22</v>
      </c>
      <c r="D46" s="73">
        <v>6</v>
      </c>
      <c r="E46" s="73">
        <v>46</v>
      </c>
      <c r="F46" s="73">
        <v>47</v>
      </c>
      <c r="G46" s="73">
        <v>34</v>
      </c>
      <c r="H46" s="73">
        <v>44</v>
      </c>
      <c r="I46" s="73">
        <v>40</v>
      </c>
    </row>
    <row r="47" spans="1:35" ht="14.25" customHeight="1" x14ac:dyDescent="0.2">
      <c r="A47" s="162" t="str">
        <f t="shared" si="5"/>
        <v>Waitematā</v>
      </c>
      <c r="B47" s="162" t="str">
        <f t="shared" si="5"/>
        <v>Waitākere</v>
      </c>
      <c r="C47" s="72" t="s">
        <v>19</v>
      </c>
      <c r="D47" s="73">
        <v>0</v>
      </c>
      <c r="E47" s="73">
        <v>0</v>
      </c>
      <c r="F47" s="73">
        <v>1</v>
      </c>
      <c r="G47" s="73">
        <v>0</v>
      </c>
      <c r="H47" s="73">
        <v>4</v>
      </c>
      <c r="I47" s="73">
        <v>0</v>
      </c>
    </row>
    <row r="48" spans="1:35" ht="14.25" customHeight="1" x14ac:dyDescent="0.2">
      <c r="A48" s="162" t="str">
        <f t="shared" si="5"/>
        <v>Waitematā</v>
      </c>
      <c r="B48" s="161" t="str">
        <f t="shared" si="5"/>
        <v>Waitākere</v>
      </c>
      <c r="C48" s="114" t="s">
        <v>2</v>
      </c>
      <c r="D48" s="62">
        <v>13</v>
      </c>
      <c r="E48" s="62">
        <v>149</v>
      </c>
      <c r="F48" s="62">
        <v>222</v>
      </c>
      <c r="G48" s="62">
        <v>151</v>
      </c>
      <c r="H48" s="62">
        <v>181</v>
      </c>
      <c r="I48" s="62">
        <v>172</v>
      </c>
    </row>
    <row r="49" spans="1:9" x14ac:dyDescent="0.2">
      <c r="A49" s="162" t="str">
        <f t="shared" si="5"/>
        <v>Waitematā</v>
      </c>
      <c r="B49" s="162" t="s">
        <v>111</v>
      </c>
      <c r="C49" s="72" t="s">
        <v>21</v>
      </c>
      <c r="D49" s="73">
        <v>18</v>
      </c>
      <c r="E49" s="73">
        <v>133</v>
      </c>
      <c r="F49" s="73">
        <v>201</v>
      </c>
      <c r="G49" s="73">
        <v>126</v>
      </c>
      <c r="H49" s="73">
        <v>140</v>
      </c>
      <c r="I49" s="73">
        <v>157</v>
      </c>
    </row>
    <row r="50" spans="1:9" x14ac:dyDescent="0.2">
      <c r="A50" s="162" t="str">
        <f t="shared" si="5"/>
        <v>Waitematā</v>
      </c>
      <c r="B50" s="162" t="s">
        <v>111</v>
      </c>
      <c r="C50" s="72" t="s">
        <v>88</v>
      </c>
      <c r="D50" s="73">
        <v>1</v>
      </c>
      <c r="E50" s="73">
        <v>41</v>
      </c>
      <c r="F50" s="73">
        <v>56</v>
      </c>
      <c r="G50" s="73">
        <v>40</v>
      </c>
      <c r="H50" s="73">
        <v>46</v>
      </c>
      <c r="I50" s="73">
        <v>54</v>
      </c>
    </row>
    <row r="51" spans="1:9" x14ac:dyDescent="0.2">
      <c r="A51" s="162" t="str">
        <f t="shared" si="5"/>
        <v>Waitematā</v>
      </c>
      <c r="B51" s="162" t="s">
        <v>111</v>
      </c>
      <c r="C51" s="72" t="s">
        <v>22</v>
      </c>
      <c r="D51" s="73">
        <v>12</v>
      </c>
      <c r="E51" s="73">
        <v>76</v>
      </c>
      <c r="F51" s="73">
        <v>79</v>
      </c>
      <c r="G51" s="73">
        <v>51</v>
      </c>
      <c r="H51" s="73">
        <v>58</v>
      </c>
      <c r="I51" s="73">
        <v>57</v>
      </c>
    </row>
    <row r="52" spans="1:9" x14ac:dyDescent="0.2">
      <c r="A52" s="162" t="str">
        <f t="shared" si="5"/>
        <v>Waitematā</v>
      </c>
      <c r="B52" s="162" t="s">
        <v>111</v>
      </c>
      <c r="C52" s="72" t="s">
        <v>19</v>
      </c>
      <c r="D52" s="73">
        <v>0</v>
      </c>
      <c r="E52" s="73">
        <v>1</v>
      </c>
      <c r="F52" s="73">
        <v>1</v>
      </c>
      <c r="G52" s="73">
        <v>1</v>
      </c>
      <c r="H52" s="73">
        <v>4</v>
      </c>
      <c r="I52" s="73">
        <v>0</v>
      </c>
    </row>
    <row r="53" spans="1:9" x14ac:dyDescent="0.2">
      <c r="A53" s="162" t="str">
        <f t="shared" si="5"/>
        <v>Waitematā</v>
      </c>
      <c r="B53" s="161" t="s">
        <v>111</v>
      </c>
      <c r="C53" s="114" t="s">
        <v>2</v>
      </c>
      <c r="D53" s="65">
        <v>31</v>
      </c>
      <c r="E53" s="65">
        <v>251</v>
      </c>
      <c r="F53" s="65">
        <v>337</v>
      </c>
      <c r="G53" s="65">
        <v>218</v>
      </c>
      <c r="H53" s="65">
        <v>248</v>
      </c>
      <c r="I53" s="65">
        <v>268</v>
      </c>
    </row>
    <row r="54" spans="1:9" x14ac:dyDescent="0.2">
      <c r="A54" s="159" t="s">
        <v>29</v>
      </c>
      <c r="B54" s="159" t="s">
        <v>29</v>
      </c>
      <c r="C54" s="63" t="s">
        <v>21</v>
      </c>
      <c r="D54" s="64">
        <v>9</v>
      </c>
      <c r="E54" s="64">
        <v>108</v>
      </c>
      <c r="F54" s="64">
        <v>179</v>
      </c>
      <c r="G54" s="64">
        <v>140</v>
      </c>
      <c r="H54" s="64">
        <v>187</v>
      </c>
      <c r="I54" s="64">
        <v>195</v>
      </c>
    </row>
    <row r="55" spans="1:9" x14ac:dyDescent="0.2">
      <c r="A55" s="162" t="str">
        <f>A54</f>
        <v>Auckland</v>
      </c>
      <c r="B55" s="162" t="s">
        <v>29</v>
      </c>
      <c r="C55" s="72" t="s">
        <v>88</v>
      </c>
      <c r="D55" s="73">
        <v>1</v>
      </c>
      <c r="E55" s="73">
        <v>45</v>
      </c>
      <c r="F55" s="73">
        <v>76</v>
      </c>
      <c r="G55" s="73">
        <v>29</v>
      </c>
      <c r="H55" s="73">
        <v>57</v>
      </c>
      <c r="I55" s="73">
        <v>29</v>
      </c>
    </row>
    <row r="56" spans="1:9" x14ac:dyDescent="0.2">
      <c r="A56" s="162" t="str">
        <f t="shared" ref="A56:A63" si="6">A55</f>
        <v>Auckland</v>
      </c>
      <c r="B56" s="162" t="s">
        <v>29</v>
      </c>
      <c r="C56" s="72" t="s">
        <v>22</v>
      </c>
      <c r="D56" s="73">
        <v>3</v>
      </c>
      <c r="E56" s="73">
        <v>87</v>
      </c>
      <c r="F56" s="73">
        <v>96</v>
      </c>
      <c r="G56" s="73">
        <v>80</v>
      </c>
      <c r="H56" s="73">
        <v>100</v>
      </c>
      <c r="I56" s="73">
        <v>126</v>
      </c>
    </row>
    <row r="57" spans="1:9" x14ac:dyDescent="0.2">
      <c r="A57" s="162" t="str">
        <f t="shared" si="6"/>
        <v>Auckland</v>
      </c>
      <c r="B57" s="162" t="s">
        <v>29</v>
      </c>
      <c r="C57" s="72" t="s">
        <v>19</v>
      </c>
      <c r="D57" s="73">
        <v>0</v>
      </c>
      <c r="E57" s="73">
        <v>1</v>
      </c>
      <c r="F57" s="73">
        <v>0</v>
      </c>
      <c r="G57" s="73">
        <v>4</v>
      </c>
      <c r="H57" s="73">
        <v>4</v>
      </c>
      <c r="I57" s="73">
        <v>1</v>
      </c>
    </row>
    <row r="58" spans="1:9" x14ac:dyDescent="0.2">
      <c r="A58" s="162" t="str">
        <f t="shared" si="6"/>
        <v>Auckland</v>
      </c>
      <c r="B58" s="161" t="s">
        <v>29</v>
      </c>
      <c r="C58" s="114" t="s">
        <v>2</v>
      </c>
      <c r="D58" s="62">
        <v>13</v>
      </c>
      <c r="E58" s="62">
        <v>241</v>
      </c>
      <c r="F58" s="62">
        <v>351</v>
      </c>
      <c r="G58" s="62">
        <v>253</v>
      </c>
      <c r="H58" s="62">
        <v>348</v>
      </c>
      <c r="I58" s="62">
        <v>351</v>
      </c>
    </row>
    <row r="59" spans="1:9" x14ac:dyDescent="0.2">
      <c r="A59" s="162" t="str">
        <f t="shared" si="6"/>
        <v>Auckland</v>
      </c>
      <c r="B59" s="162" t="s">
        <v>111</v>
      </c>
      <c r="C59" s="72" t="s">
        <v>21</v>
      </c>
      <c r="D59" s="73">
        <v>9</v>
      </c>
      <c r="E59" s="73">
        <v>108</v>
      </c>
      <c r="F59" s="73">
        <v>179</v>
      </c>
      <c r="G59" s="73">
        <v>140</v>
      </c>
      <c r="H59" s="73">
        <v>187</v>
      </c>
      <c r="I59" s="73">
        <v>195</v>
      </c>
    </row>
    <row r="60" spans="1:9" x14ac:dyDescent="0.2">
      <c r="A60" s="162" t="str">
        <f t="shared" si="6"/>
        <v>Auckland</v>
      </c>
      <c r="B60" s="162" t="s">
        <v>111</v>
      </c>
      <c r="C60" s="72" t="s">
        <v>88</v>
      </c>
      <c r="D60" s="73">
        <v>1</v>
      </c>
      <c r="E60" s="73">
        <v>45</v>
      </c>
      <c r="F60" s="73">
        <v>76</v>
      </c>
      <c r="G60" s="73">
        <v>29</v>
      </c>
      <c r="H60" s="73">
        <v>57</v>
      </c>
      <c r="I60" s="73">
        <v>29</v>
      </c>
    </row>
    <row r="61" spans="1:9" x14ac:dyDescent="0.2">
      <c r="A61" s="162" t="str">
        <f t="shared" si="6"/>
        <v>Auckland</v>
      </c>
      <c r="B61" s="162" t="s">
        <v>111</v>
      </c>
      <c r="C61" s="72" t="s">
        <v>22</v>
      </c>
      <c r="D61" s="73">
        <v>3</v>
      </c>
      <c r="E61" s="73">
        <v>87</v>
      </c>
      <c r="F61" s="73">
        <v>96</v>
      </c>
      <c r="G61" s="73">
        <v>80</v>
      </c>
      <c r="H61" s="73">
        <v>100</v>
      </c>
      <c r="I61" s="73">
        <v>126</v>
      </c>
    </row>
    <row r="62" spans="1:9" x14ac:dyDescent="0.2">
      <c r="A62" s="162" t="str">
        <f t="shared" si="6"/>
        <v>Auckland</v>
      </c>
      <c r="B62" s="162" t="s">
        <v>111</v>
      </c>
      <c r="C62" s="72" t="s">
        <v>19</v>
      </c>
      <c r="D62" s="73">
        <v>0</v>
      </c>
      <c r="E62" s="73">
        <v>1</v>
      </c>
      <c r="F62" s="73">
        <v>0</v>
      </c>
      <c r="G62" s="73">
        <v>4</v>
      </c>
      <c r="H62" s="73">
        <v>4</v>
      </c>
      <c r="I62" s="73">
        <v>1</v>
      </c>
    </row>
    <row r="63" spans="1:9" x14ac:dyDescent="0.2">
      <c r="A63" s="161" t="str">
        <f t="shared" si="6"/>
        <v>Auckland</v>
      </c>
      <c r="B63" s="161" t="s">
        <v>111</v>
      </c>
      <c r="C63" s="114" t="s">
        <v>2</v>
      </c>
      <c r="D63" s="65">
        <v>13</v>
      </c>
      <c r="E63" s="65">
        <v>241</v>
      </c>
      <c r="F63" s="65">
        <v>351</v>
      </c>
      <c r="G63" s="65">
        <v>253</v>
      </c>
      <c r="H63" s="65">
        <v>348</v>
      </c>
      <c r="I63" s="65">
        <v>351</v>
      </c>
    </row>
    <row r="64" spans="1:9" x14ac:dyDescent="0.2">
      <c r="A64" s="159" t="s">
        <v>101</v>
      </c>
      <c r="B64" s="159" t="s">
        <v>30</v>
      </c>
      <c r="C64" s="63" t="s">
        <v>21</v>
      </c>
      <c r="D64" s="64">
        <v>13</v>
      </c>
      <c r="E64" s="64">
        <v>198</v>
      </c>
      <c r="F64" s="64">
        <v>382</v>
      </c>
      <c r="G64" s="64">
        <v>251</v>
      </c>
      <c r="H64" s="64">
        <v>289</v>
      </c>
      <c r="I64" s="64">
        <v>313</v>
      </c>
    </row>
    <row r="65" spans="1:9" x14ac:dyDescent="0.2">
      <c r="A65" s="162" t="str">
        <f t="shared" ref="A65:B80" si="7">A64</f>
        <v>South Auckland</v>
      </c>
      <c r="B65" s="162" t="str">
        <f t="shared" si="7"/>
        <v>Manukau</v>
      </c>
      <c r="C65" s="72" t="s">
        <v>88</v>
      </c>
      <c r="D65" s="73">
        <v>6</v>
      </c>
      <c r="E65" s="73">
        <v>35</v>
      </c>
      <c r="F65" s="73">
        <v>71</v>
      </c>
      <c r="G65" s="73">
        <v>49</v>
      </c>
      <c r="H65" s="73">
        <v>60</v>
      </c>
      <c r="I65" s="73">
        <v>92</v>
      </c>
    </row>
    <row r="66" spans="1:9" x14ac:dyDescent="0.2">
      <c r="A66" s="162" t="str">
        <f t="shared" si="7"/>
        <v>South Auckland</v>
      </c>
      <c r="B66" s="162" t="str">
        <f t="shared" si="7"/>
        <v>Manukau</v>
      </c>
      <c r="C66" s="72" t="s">
        <v>22</v>
      </c>
      <c r="D66" s="73">
        <v>14</v>
      </c>
      <c r="E66" s="73">
        <v>66</v>
      </c>
      <c r="F66" s="73">
        <v>110</v>
      </c>
      <c r="G66" s="73">
        <v>131</v>
      </c>
      <c r="H66" s="73">
        <v>143</v>
      </c>
      <c r="I66" s="73">
        <v>111</v>
      </c>
    </row>
    <row r="67" spans="1:9" x14ac:dyDescent="0.2">
      <c r="A67" s="162" t="str">
        <f t="shared" si="7"/>
        <v>South Auckland</v>
      </c>
      <c r="B67" s="162" t="str">
        <f t="shared" si="7"/>
        <v>Manukau</v>
      </c>
      <c r="C67" s="72" t="s">
        <v>19</v>
      </c>
      <c r="D67" s="73">
        <v>0</v>
      </c>
      <c r="E67" s="73">
        <v>1</v>
      </c>
      <c r="F67" s="73">
        <v>6</v>
      </c>
      <c r="G67" s="73">
        <v>0</v>
      </c>
      <c r="H67" s="73">
        <v>2</v>
      </c>
      <c r="I67" s="73">
        <v>7</v>
      </c>
    </row>
    <row r="68" spans="1:9" x14ac:dyDescent="0.2">
      <c r="A68" s="162" t="str">
        <f t="shared" si="7"/>
        <v>South Auckland</v>
      </c>
      <c r="B68" s="161" t="str">
        <f t="shared" si="7"/>
        <v>Manukau</v>
      </c>
      <c r="C68" s="114" t="s">
        <v>2</v>
      </c>
      <c r="D68" s="62">
        <v>33</v>
      </c>
      <c r="E68" s="62">
        <v>300</v>
      </c>
      <c r="F68" s="62">
        <v>569</v>
      </c>
      <c r="G68" s="62">
        <v>431</v>
      </c>
      <c r="H68" s="62">
        <v>494</v>
      </c>
      <c r="I68" s="62">
        <v>523</v>
      </c>
    </row>
    <row r="69" spans="1:9" x14ac:dyDescent="0.2">
      <c r="A69" s="162" t="str">
        <f t="shared" si="7"/>
        <v>South Auckland</v>
      </c>
      <c r="B69" s="159" t="s">
        <v>47</v>
      </c>
      <c r="C69" s="63" t="s">
        <v>21</v>
      </c>
      <c r="D69" s="64">
        <v>11</v>
      </c>
      <c r="E69" s="64">
        <v>47</v>
      </c>
      <c r="F69" s="64">
        <v>48</v>
      </c>
      <c r="G69" s="64">
        <v>34</v>
      </c>
      <c r="H69" s="64">
        <v>49</v>
      </c>
      <c r="I69" s="64">
        <v>62</v>
      </c>
    </row>
    <row r="70" spans="1:9" x14ac:dyDescent="0.2">
      <c r="A70" s="162" t="str">
        <f t="shared" si="7"/>
        <v>South Auckland</v>
      </c>
      <c r="B70" s="162" t="str">
        <f t="shared" si="7"/>
        <v>Papakura</v>
      </c>
      <c r="C70" s="72" t="s">
        <v>88</v>
      </c>
      <c r="D70" s="73">
        <v>0</v>
      </c>
      <c r="E70" s="73">
        <v>2</v>
      </c>
      <c r="F70" s="73">
        <v>2</v>
      </c>
      <c r="G70" s="73">
        <v>5</v>
      </c>
      <c r="H70" s="73">
        <v>6</v>
      </c>
      <c r="I70" s="73">
        <v>4</v>
      </c>
    </row>
    <row r="71" spans="1:9" x14ac:dyDescent="0.2">
      <c r="A71" s="162" t="str">
        <f t="shared" si="7"/>
        <v>South Auckland</v>
      </c>
      <c r="B71" s="162" t="str">
        <f t="shared" si="7"/>
        <v>Papakura</v>
      </c>
      <c r="C71" s="72" t="s">
        <v>22</v>
      </c>
      <c r="D71" s="73">
        <v>2</v>
      </c>
      <c r="E71" s="73">
        <v>10</v>
      </c>
      <c r="F71" s="73">
        <v>9</v>
      </c>
      <c r="G71" s="73">
        <v>14</v>
      </c>
      <c r="H71" s="73">
        <v>18</v>
      </c>
      <c r="I71" s="73">
        <v>20</v>
      </c>
    </row>
    <row r="72" spans="1:9" x14ac:dyDescent="0.2">
      <c r="A72" s="162" t="str">
        <f t="shared" si="7"/>
        <v>South Auckland</v>
      </c>
      <c r="B72" s="162" t="str">
        <f t="shared" si="7"/>
        <v>Papakura</v>
      </c>
      <c r="C72" s="72" t="s">
        <v>19</v>
      </c>
      <c r="D72" s="73">
        <v>0</v>
      </c>
      <c r="E72" s="73">
        <v>1</v>
      </c>
      <c r="F72" s="73">
        <v>0</v>
      </c>
      <c r="G72" s="73">
        <v>0</v>
      </c>
      <c r="H72" s="73">
        <v>1</v>
      </c>
      <c r="I72" s="73">
        <v>0</v>
      </c>
    </row>
    <row r="73" spans="1:9" x14ac:dyDescent="0.2">
      <c r="A73" s="162" t="str">
        <f t="shared" si="7"/>
        <v>South Auckland</v>
      </c>
      <c r="B73" s="161" t="str">
        <f t="shared" si="7"/>
        <v>Papakura</v>
      </c>
      <c r="C73" s="114" t="s">
        <v>2</v>
      </c>
      <c r="D73" s="62">
        <v>13</v>
      </c>
      <c r="E73" s="62">
        <v>60</v>
      </c>
      <c r="F73" s="62">
        <v>59</v>
      </c>
      <c r="G73" s="62">
        <v>53</v>
      </c>
      <c r="H73" s="62">
        <v>74</v>
      </c>
      <c r="I73" s="62">
        <v>86</v>
      </c>
    </row>
    <row r="74" spans="1:9" x14ac:dyDescent="0.2">
      <c r="A74" s="162" t="str">
        <f t="shared" si="7"/>
        <v>South Auckland</v>
      </c>
      <c r="B74" s="159" t="s">
        <v>48</v>
      </c>
      <c r="C74" s="63" t="s">
        <v>21</v>
      </c>
      <c r="D74" s="64">
        <v>8</v>
      </c>
      <c r="E74" s="64">
        <v>32</v>
      </c>
      <c r="F74" s="64">
        <v>36</v>
      </c>
      <c r="G74" s="64">
        <v>20</v>
      </c>
      <c r="H74" s="64">
        <v>27</v>
      </c>
      <c r="I74" s="64">
        <v>43</v>
      </c>
    </row>
    <row r="75" spans="1:9" x14ac:dyDescent="0.2">
      <c r="A75" s="162" t="str">
        <f t="shared" si="7"/>
        <v>South Auckland</v>
      </c>
      <c r="B75" s="162" t="str">
        <f t="shared" si="7"/>
        <v>Pukekohe</v>
      </c>
      <c r="C75" s="72" t="s">
        <v>88</v>
      </c>
      <c r="D75" s="73">
        <v>0</v>
      </c>
      <c r="E75" s="73">
        <v>2</v>
      </c>
      <c r="F75" s="73">
        <v>1</v>
      </c>
      <c r="G75" s="73">
        <v>0</v>
      </c>
      <c r="H75" s="73">
        <v>6</v>
      </c>
      <c r="I75" s="73">
        <v>4</v>
      </c>
    </row>
    <row r="76" spans="1:9" x14ac:dyDescent="0.2">
      <c r="A76" s="162" t="str">
        <f t="shared" si="7"/>
        <v>South Auckland</v>
      </c>
      <c r="B76" s="162" t="str">
        <f t="shared" si="7"/>
        <v>Pukekohe</v>
      </c>
      <c r="C76" s="72" t="s">
        <v>22</v>
      </c>
      <c r="D76" s="73">
        <v>2</v>
      </c>
      <c r="E76" s="73">
        <v>4</v>
      </c>
      <c r="F76" s="73">
        <v>9</v>
      </c>
      <c r="G76" s="73">
        <v>10</v>
      </c>
      <c r="H76" s="73">
        <v>6</v>
      </c>
      <c r="I76" s="73">
        <v>9</v>
      </c>
    </row>
    <row r="77" spans="1:9" x14ac:dyDescent="0.2">
      <c r="A77" s="162" t="str">
        <f t="shared" si="7"/>
        <v>South Auckland</v>
      </c>
      <c r="B77" s="162" t="str">
        <f t="shared" si="7"/>
        <v>Pukekohe</v>
      </c>
      <c r="C77" s="72" t="s">
        <v>19</v>
      </c>
      <c r="D77" s="73">
        <v>0</v>
      </c>
      <c r="E77" s="73">
        <v>0</v>
      </c>
      <c r="F77" s="73">
        <v>0</v>
      </c>
      <c r="G77" s="73">
        <v>0</v>
      </c>
      <c r="H77" s="73">
        <v>0</v>
      </c>
      <c r="I77" s="73">
        <v>0</v>
      </c>
    </row>
    <row r="78" spans="1:9" x14ac:dyDescent="0.2">
      <c r="A78" s="162" t="str">
        <f t="shared" si="7"/>
        <v>South Auckland</v>
      </c>
      <c r="B78" s="161" t="str">
        <f t="shared" si="7"/>
        <v>Pukekohe</v>
      </c>
      <c r="C78" s="114" t="s">
        <v>2</v>
      </c>
      <c r="D78" s="62">
        <v>10</v>
      </c>
      <c r="E78" s="62">
        <v>38</v>
      </c>
      <c r="F78" s="62">
        <v>46</v>
      </c>
      <c r="G78" s="62">
        <v>30</v>
      </c>
      <c r="H78" s="62">
        <v>39</v>
      </c>
      <c r="I78" s="62">
        <v>56</v>
      </c>
    </row>
    <row r="79" spans="1:9" x14ac:dyDescent="0.2">
      <c r="A79" s="162" t="str">
        <f t="shared" si="7"/>
        <v>South Auckland</v>
      </c>
      <c r="B79" s="162" t="s">
        <v>111</v>
      </c>
      <c r="C79" s="72" t="s">
        <v>21</v>
      </c>
      <c r="D79" s="73">
        <v>32</v>
      </c>
      <c r="E79" s="73">
        <v>277</v>
      </c>
      <c r="F79" s="73">
        <v>466</v>
      </c>
      <c r="G79" s="73">
        <v>305</v>
      </c>
      <c r="H79" s="73">
        <v>365</v>
      </c>
      <c r="I79" s="73">
        <v>418</v>
      </c>
    </row>
    <row r="80" spans="1:9" x14ac:dyDescent="0.2">
      <c r="A80" s="162" t="str">
        <f t="shared" si="7"/>
        <v>South Auckland</v>
      </c>
      <c r="B80" s="162" t="str">
        <f t="shared" si="7"/>
        <v>Justice service area total</v>
      </c>
      <c r="C80" s="72" t="s">
        <v>88</v>
      </c>
      <c r="D80" s="73">
        <v>6</v>
      </c>
      <c r="E80" s="73">
        <v>39</v>
      </c>
      <c r="F80" s="73">
        <v>74</v>
      </c>
      <c r="G80" s="73">
        <v>54</v>
      </c>
      <c r="H80" s="73">
        <v>72</v>
      </c>
      <c r="I80" s="73">
        <v>100</v>
      </c>
    </row>
    <row r="81" spans="1:9" x14ac:dyDescent="0.2">
      <c r="A81" s="162" t="str">
        <f t="shared" ref="A81:B83" si="8">A80</f>
        <v>South Auckland</v>
      </c>
      <c r="B81" s="162" t="str">
        <f t="shared" si="8"/>
        <v>Justice service area total</v>
      </c>
      <c r="C81" s="72" t="s">
        <v>22</v>
      </c>
      <c r="D81" s="73">
        <v>18</v>
      </c>
      <c r="E81" s="73">
        <v>80</v>
      </c>
      <c r="F81" s="73">
        <v>128</v>
      </c>
      <c r="G81" s="73">
        <v>155</v>
      </c>
      <c r="H81" s="73">
        <v>167</v>
      </c>
      <c r="I81" s="73">
        <v>140</v>
      </c>
    </row>
    <row r="82" spans="1:9" x14ac:dyDescent="0.2">
      <c r="A82" s="162" t="str">
        <f t="shared" si="8"/>
        <v>South Auckland</v>
      </c>
      <c r="B82" s="162" t="str">
        <f t="shared" si="8"/>
        <v>Justice service area total</v>
      </c>
      <c r="C82" s="72" t="s">
        <v>19</v>
      </c>
      <c r="D82" s="73">
        <v>0</v>
      </c>
      <c r="E82" s="73">
        <v>2</v>
      </c>
      <c r="F82" s="73">
        <v>6</v>
      </c>
      <c r="G82" s="73">
        <v>0</v>
      </c>
      <c r="H82" s="73">
        <v>3</v>
      </c>
      <c r="I82" s="73">
        <v>7</v>
      </c>
    </row>
    <row r="83" spans="1:9" x14ac:dyDescent="0.2">
      <c r="A83" s="161" t="str">
        <f t="shared" si="8"/>
        <v>South Auckland</v>
      </c>
      <c r="B83" s="161" t="str">
        <f t="shared" si="8"/>
        <v>Justice service area total</v>
      </c>
      <c r="C83" s="114" t="s">
        <v>2</v>
      </c>
      <c r="D83" s="65">
        <v>56</v>
      </c>
      <c r="E83" s="65">
        <v>398</v>
      </c>
      <c r="F83" s="65">
        <v>674</v>
      </c>
      <c r="G83" s="65">
        <v>514</v>
      </c>
      <c r="H83" s="65">
        <v>607</v>
      </c>
      <c r="I83" s="65">
        <v>665</v>
      </c>
    </row>
    <row r="84" spans="1:9" x14ac:dyDescent="0.2">
      <c r="A84" s="159" t="s">
        <v>31</v>
      </c>
      <c r="B84" s="159" t="s">
        <v>49</v>
      </c>
      <c r="C84" s="63" t="s">
        <v>21</v>
      </c>
      <c r="D84" s="64">
        <v>43</v>
      </c>
      <c r="E84" s="64">
        <v>215</v>
      </c>
      <c r="F84" s="64">
        <v>215</v>
      </c>
      <c r="G84" s="64">
        <v>168</v>
      </c>
      <c r="H84" s="64">
        <v>162</v>
      </c>
      <c r="I84" s="64">
        <v>172</v>
      </c>
    </row>
    <row r="85" spans="1:9" x14ac:dyDescent="0.2">
      <c r="A85" s="162" t="str">
        <f t="shared" ref="A85:B100" si="9">A84</f>
        <v>Waikato</v>
      </c>
      <c r="B85" s="162" t="str">
        <f t="shared" si="9"/>
        <v>Hamilton</v>
      </c>
      <c r="C85" s="72" t="s">
        <v>88</v>
      </c>
      <c r="D85" s="73">
        <v>4</v>
      </c>
      <c r="E85" s="73">
        <v>10</v>
      </c>
      <c r="F85" s="73">
        <v>17</v>
      </c>
      <c r="G85" s="73">
        <v>18</v>
      </c>
      <c r="H85" s="73">
        <v>17</v>
      </c>
      <c r="I85" s="73">
        <v>14</v>
      </c>
    </row>
    <row r="86" spans="1:9" x14ac:dyDescent="0.2">
      <c r="A86" s="162" t="str">
        <f t="shared" si="9"/>
        <v>Waikato</v>
      </c>
      <c r="B86" s="162" t="str">
        <f t="shared" si="9"/>
        <v>Hamilton</v>
      </c>
      <c r="C86" s="72" t="s">
        <v>22</v>
      </c>
      <c r="D86" s="73">
        <v>15</v>
      </c>
      <c r="E86" s="73">
        <v>56</v>
      </c>
      <c r="F86" s="73">
        <v>79</v>
      </c>
      <c r="G86" s="73">
        <v>50</v>
      </c>
      <c r="H86" s="73">
        <v>63</v>
      </c>
      <c r="I86" s="73">
        <v>56</v>
      </c>
    </row>
    <row r="87" spans="1:9" x14ac:dyDescent="0.2">
      <c r="A87" s="162" t="str">
        <f t="shared" si="9"/>
        <v>Waikato</v>
      </c>
      <c r="B87" s="162" t="str">
        <f t="shared" si="9"/>
        <v>Hamilton</v>
      </c>
      <c r="C87" s="72" t="s">
        <v>19</v>
      </c>
      <c r="D87" s="73">
        <v>0</v>
      </c>
      <c r="E87" s="73">
        <v>0</v>
      </c>
      <c r="F87" s="73">
        <v>1</v>
      </c>
      <c r="G87" s="73">
        <v>5</v>
      </c>
      <c r="H87" s="73">
        <v>2</v>
      </c>
      <c r="I87" s="73">
        <v>0</v>
      </c>
    </row>
    <row r="88" spans="1:9" x14ac:dyDescent="0.2">
      <c r="A88" s="162" t="str">
        <f t="shared" si="9"/>
        <v>Waikato</v>
      </c>
      <c r="B88" s="161" t="str">
        <f t="shared" si="9"/>
        <v>Hamilton</v>
      </c>
      <c r="C88" s="114" t="s">
        <v>2</v>
      </c>
      <c r="D88" s="62">
        <v>62</v>
      </c>
      <c r="E88" s="62">
        <v>281</v>
      </c>
      <c r="F88" s="62">
        <v>312</v>
      </c>
      <c r="G88" s="62">
        <v>241</v>
      </c>
      <c r="H88" s="62">
        <v>244</v>
      </c>
      <c r="I88" s="62">
        <v>242</v>
      </c>
    </row>
    <row r="89" spans="1:9" x14ac:dyDescent="0.2">
      <c r="A89" s="162" t="str">
        <f t="shared" si="9"/>
        <v>Waikato</v>
      </c>
      <c r="B89" s="159" t="s">
        <v>50</v>
      </c>
      <c r="C89" s="63" t="s">
        <v>21</v>
      </c>
      <c r="D89" s="64">
        <v>3</v>
      </c>
      <c r="E89" s="64">
        <v>22</v>
      </c>
      <c r="F89" s="64">
        <v>25</v>
      </c>
      <c r="G89" s="64">
        <v>14</v>
      </c>
      <c r="H89" s="64">
        <v>19</v>
      </c>
      <c r="I89" s="64">
        <v>14</v>
      </c>
    </row>
    <row r="90" spans="1:9" x14ac:dyDescent="0.2">
      <c r="A90" s="162" t="str">
        <f t="shared" si="9"/>
        <v>Waikato</v>
      </c>
      <c r="B90" s="162" t="str">
        <f t="shared" si="9"/>
        <v>Huntly</v>
      </c>
      <c r="C90" s="72" t="s">
        <v>88</v>
      </c>
      <c r="D90" s="73">
        <v>0</v>
      </c>
      <c r="E90" s="73">
        <v>0</v>
      </c>
      <c r="F90" s="73">
        <v>4</v>
      </c>
      <c r="G90" s="73">
        <v>4</v>
      </c>
      <c r="H90" s="73">
        <v>1</v>
      </c>
      <c r="I90" s="73">
        <v>2</v>
      </c>
    </row>
    <row r="91" spans="1:9" x14ac:dyDescent="0.2">
      <c r="A91" s="162" t="str">
        <f t="shared" si="9"/>
        <v>Waikato</v>
      </c>
      <c r="B91" s="162" t="str">
        <f t="shared" si="9"/>
        <v>Huntly</v>
      </c>
      <c r="C91" s="72" t="s">
        <v>22</v>
      </c>
      <c r="D91" s="73">
        <v>1</v>
      </c>
      <c r="E91" s="73">
        <v>11</v>
      </c>
      <c r="F91" s="73">
        <v>7</v>
      </c>
      <c r="G91" s="73">
        <v>5</v>
      </c>
      <c r="H91" s="73">
        <v>9</v>
      </c>
      <c r="I91" s="73">
        <v>3</v>
      </c>
    </row>
    <row r="92" spans="1:9" x14ac:dyDescent="0.2">
      <c r="A92" s="162" t="str">
        <f t="shared" si="9"/>
        <v>Waikato</v>
      </c>
      <c r="B92" s="162" t="str">
        <f t="shared" si="9"/>
        <v>Huntly</v>
      </c>
      <c r="C92" s="72" t="s">
        <v>19</v>
      </c>
      <c r="D92" s="73">
        <v>0</v>
      </c>
      <c r="E92" s="73">
        <v>0</v>
      </c>
      <c r="F92" s="73">
        <v>1</v>
      </c>
      <c r="G92" s="73">
        <v>0</v>
      </c>
      <c r="H92" s="73">
        <v>0</v>
      </c>
      <c r="I92" s="73">
        <v>0</v>
      </c>
    </row>
    <row r="93" spans="1:9" x14ac:dyDescent="0.2">
      <c r="A93" s="162" t="str">
        <f t="shared" si="9"/>
        <v>Waikato</v>
      </c>
      <c r="B93" s="161" t="str">
        <f t="shared" si="9"/>
        <v>Huntly</v>
      </c>
      <c r="C93" s="114" t="s">
        <v>2</v>
      </c>
      <c r="D93" s="62">
        <v>4</v>
      </c>
      <c r="E93" s="62">
        <v>33</v>
      </c>
      <c r="F93" s="62">
        <v>37</v>
      </c>
      <c r="G93" s="62">
        <v>23</v>
      </c>
      <c r="H93" s="62">
        <v>29</v>
      </c>
      <c r="I93" s="62">
        <v>19</v>
      </c>
    </row>
    <row r="94" spans="1:9" x14ac:dyDescent="0.2">
      <c r="A94" s="162" t="str">
        <f t="shared" si="9"/>
        <v>Waikato</v>
      </c>
      <c r="B94" s="159" t="s">
        <v>51</v>
      </c>
      <c r="C94" s="63" t="s">
        <v>21</v>
      </c>
      <c r="D94" s="64">
        <v>5</v>
      </c>
      <c r="E94" s="64">
        <v>20</v>
      </c>
      <c r="F94" s="64">
        <v>16</v>
      </c>
      <c r="G94" s="64">
        <v>12</v>
      </c>
      <c r="H94" s="64">
        <v>14</v>
      </c>
      <c r="I94" s="64">
        <v>9</v>
      </c>
    </row>
    <row r="95" spans="1:9" x14ac:dyDescent="0.2">
      <c r="A95" s="162" t="str">
        <f t="shared" si="9"/>
        <v>Waikato</v>
      </c>
      <c r="B95" s="162" t="str">
        <f t="shared" si="9"/>
        <v>Morrinsville</v>
      </c>
      <c r="C95" s="72" t="s">
        <v>88</v>
      </c>
      <c r="D95" s="73">
        <v>0</v>
      </c>
      <c r="E95" s="73">
        <v>0</v>
      </c>
      <c r="F95" s="73">
        <v>2</v>
      </c>
      <c r="G95" s="73">
        <v>3</v>
      </c>
      <c r="H95" s="73">
        <v>0</v>
      </c>
      <c r="I95" s="73">
        <v>2</v>
      </c>
    </row>
    <row r="96" spans="1:9" x14ac:dyDescent="0.2">
      <c r="A96" s="162" t="str">
        <f t="shared" si="9"/>
        <v>Waikato</v>
      </c>
      <c r="B96" s="162" t="str">
        <f t="shared" si="9"/>
        <v>Morrinsville</v>
      </c>
      <c r="C96" s="72" t="s">
        <v>22</v>
      </c>
      <c r="D96" s="73">
        <v>3</v>
      </c>
      <c r="E96" s="73">
        <v>6</v>
      </c>
      <c r="F96" s="73">
        <v>3</v>
      </c>
      <c r="G96" s="73">
        <v>3</v>
      </c>
      <c r="H96" s="73">
        <v>5</v>
      </c>
      <c r="I96" s="73">
        <v>2</v>
      </c>
    </row>
    <row r="97" spans="1:9" x14ac:dyDescent="0.2">
      <c r="A97" s="162" t="str">
        <f t="shared" si="9"/>
        <v>Waikato</v>
      </c>
      <c r="B97" s="162" t="str">
        <f t="shared" si="9"/>
        <v>Morrinsville</v>
      </c>
      <c r="C97" s="72" t="s">
        <v>19</v>
      </c>
      <c r="D97" s="73">
        <v>0</v>
      </c>
      <c r="E97" s="73">
        <v>0</v>
      </c>
      <c r="F97" s="73">
        <v>0</v>
      </c>
      <c r="G97" s="73">
        <v>0</v>
      </c>
      <c r="H97" s="73">
        <v>0</v>
      </c>
      <c r="I97" s="73">
        <v>0</v>
      </c>
    </row>
    <row r="98" spans="1:9" x14ac:dyDescent="0.2">
      <c r="A98" s="162" t="str">
        <f t="shared" si="9"/>
        <v>Waikato</v>
      </c>
      <c r="B98" s="161" t="str">
        <f t="shared" si="9"/>
        <v>Morrinsville</v>
      </c>
      <c r="C98" s="114" t="s">
        <v>2</v>
      </c>
      <c r="D98" s="62">
        <v>8</v>
      </c>
      <c r="E98" s="62">
        <v>26</v>
      </c>
      <c r="F98" s="62">
        <v>21</v>
      </c>
      <c r="G98" s="62">
        <v>18</v>
      </c>
      <c r="H98" s="62">
        <v>19</v>
      </c>
      <c r="I98" s="62">
        <v>13</v>
      </c>
    </row>
    <row r="99" spans="1:9" x14ac:dyDescent="0.2">
      <c r="A99" s="162" t="str">
        <f t="shared" si="9"/>
        <v>Waikato</v>
      </c>
      <c r="B99" s="159" t="s">
        <v>52</v>
      </c>
      <c r="C99" s="63" t="s">
        <v>21</v>
      </c>
      <c r="D99" s="64">
        <v>0</v>
      </c>
      <c r="E99" s="64">
        <v>11</v>
      </c>
      <c r="F99" s="64">
        <v>17</v>
      </c>
      <c r="G99" s="64">
        <v>12</v>
      </c>
      <c r="H99" s="64">
        <v>7</v>
      </c>
      <c r="I99" s="64">
        <v>6</v>
      </c>
    </row>
    <row r="100" spans="1:9" x14ac:dyDescent="0.2">
      <c r="A100" s="162" t="str">
        <f t="shared" si="9"/>
        <v>Waikato</v>
      </c>
      <c r="B100" s="162" t="str">
        <f t="shared" si="9"/>
        <v>Te Awamutu</v>
      </c>
      <c r="C100" s="72" t="s">
        <v>88</v>
      </c>
      <c r="D100" s="73">
        <v>0</v>
      </c>
      <c r="E100" s="73">
        <v>2</v>
      </c>
      <c r="F100" s="73">
        <v>1</v>
      </c>
      <c r="G100" s="73">
        <v>1</v>
      </c>
      <c r="H100" s="73">
        <v>2</v>
      </c>
      <c r="I100" s="73">
        <v>2</v>
      </c>
    </row>
    <row r="101" spans="1:9" x14ac:dyDescent="0.2">
      <c r="A101" s="162" t="str">
        <f t="shared" ref="A101:B116" si="10">A100</f>
        <v>Waikato</v>
      </c>
      <c r="B101" s="162" t="str">
        <f t="shared" si="10"/>
        <v>Te Awamutu</v>
      </c>
      <c r="C101" s="72" t="s">
        <v>22</v>
      </c>
      <c r="D101" s="73">
        <v>0</v>
      </c>
      <c r="E101" s="73">
        <v>2</v>
      </c>
      <c r="F101" s="73">
        <v>9</v>
      </c>
      <c r="G101" s="73">
        <v>4</v>
      </c>
      <c r="H101" s="73">
        <v>4</v>
      </c>
      <c r="I101" s="73">
        <v>3</v>
      </c>
    </row>
    <row r="102" spans="1:9" x14ac:dyDescent="0.2">
      <c r="A102" s="162" t="str">
        <f t="shared" si="10"/>
        <v>Waikato</v>
      </c>
      <c r="B102" s="162" t="str">
        <f t="shared" si="10"/>
        <v>Te Awamutu</v>
      </c>
      <c r="C102" s="72" t="s">
        <v>19</v>
      </c>
      <c r="D102" s="73">
        <v>0</v>
      </c>
      <c r="E102" s="73">
        <v>0</v>
      </c>
      <c r="F102" s="73">
        <v>0</v>
      </c>
      <c r="G102" s="73">
        <v>0</v>
      </c>
      <c r="H102" s="73">
        <v>0</v>
      </c>
      <c r="I102" s="73">
        <v>1</v>
      </c>
    </row>
    <row r="103" spans="1:9" x14ac:dyDescent="0.2">
      <c r="A103" s="162" t="str">
        <f t="shared" si="10"/>
        <v>Waikato</v>
      </c>
      <c r="B103" s="161" t="str">
        <f t="shared" si="10"/>
        <v>Te Awamutu</v>
      </c>
      <c r="C103" s="114" t="s">
        <v>2</v>
      </c>
      <c r="D103" s="62">
        <v>0</v>
      </c>
      <c r="E103" s="62">
        <v>15</v>
      </c>
      <c r="F103" s="62">
        <v>27</v>
      </c>
      <c r="G103" s="62">
        <v>17</v>
      </c>
      <c r="H103" s="62">
        <v>13</v>
      </c>
      <c r="I103" s="62">
        <v>12</v>
      </c>
    </row>
    <row r="104" spans="1:9" x14ac:dyDescent="0.2">
      <c r="A104" s="162" t="str">
        <f t="shared" si="10"/>
        <v>Waikato</v>
      </c>
      <c r="B104" s="159" t="s">
        <v>160</v>
      </c>
      <c r="C104" s="63" t="s">
        <v>21</v>
      </c>
      <c r="D104" s="64">
        <v>2</v>
      </c>
      <c r="E104" s="64">
        <v>8</v>
      </c>
      <c r="F104" s="64">
        <v>13</v>
      </c>
      <c r="G104" s="64">
        <v>8</v>
      </c>
      <c r="H104" s="64">
        <v>12</v>
      </c>
      <c r="I104" s="64">
        <v>12</v>
      </c>
    </row>
    <row r="105" spans="1:9" x14ac:dyDescent="0.2">
      <c r="A105" s="162" t="str">
        <f t="shared" si="10"/>
        <v>Waikato</v>
      </c>
      <c r="B105" s="162" t="str">
        <f t="shared" si="10"/>
        <v>Te Kūiti</v>
      </c>
      <c r="C105" s="72" t="s">
        <v>88</v>
      </c>
      <c r="D105" s="73">
        <v>0</v>
      </c>
      <c r="E105" s="73">
        <v>0</v>
      </c>
      <c r="F105" s="73">
        <v>0</v>
      </c>
      <c r="G105" s="73">
        <v>0</v>
      </c>
      <c r="H105" s="73">
        <v>0</v>
      </c>
      <c r="I105" s="73">
        <v>0</v>
      </c>
    </row>
    <row r="106" spans="1:9" x14ac:dyDescent="0.2">
      <c r="A106" s="162" t="str">
        <f t="shared" si="10"/>
        <v>Waikato</v>
      </c>
      <c r="B106" s="162" t="str">
        <f t="shared" si="10"/>
        <v>Te Kūiti</v>
      </c>
      <c r="C106" s="72" t="s">
        <v>22</v>
      </c>
      <c r="D106" s="73">
        <v>0</v>
      </c>
      <c r="E106" s="73">
        <v>2</v>
      </c>
      <c r="F106" s="73">
        <v>1</v>
      </c>
      <c r="G106" s="73">
        <v>3</v>
      </c>
      <c r="H106" s="73">
        <v>3</v>
      </c>
      <c r="I106" s="73">
        <v>4</v>
      </c>
    </row>
    <row r="107" spans="1:9" x14ac:dyDescent="0.2">
      <c r="A107" s="162" t="str">
        <f t="shared" si="10"/>
        <v>Waikato</v>
      </c>
      <c r="B107" s="162" t="str">
        <f t="shared" si="10"/>
        <v>Te Kūiti</v>
      </c>
      <c r="C107" s="72" t="s">
        <v>19</v>
      </c>
      <c r="D107" s="73">
        <v>0</v>
      </c>
      <c r="E107" s="73">
        <v>0</v>
      </c>
      <c r="F107" s="73">
        <v>0</v>
      </c>
      <c r="G107" s="73">
        <v>0</v>
      </c>
      <c r="H107" s="73">
        <v>0</v>
      </c>
      <c r="I107" s="73">
        <v>0</v>
      </c>
    </row>
    <row r="108" spans="1:9" x14ac:dyDescent="0.2">
      <c r="A108" s="162" t="str">
        <f t="shared" si="10"/>
        <v>Waikato</v>
      </c>
      <c r="B108" s="161" t="str">
        <f t="shared" si="10"/>
        <v>Te Kūiti</v>
      </c>
      <c r="C108" s="114" t="s">
        <v>2</v>
      </c>
      <c r="D108" s="62">
        <v>2</v>
      </c>
      <c r="E108" s="62">
        <v>10</v>
      </c>
      <c r="F108" s="62">
        <v>14</v>
      </c>
      <c r="G108" s="62">
        <v>11</v>
      </c>
      <c r="H108" s="62">
        <v>15</v>
      </c>
      <c r="I108" s="62">
        <v>16</v>
      </c>
    </row>
    <row r="109" spans="1:9" x14ac:dyDescent="0.2">
      <c r="A109" s="162" t="str">
        <f t="shared" si="10"/>
        <v>Waikato</v>
      </c>
      <c r="B109" s="159" t="s">
        <v>55</v>
      </c>
      <c r="C109" s="72" t="s">
        <v>21</v>
      </c>
      <c r="D109" s="73">
        <v>7</v>
      </c>
      <c r="E109" s="73">
        <v>9</v>
      </c>
      <c r="F109" s="73">
        <v>24</v>
      </c>
      <c r="G109" s="73">
        <v>17</v>
      </c>
      <c r="H109" s="73">
        <v>11</v>
      </c>
      <c r="I109" s="73">
        <v>14</v>
      </c>
    </row>
    <row r="110" spans="1:9" x14ac:dyDescent="0.2">
      <c r="A110" s="162" t="str">
        <f t="shared" si="10"/>
        <v>Waikato</v>
      </c>
      <c r="B110" s="162" t="str">
        <f>B109</f>
        <v>Thames</v>
      </c>
      <c r="C110" s="72" t="s">
        <v>88</v>
      </c>
      <c r="D110" s="73">
        <v>0</v>
      </c>
      <c r="E110" s="73">
        <v>1</v>
      </c>
      <c r="F110" s="73">
        <v>1</v>
      </c>
      <c r="G110" s="73">
        <v>2</v>
      </c>
      <c r="H110" s="73">
        <v>1</v>
      </c>
      <c r="I110" s="73">
        <v>2</v>
      </c>
    </row>
    <row r="111" spans="1:9" x14ac:dyDescent="0.2">
      <c r="A111" s="162" t="str">
        <f t="shared" si="10"/>
        <v>Waikato</v>
      </c>
      <c r="B111" s="162" t="str">
        <f>B110</f>
        <v>Thames</v>
      </c>
      <c r="C111" s="72" t="s">
        <v>22</v>
      </c>
      <c r="D111" s="73">
        <v>2</v>
      </c>
      <c r="E111" s="73">
        <v>12</v>
      </c>
      <c r="F111" s="73">
        <v>5</v>
      </c>
      <c r="G111" s="73">
        <v>3</v>
      </c>
      <c r="H111" s="73">
        <v>4</v>
      </c>
      <c r="I111" s="73">
        <v>9</v>
      </c>
    </row>
    <row r="112" spans="1:9" x14ac:dyDescent="0.2">
      <c r="A112" s="162" t="str">
        <f t="shared" si="10"/>
        <v>Waikato</v>
      </c>
      <c r="B112" s="162" t="str">
        <f>B111</f>
        <v>Thames</v>
      </c>
      <c r="C112" s="72" t="s">
        <v>19</v>
      </c>
      <c r="D112" s="73">
        <v>0</v>
      </c>
      <c r="E112" s="73">
        <v>0</v>
      </c>
      <c r="F112" s="73">
        <v>0</v>
      </c>
      <c r="G112" s="73">
        <v>0</v>
      </c>
      <c r="H112" s="73">
        <v>0</v>
      </c>
      <c r="I112" s="73">
        <v>0</v>
      </c>
    </row>
    <row r="113" spans="1:9" x14ac:dyDescent="0.2">
      <c r="A113" s="162" t="str">
        <f t="shared" si="10"/>
        <v>Waikato</v>
      </c>
      <c r="B113" s="161" t="str">
        <f>B112</f>
        <v>Thames</v>
      </c>
      <c r="C113" s="114" t="s">
        <v>2</v>
      </c>
      <c r="D113" s="62">
        <v>9</v>
      </c>
      <c r="E113" s="62">
        <v>22</v>
      </c>
      <c r="F113" s="62">
        <v>30</v>
      </c>
      <c r="G113" s="62">
        <v>22</v>
      </c>
      <c r="H113" s="62">
        <v>16</v>
      </c>
      <c r="I113" s="62">
        <v>25</v>
      </c>
    </row>
    <row r="114" spans="1:9" x14ac:dyDescent="0.2">
      <c r="A114" s="162" t="str">
        <f t="shared" si="10"/>
        <v>Waikato</v>
      </c>
      <c r="B114" s="162" t="s">
        <v>111</v>
      </c>
      <c r="C114" s="63" t="s">
        <v>21</v>
      </c>
      <c r="D114" s="64">
        <v>60</v>
      </c>
      <c r="E114" s="64">
        <v>285</v>
      </c>
      <c r="F114" s="64">
        <v>310</v>
      </c>
      <c r="G114" s="64">
        <v>231</v>
      </c>
      <c r="H114" s="64">
        <v>225</v>
      </c>
      <c r="I114" s="64">
        <v>227</v>
      </c>
    </row>
    <row r="115" spans="1:9" x14ac:dyDescent="0.2">
      <c r="A115" s="162" t="str">
        <f t="shared" si="10"/>
        <v>Waikato</v>
      </c>
      <c r="B115" s="162" t="str">
        <f t="shared" si="10"/>
        <v>Justice service area total</v>
      </c>
      <c r="C115" s="72" t="s">
        <v>88</v>
      </c>
      <c r="D115" s="73">
        <v>4</v>
      </c>
      <c r="E115" s="73">
        <v>13</v>
      </c>
      <c r="F115" s="73">
        <v>25</v>
      </c>
      <c r="G115" s="73">
        <v>28</v>
      </c>
      <c r="H115" s="73">
        <v>21</v>
      </c>
      <c r="I115" s="73">
        <v>22</v>
      </c>
    </row>
    <row r="116" spans="1:9" x14ac:dyDescent="0.2">
      <c r="A116" s="162" t="str">
        <f t="shared" si="10"/>
        <v>Waikato</v>
      </c>
      <c r="B116" s="162" t="str">
        <f t="shared" si="10"/>
        <v>Justice service area total</v>
      </c>
      <c r="C116" s="72" t="s">
        <v>22</v>
      </c>
      <c r="D116" s="73">
        <v>21</v>
      </c>
      <c r="E116" s="73">
        <v>89</v>
      </c>
      <c r="F116" s="73">
        <v>104</v>
      </c>
      <c r="G116" s="73">
        <v>68</v>
      </c>
      <c r="H116" s="73">
        <v>88</v>
      </c>
      <c r="I116" s="73">
        <v>77</v>
      </c>
    </row>
    <row r="117" spans="1:9" x14ac:dyDescent="0.2">
      <c r="A117" s="162" t="str">
        <f t="shared" ref="A117:B118" si="11">A116</f>
        <v>Waikato</v>
      </c>
      <c r="B117" s="162" t="str">
        <f t="shared" si="11"/>
        <v>Justice service area total</v>
      </c>
      <c r="C117" s="72" t="s">
        <v>19</v>
      </c>
      <c r="D117" s="73">
        <v>0</v>
      </c>
      <c r="E117" s="73">
        <v>0</v>
      </c>
      <c r="F117" s="73">
        <v>2</v>
      </c>
      <c r="G117" s="73">
        <v>5</v>
      </c>
      <c r="H117" s="73">
        <v>2</v>
      </c>
      <c r="I117" s="73">
        <v>1</v>
      </c>
    </row>
    <row r="118" spans="1:9" x14ac:dyDescent="0.2">
      <c r="A118" s="161" t="str">
        <f t="shared" si="11"/>
        <v>Waikato</v>
      </c>
      <c r="B118" s="161" t="str">
        <f t="shared" si="11"/>
        <v>Justice service area total</v>
      </c>
      <c r="C118" s="114" t="s">
        <v>2</v>
      </c>
      <c r="D118" s="65">
        <v>85</v>
      </c>
      <c r="E118" s="65">
        <v>387</v>
      </c>
      <c r="F118" s="65">
        <v>441</v>
      </c>
      <c r="G118" s="65">
        <v>332</v>
      </c>
      <c r="H118" s="65">
        <v>336</v>
      </c>
      <c r="I118" s="65">
        <v>327</v>
      </c>
    </row>
    <row r="119" spans="1:9" x14ac:dyDescent="0.2">
      <c r="A119" s="159" t="s">
        <v>102</v>
      </c>
      <c r="B119" s="159" t="s">
        <v>161</v>
      </c>
      <c r="C119" s="63" t="s">
        <v>21</v>
      </c>
      <c r="D119" s="64">
        <v>6</v>
      </c>
      <c r="E119" s="64">
        <v>16</v>
      </c>
      <c r="F119" s="64">
        <v>14</v>
      </c>
      <c r="G119" s="64">
        <v>8</v>
      </c>
      <c r="H119" s="64">
        <v>14</v>
      </c>
      <c r="I119" s="64">
        <v>16</v>
      </c>
    </row>
    <row r="120" spans="1:9" x14ac:dyDescent="0.2">
      <c r="A120" s="162" t="str">
        <f t="shared" ref="A120:B135" si="12">A119</f>
        <v>Bay of Plenty</v>
      </c>
      <c r="B120" s="162" t="str">
        <f t="shared" si="12"/>
        <v>Ōpōtiki</v>
      </c>
      <c r="C120" s="72" t="s">
        <v>88</v>
      </c>
      <c r="D120" s="73">
        <v>0</v>
      </c>
      <c r="E120" s="73">
        <v>1</v>
      </c>
      <c r="F120" s="73">
        <v>2</v>
      </c>
      <c r="G120" s="73">
        <v>4</v>
      </c>
      <c r="H120" s="73">
        <v>4</v>
      </c>
      <c r="I120" s="73">
        <v>2</v>
      </c>
    </row>
    <row r="121" spans="1:9" x14ac:dyDescent="0.2">
      <c r="A121" s="162" t="str">
        <f t="shared" si="12"/>
        <v>Bay of Plenty</v>
      </c>
      <c r="B121" s="162" t="str">
        <f t="shared" si="12"/>
        <v>Ōpōtiki</v>
      </c>
      <c r="C121" s="72" t="s">
        <v>22</v>
      </c>
      <c r="D121" s="73">
        <v>0</v>
      </c>
      <c r="E121" s="73">
        <v>3</v>
      </c>
      <c r="F121" s="73">
        <v>4</v>
      </c>
      <c r="G121" s="73">
        <v>4</v>
      </c>
      <c r="H121" s="73">
        <v>1</v>
      </c>
      <c r="I121" s="73">
        <v>10</v>
      </c>
    </row>
    <row r="122" spans="1:9" x14ac:dyDescent="0.2">
      <c r="A122" s="162" t="str">
        <f t="shared" si="12"/>
        <v>Bay of Plenty</v>
      </c>
      <c r="B122" s="162" t="str">
        <f t="shared" si="12"/>
        <v>Ōpōtiki</v>
      </c>
      <c r="C122" s="72" t="s">
        <v>19</v>
      </c>
      <c r="D122" s="73">
        <v>0</v>
      </c>
      <c r="E122" s="73">
        <v>0</v>
      </c>
      <c r="F122" s="73">
        <v>0</v>
      </c>
      <c r="G122" s="73">
        <v>0</v>
      </c>
      <c r="H122" s="73">
        <v>0</v>
      </c>
      <c r="I122" s="73">
        <v>0</v>
      </c>
    </row>
    <row r="123" spans="1:9" x14ac:dyDescent="0.2">
      <c r="A123" s="162" t="str">
        <f t="shared" si="12"/>
        <v>Bay of Plenty</v>
      </c>
      <c r="B123" s="161" t="str">
        <f t="shared" si="12"/>
        <v>Ōpōtiki</v>
      </c>
      <c r="C123" s="114" t="s">
        <v>2</v>
      </c>
      <c r="D123" s="62">
        <v>6</v>
      </c>
      <c r="E123" s="62">
        <v>20</v>
      </c>
      <c r="F123" s="62">
        <v>20</v>
      </c>
      <c r="G123" s="62">
        <v>16</v>
      </c>
      <c r="H123" s="62">
        <v>19</v>
      </c>
      <c r="I123" s="62">
        <v>28</v>
      </c>
    </row>
    <row r="124" spans="1:9" x14ac:dyDescent="0.2">
      <c r="A124" s="162" t="str">
        <f t="shared" si="12"/>
        <v>Bay of Plenty</v>
      </c>
      <c r="B124" s="159" t="s">
        <v>54</v>
      </c>
      <c r="C124" s="63" t="s">
        <v>21</v>
      </c>
      <c r="D124" s="64">
        <v>18</v>
      </c>
      <c r="E124" s="64">
        <v>142</v>
      </c>
      <c r="F124" s="64">
        <v>140</v>
      </c>
      <c r="G124" s="64">
        <v>104</v>
      </c>
      <c r="H124" s="64">
        <v>111</v>
      </c>
      <c r="I124" s="64">
        <v>104</v>
      </c>
    </row>
    <row r="125" spans="1:9" x14ac:dyDescent="0.2">
      <c r="A125" s="162" t="str">
        <f t="shared" si="12"/>
        <v>Bay of Plenty</v>
      </c>
      <c r="B125" s="162" t="str">
        <f t="shared" si="12"/>
        <v>Tauranga</v>
      </c>
      <c r="C125" s="72" t="s">
        <v>88</v>
      </c>
      <c r="D125" s="73">
        <v>5</v>
      </c>
      <c r="E125" s="73">
        <v>18</v>
      </c>
      <c r="F125" s="73">
        <v>20</v>
      </c>
      <c r="G125" s="73">
        <v>13</v>
      </c>
      <c r="H125" s="73">
        <v>13</v>
      </c>
      <c r="I125" s="73">
        <v>8</v>
      </c>
    </row>
    <row r="126" spans="1:9" x14ac:dyDescent="0.2">
      <c r="A126" s="162" t="str">
        <f t="shared" si="12"/>
        <v>Bay of Plenty</v>
      </c>
      <c r="B126" s="162" t="str">
        <f t="shared" si="12"/>
        <v>Tauranga</v>
      </c>
      <c r="C126" s="72" t="s">
        <v>22</v>
      </c>
      <c r="D126" s="73">
        <v>11</v>
      </c>
      <c r="E126" s="73">
        <v>39</v>
      </c>
      <c r="F126" s="73">
        <v>38</v>
      </c>
      <c r="G126" s="73">
        <v>30</v>
      </c>
      <c r="H126" s="73">
        <v>26</v>
      </c>
      <c r="I126" s="73">
        <v>48</v>
      </c>
    </row>
    <row r="127" spans="1:9" x14ac:dyDescent="0.2">
      <c r="A127" s="162" t="str">
        <f t="shared" si="12"/>
        <v>Bay of Plenty</v>
      </c>
      <c r="B127" s="162" t="str">
        <f t="shared" si="12"/>
        <v>Tauranga</v>
      </c>
      <c r="C127" s="72" t="s">
        <v>19</v>
      </c>
      <c r="D127" s="73">
        <v>0</v>
      </c>
      <c r="E127" s="73">
        <v>1</v>
      </c>
      <c r="F127" s="73">
        <v>1</v>
      </c>
      <c r="G127" s="73">
        <v>0</v>
      </c>
      <c r="H127" s="73">
        <v>0</v>
      </c>
      <c r="I127" s="73">
        <v>0</v>
      </c>
    </row>
    <row r="128" spans="1:9" x14ac:dyDescent="0.2">
      <c r="A128" s="162" t="str">
        <f t="shared" si="12"/>
        <v>Bay of Plenty</v>
      </c>
      <c r="B128" s="161" t="str">
        <f t="shared" si="12"/>
        <v>Tauranga</v>
      </c>
      <c r="C128" s="114" t="s">
        <v>2</v>
      </c>
      <c r="D128" s="62">
        <v>34</v>
      </c>
      <c r="E128" s="62">
        <v>200</v>
      </c>
      <c r="F128" s="62">
        <v>199</v>
      </c>
      <c r="G128" s="62">
        <v>147</v>
      </c>
      <c r="H128" s="62">
        <v>150</v>
      </c>
      <c r="I128" s="62">
        <v>160</v>
      </c>
    </row>
    <row r="129" spans="1:9" x14ac:dyDescent="0.2">
      <c r="A129" s="162" t="str">
        <f t="shared" si="12"/>
        <v>Bay of Plenty</v>
      </c>
      <c r="B129" s="159" t="s">
        <v>179</v>
      </c>
      <c r="C129" s="63" t="s">
        <v>21</v>
      </c>
      <c r="D129" s="64">
        <v>9</v>
      </c>
      <c r="E129" s="64">
        <v>11</v>
      </c>
      <c r="F129" s="64">
        <v>20</v>
      </c>
      <c r="G129" s="64">
        <v>8</v>
      </c>
      <c r="H129" s="64">
        <v>6</v>
      </c>
      <c r="I129" s="64">
        <v>6</v>
      </c>
    </row>
    <row r="130" spans="1:9" x14ac:dyDescent="0.2">
      <c r="A130" s="162" t="str">
        <f t="shared" si="12"/>
        <v>Bay of Plenty</v>
      </c>
      <c r="B130" s="162" t="str">
        <f t="shared" si="12"/>
        <v>Waihi</v>
      </c>
      <c r="C130" s="72" t="s">
        <v>88</v>
      </c>
      <c r="D130" s="73">
        <v>0</v>
      </c>
      <c r="E130" s="73">
        <v>1</v>
      </c>
      <c r="F130" s="73">
        <v>1</v>
      </c>
      <c r="G130" s="73">
        <v>1</v>
      </c>
      <c r="H130" s="73">
        <v>2</v>
      </c>
      <c r="I130" s="73">
        <v>1</v>
      </c>
    </row>
    <row r="131" spans="1:9" x14ac:dyDescent="0.2">
      <c r="A131" s="162" t="str">
        <f t="shared" si="12"/>
        <v>Bay of Plenty</v>
      </c>
      <c r="B131" s="162" t="str">
        <f t="shared" si="12"/>
        <v>Waihi</v>
      </c>
      <c r="C131" s="72" t="s">
        <v>22</v>
      </c>
      <c r="D131" s="73">
        <v>0</v>
      </c>
      <c r="E131" s="73">
        <v>6</v>
      </c>
      <c r="F131" s="73">
        <v>5</v>
      </c>
      <c r="G131" s="73">
        <v>3</v>
      </c>
      <c r="H131" s="73">
        <v>4</v>
      </c>
      <c r="I131" s="73">
        <v>0</v>
      </c>
    </row>
    <row r="132" spans="1:9" x14ac:dyDescent="0.2">
      <c r="A132" s="162" t="str">
        <f t="shared" si="12"/>
        <v>Bay of Plenty</v>
      </c>
      <c r="B132" s="162" t="str">
        <f t="shared" si="12"/>
        <v>Waihi</v>
      </c>
      <c r="C132" s="72" t="s">
        <v>19</v>
      </c>
      <c r="D132" s="73">
        <v>0</v>
      </c>
      <c r="E132" s="73">
        <v>0</v>
      </c>
      <c r="F132" s="73">
        <v>0</v>
      </c>
      <c r="G132" s="73">
        <v>0</v>
      </c>
      <c r="H132" s="73">
        <v>0</v>
      </c>
      <c r="I132" s="73">
        <v>0</v>
      </c>
    </row>
    <row r="133" spans="1:9" x14ac:dyDescent="0.2">
      <c r="A133" s="162" t="str">
        <f t="shared" si="12"/>
        <v>Bay of Plenty</v>
      </c>
      <c r="B133" s="161" t="str">
        <f t="shared" si="12"/>
        <v>Waihi</v>
      </c>
      <c r="C133" s="114" t="s">
        <v>2</v>
      </c>
      <c r="D133" s="62">
        <v>9</v>
      </c>
      <c r="E133" s="62">
        <v>18</v>
      </c>
      <c r="F133" s="62">
        <v>26</v>
      </c>
      <c r="G133" s="62">
        <v>12</v>
      </c>
      <c r="H133" s="62">
        <v>12</v>
      </c>
      <c r="I133" s="62">
        <v>7</v>
      </c>
    </row>
    <row r="134" spans="1:9" x14ac:dyDescent="0.2">
      <c r="A134" s="162" t="str">
        <f t="shared" si="12"/>
        <v>Bay of Plenty</v>
      </c>
      <c r="B134" s="159" t="s">
        <v>162</v>
      </c>
      <c r="C134" s="63" t="s">
        <v>21</v>
      </c>
      <c r="D134" s="64">
        <v>25</v>
      </c>
      <c r="E134" s="64">
        <v>68</v>
      </c>
      <c r="F134" s="64">
        <v>74</v>
      </c>
      <c r="G134" s="64">
        <v>71</v>
      </c>
      <c r="H134" s="64">
        <v>69</v>
      </c>
      <c r="I134" s="64">
        <v>69</v>
      </c>
    </row>
    <row r="135" spans="1:9" x14ac:dyDescent="0.2">
      <c r="A135" s="162" t="str">
        <f t="shared" si="12"/>
        <v>Bay of Plenty</v>
      </c>
      <c r="B135" s="162" t="str">
        <f t="shared" si="12"/>
        <v>Whakatāne</v>
      </c>
      <c r="C135" s="72" t="s">
        <v>88</v>
      </c>
      <c r="D135" s="73">
        <v>2</v>
      </c>
      <c r="E135" s="73">
        <v>5</v>
      </c>
      <c r="F135" s="73">
        <v>9</v>
      </c>
      <c r="G135" s="73">
        <v>8</v>
      </c>
      <c r="H135" s="73">
        <v>6</v>
      </c>
      <c r="I135" s="73">
        <v>7</v>
      </c>
    </row>
    <row r="136" spans="1:9" x14ac:dyDescent="0.2">
      <c r="A136" s="162" t="str">
        <f t="shared" ref="A136:B143" si="13">A135</f>
        <v>Bay of Plenty</v>
      </c>
      <c r="B136" s="162" t="str">
        <f t="shared" si="13"/>
        <v>Whakatāne</v>
      </c>
      <c r="C136" s="72" t="s">
        <v>22</v>
      </c>
      <c r="D136" s="73">
        <v>5</v>
      </c>
      <c r="E136" s="73">
        <v>13</v>
      </c>
      <c r="F136" s="73">
        <v>16</v>
      </c>
      <c r="G136" s="73">
        <v>13</v>
      </c>
      <c r="H136" s="73">
        <v>13</v>
      </c>
      <c r="I136" s="73">
        <v>21</v>
      </c>
    </row>
    <row r="137" spans="1:9" x14ac:dyDescent="0.2">
      <c r="A137" s="162" t="str">
        <f t="shared" si="13"/>
        <v>Bay of Plenty</v>
      </c>
      <c r="B137" s="162" t="str">
        <f t="shared" si="13"/>
        <v>Whakatāne</v>
      </c>
      <c r="C137" s="72" t="s">
        <v>19</v>
      </c>
      <c r="D137" s="73">
        <v>0</v>
      </c>
      <c r="E137" s="73">
        <v>0</v>
      </c>
      <c r="F137" s="73">
        <v>2</v>
      </c>
      <c r="G137" s="73">
        <v>1</v>
      </c>
      <c r="H137" s="73">
        <v>2</v>
      </c>
      <c r="I137" s="73">
        <v>0</v>
      </c>
    </row>
    <row r="138" spans="1:9" x14ac:dyDescent="0.2">
      <c r="A138" s="162" t="str">
        <f t="shared" si="13"/>
        <v>Bay of Plenty</v>
      </c>
      <c r="B138" s="161" t="str">
        <f t="shared" si="13"/>
        <v>Whakatāne</v>
      </c>
      <c r="C138" s="114" t="s">
        <v>2</v>
      </c>
      <c r="D138" s="62">
        <v>32</v>
      </c>
      <c r="E138" s="62">
        <v>86</v>
      </c>
      <c r="F138" s="62">
        <v>101</v>
      </c>
      <c r="G138" s="62">
        <v>93</v>
      </c>
      <c r="H138" s="62">
        <v>90</v>
      </c>
      <c r="I138" s="62">
        <v>97</v>
      </c>
    </row>
    <row r="139" spans="1:9" x14ac:dyDescent="0.2">
      <c r="A139" s="162" t="str">
        <f t="shared" si="13"/>
        <v>Bay of Plenty</v>
      </c>
      <c r="B139" s="162" t="s">
        <v>111</v>
      </c>
      <c r="C139" s="72" t="s">
        <v>21</v>
      </c>
      <c r="D139" s="73">
        <v>58</v>
      </c>
      <c r="E139" s="73">
        <v>237</v>
      </c>
      <c r="F139" s="73">
        <v>248</v>
      </c>
      <c r="G139" s="73">
        <v>191</v>
      </c>
      <c r="H139" s="73">
        <v>200</v>
      </c>
      <c r="I139" s="73">
        <v>195</v>
      </c>
    </row>
    <row r="140" spans="1:9" x14ac:dyDescent="0.2">
      <c r="A140" s="162" t="str">
        <f t="shared" si="13"/>
        <v>Bay of Plenty</v>
      </c>
      <c r="B140" s="162" t="str">
        <f t="shared" si="13"/>
        <v>Justice service area total</v>
      </c>
      <c r="C140" s="72" t="s">
        <v>88</v>
      </c>
      <c r="D140" s="73">
        <v>7</v>
      </c>
      <c r="E140" s="73">
        <v>25</v>
      </c>
      <c r="F140" s="73">
        <v>32</v>
      </c>
      <c r="G140" s="73">
        <v>26</v>
      </c>
      <c r="H140" s="73">
        <v>25</v>
      </c>
      <c r="I140" s="73">
        <v>18</v>
      </c>
    </row>
    <row r="141" spans="1:9" x14ac:dyDescent="0.2">
      <c r="A141" s="162" t="str">
        <f t="shared" si="13"/>
        <v>Bay of Plenty</v>
      </c>
      <c r="B141" s="162" t="str">
        <f t="shared" si="13"/>
        <v>Justice service area total</v>
      </c>
      <c r="C141" s="72" t="s">
        <v>22</v>
      </c>
      <c r="D141" s="73">
        <v>16</v>
      </c>
      <c r="E141" s="73">
        <v>61</v>
      </c>
      <c r="F141" s="73">
        <v>63</v>
      </c>
      <c r="G141" s="73">
        <v>50</v>
      </c>
      <c r="H141" s="73">
        <v>44</v>
      </c>
      <c r="I141" s="73">
        <v>79</v>
      </c>
    </row>
    <row r="142" spans="1:9" x14ac:dyDescent="0.2">
      <c r="A142" s="162" t="str">
        <f t="shared" si="13"/>
        <v>Bay of Plenty</v>
      </c>
      <c r="B142" s="162" t="str">
        <f t="shared" si="13"/>
        <v>Justice service area total</v>
      </c>
      <c r="C142" s="72" t="s">
        <v>19</v>
      </c>
      <c r="D142" s="73">
        <v>0</v>
      </c>
      <c r="E142" s="73">
        <v>1</v>
      </c>
      <c r="F142" s="73">
        <v>3</v>
      </c>
      <c r="G142" s="73">
        <v>1</v>
      </c>
      <c r="H142" s="73">
        <v>2</v>
      </c>
      <c r="I142" s="73">
        <v>0</v>
      </c>
    </row>
    <row r="143" spans="1:9" x14ac:dyDescent="0.2">
      <c r="A143" s="161" t="str">
        <f t="shared" si="13"/>
        <v>Bay of Plenty</v>
      </c>
      <c r="B143" s="161" t="str">
        <f t="shared" si="13"/>
        <v>Justice service area total</v>
      </c>
      <c r="C143" s="114" t="s">
        <v>2</v>
      </c>
      <c r="D143" s="65">
        <v>81</v>
      </c>
      <c r="E143" s="65">
        <v>324</v>
      </c>
      <c r="F143" s="65">
        <v>346</v>
      </c>
      <c r="G143" s="65">
        <v>268</v>
      </c>
      <c r="H143" s="65">
        <v>271</v>
      </c>
      <c r="I143" s="65">
        <v>292</v>
      </c>
    </row>
    <row r="144" spans="1:9" x14ac:dyDescent="0.2">
      <c r="A144" s="159" t="s">
        <v>103</v>
      </c>
      <c r="B144" s="159" t="s">
        <v>53</v>
      </c>
      <c r="C144" s="63" t="s">
        <v>21</v>
      </c>
      <c r="D144" s="64">
        <v>46</v>
      </c>
      <c r="E144" s="64">
        <v>159</v>
      </c>
      <c r="F144" s="64">
        <v>155</v>
      </c>
      <c r="G144" s="64">
        <v>138</v>
      </c>
      <c r="H144" s="64">
        <v>138</v>
      </c>
      <c r="I144" s="64">
        <v>121</v>
      </c>
    </row>
    <row r="145" spans="1:9" x14ac:dyDescent="0.2">
      <c r="A145" s="162" t="str">
        <f t="shared" ref="A145:B160" si="14">A144</f>
        <v>Waiariki</v>
      </c>
      <c r="B145" s="162" t="str">
        <f t="shared" si="14"/>
        <v>Rotorua</v>
      </c>
      <c r="C145" s="72" t="s">
        <v>88</v>
      </c>
      <c r="D145" s="73">
        <v>1</v>
      </c>
      <c r="E145" s="73">
        <v>9</v>
      </c>
      <c r="F145" s="73">
        <v>18</v>
      </c>
      <c r="G145" s="73">
        <v>6</v>
      </c>
      <c r="H145" s="73">
        <v>15</v>
      </c>
      <c r="I145" s="73">
        <v>7</v>
      </c>
    </row>
    <row r="146" spans="1:9" x14ac:dyDescent="0.2">
      <c r="A146" s="162" t="str">
        <f t="shared" si="14"/>
        <v>Waiariki</v>
      </c>
      <c r="B146" s="162" t="str">
        <f t="shared" si="14"/>
        <v>Rotorua</v>
      </c>
      <c r="C146" s="72" t="s">
        <v>22</v>
      </c>
      <c r="D146" s="73">
        <v>4</v>
      </c>
      <c r="E146" s="73">
        <v>38</v>
      </c>
      <c r="F146" s="73">
        <v>33</v>
      </c>
      <c r="G146" s="73">
        <v>32</v>
      </c>
      <c r="H146" s="73">
        <v>37</v>
      </c>
      <c r="I146" s="73">
        <v>24</v>
      </c>
    </row>
    <row r="147" spans="1:9" x14ac:dyDescent="0.2">
      <c r="A147" s="162" t="str">
        <f t="shared" si="14"/>
        <v>Waiariki</v>
      </c>
      <c r="B147" s="162" t="str">
        <f t="shared" si="14"/>
        <v>Rotorua</v>
      </c>
      <c r="C147" s="72" t="s">
        <v>19</v>
      </c>
      <c r="D147" s="73">
        <v>1</v>
      </c>
      <c r="E147" s="73">
        <v>1</v>
      </c>
      <c r="F147" s="73">
        <v>0</v>
      </c>
      <c r="G147" s="73">
        <v>1</v>
      </c>
      <c r="H147" s="73">
        <v>2</v>
      </c>
      <c r="I147" s="73">
        <v>0</v>
      </c>
    </row>
    <row r="148" spans="1:9" x14ac:dyDescent="0.2">
      <c r="A148" s="162" t="str">
        <f t="shared" si="14"/>
        <v>Waiariki</v>
      </c>
      <c r="B148" s="161" t="str">
        <f t="shared" si="14"/>
        <v>Rotorua</v>
      </c>
      <c r="C148" s="114" t="s">
        <v>2</v>
      </c>
      <c r="D148" s="62">
        <v>52</v>
      </c>
      <c r="E148" s="62">
        <v>207</v>
      </c>
      <c r="F148" s="62">
        <v>206</v>
      </c>
      <c r="G148" s="62">
        <v>177</v>
      </c>
      <c r="H148" s="62">
        <v>192</v>
      </c>
      <c r="I148" s="62">
        <v>152</v>
      </c>
    </row>
    <row r="149" spans="1:9" x14ac:dyDescent="0.2">
      <c r="A149" s="162" t="str">
        <f t="shared" si="14"/>
        <v>Waiariki</v>
      </c>
      <c r="B149" s="159" t="s">
        <v>56</v>
      </c>
      <c r="C149" s="63" t="s">
        <v>21</v>
      </c>
      <c r="D149" s="64">
        <v>3</v>
      </c>
      <c r="E149" s="64">
        <v>13</v>
      </c>
      <c r="F149" s="64">
        <v>16</v>
      </c>
      <c r="G149" s="64">
        <v>18</v>
      </c>
      <c r="H149" s="64">
        <v>22</v>
      </c>
      <c r="I149" s="64">
        <v>29</v>
      </c>
    </row>
    <row r="150" spans="1:9" x14ac:dyDescent="0.2">
      <c r="A150" s="162" t="str">
        <f t="shared" si="14"/>
        <v>Waiariki</v>
      </c>
      <c r="B150" s="162" t="str">
        <f t="shared" si="14"/>
        <v>Taumarunui</v>
      </c>
      <c r="C150" s="72" t="s">
        <v>88</v>
      </c>
      <c r="D150" s="73">
        <v>0</v>
      </c>
      <c r="E150" s="73">
        <v>1</v>
      </c>
      <c r="F150" s="73">
        <v>1</v>
      </c>
      <c r="G150" s="73">
        <v>0</v>
      </c>
      <c r="H150" s="73">
        <v>2</v>
      </c>
      <c r="I150" s="73">
        <v>4</v>
      </c>
    </row>
    <row r="151" spans="1:9" x14ac:dyDescent="0.2">
      <c r="A151" s="162" t="str">
        <f t="shared" si="14"/>
        <v>Waiariki</v>
      </c>
      <c r="B151" s="162" t="str">
        <f t="shared" si="14"/>
        <v>Taumarunui</v>
      </c>
      <c r="C151" s="72" t="s">
        <v>22</v>
      </c>
      <c r="D151" s="73">
        <v>0</v>
      </c>
      <c r="E151" s="73">
        <v>2</v>
      </c>
      <c r="F151" s="73">
        <v>5</v>
      </c>
      <c r="G151" s="73">
        <v>2</v>
      </c>
      <c r="H151" s="73">
        <v>0</v>
      </c>
      <c r="I151" s="73">
        <v>4</v>
      </c>
    </row>
    <row r="152" spans="1:9" x14ac:dyDescent="0.2">
      <c r="A152" s="162" t="str">
        <f t="shared" si="14"/>
        <v>Waiariki</v>
      </c>
      <c r="B152" s="162" t="str">
        <f t="shared" si="14"/>
        <v>Taumarunui</v>
      </c>
      <c r="C152" s="72" t="s">
        <v>19</v>
      </c>
      <c r="D152" s="73">
        <v>0</v>
      </c>
      <c r="E152" s="73">
        <v>0</v>
      </c>
      <c r="F152" s="73">
        <v>0</v>
      </c>
      <c r="G152" s="73">
        <v>0</v>
      </c>
      <c r="H152" s="73">
        <v>0</v>
      </c>
      <c r="I152" s="73">
        <v>0</v>
      </c>
    </row>
    <row r="153" spans="1:9" x14ac:dyDescent="0.2">
      <c r="A153" s="162" t="str">
        <f t="shared" si="14"/>
        <v>Waiariki</v>
      </c>
      <c r="B153" s="161" t="str">
        <f t="shared" si="14"/>
        <v>Taumarunui</v>
      </c>
      <c r="C153" s="114" t="s">
        <v>2</v>
      </c>
      <c r="D153" s="62">
        <v>3</v>
      </c>
      <c r="E153" s="62">
        <v>16</v>
      </c>
      <c r="F153" s="62">
        <v>22</v>
      </c>
      <c r="G153" s="62">
        <v>20</v>
      </c>
      <c r="H153" s="62">
        <v>24</v>
      </c>
      <c r="I153" s="62">
        <v>37</v>
      </c>
    </row>
    <row r="154" spans="1:9" x14ac:dyDescent="0.2">
      <c r="A154" s="162" t="str">
        <f t="shared" si="14"/>
        <v>Waiariki</v>
      </c>
      <c r="B154" s="159" t="s">
        <v>163</v>
      </c>
      <c r="C154" s="63" t="s">
        <v>21</v>
      </c>
      <c r="D154" s="64">
        <v>18</v>
      </c>
      <c r="E154" s="64">
        <v>38</v>
      </c>
      <c r="F154" s="64">
        <v>51</v>
      </c>
      <c r="G154" s="64">
        <v>35</v>
      </c>
      <c r="H154" s="64">
        <v>40</v>
      </c>
      <c r="I154" s="64">
        <v>48</v>
      </c>
    </row>
    <row r="155" spans="1:9" x14ac:dyDescent="0.2">
      <c r="A155" s="162" t="str">
        <f t="shared" si="14"/>
        <v>Waiariki</v>
      </c>
      <c r="B155" s="162" t="str">
        <f t="shared" si="14"/>
        <v>Taupō</v>
      </c>
      <c r="C155" s="72" t="s">
        <v>88</v>
      </c>
      <c r="D155" s="73">
        <v>0</v>
      </c>
      <c r="E155" s="73">
        <v>4</v>
      </c>
      <c r="F155" s="73">
        <v>11</v>
      </c>
      <c r="G155" s="73">
        <v>5</v>
      </c>
      <c r="H155" s="73">
        <v>17</v>
      </c>
      <c r="I155" s="73">
        <v>11</v>
      </c>
    </row>
    <row r="156" spans="1:9" x14ac:dyDescent="0.2">
      <c r="A156" s="162" t="str">
        <f t="shared" si="14"/>
        <v>Waiariki</v>
      </c>
      <c r="B156" s="162" t="str">
        <f t="shared" si="14"/>
        <v>Taupō</v>
      </c>
      <c r="C156" s="72" t="s">
        <v>22</v>
      </c>
      <c r="D156" s="73">
        <v>2</v>
      </c>
      <c r="E156" s="73">
        <v>15</v>
      </c>
      <c r="F156" s="73">
        <v>17</v>
      </c>
      <c r="G156" s="73">
        <v>14</v>
      </c>
      <c r="H156" s="73">
        <v>19</v>
      </c>
      <c r="I156" s="73">
        <v>11</v>
      </c>
    </row>
    <row r="157" spans="1:9" x14ac:dyDescent="0.2">
      <c r="A157" s="162" t="str">
        <f t="shared" si="14"/>
        <v>Waiariki</v>
      </c>
      <c r="B157" s="162" t="str">
        <f t="shared" si="14"/>
        <v>Taupō</v>
      </c>
      <c r="C157" s="72" t="s">
        <v>19</v>
      </c>
      <c r="D157" s="73">
        <v>0</v>
      </c>
      <c r="E157" s="73">
        <v>0</v>
      </c>
      <c r="F157" s="73">
        <v>0</v>
      </c>
      <c r="G157" s="73">
        <v>0</v>
      </c>
      <c r="H157" s="73">
        <v>0</v>
      </c>
      <c r="I157" s="73">
        <v>0</v>
      </c>
    </row>
    <row r="158" spans="1:9" x14ac:dyDescent="0.2">
      <c r="A158" s="162" t="str">
        <f t="shared" si="14"/>
        <v>Waiariki</v>
      </c>
      <c r="B158" s="161" t="str">
        <f t="shared" si="14"/>
        <v>Taupō</v>
      </c>
      <c r="C158" s="114" t="s">
        <v>2</v>
      </c>
      <c r="D158" s="62">
        <v>20</v>
      </c>
      <c r="E158" s="62">
        <v>57</v>
      </c>
      <c r="F158" s="62">
        <v>79</v>
      </c>
      <c r="G158" s="62">
        <v>54</v>
      </c>
      <c r="H158" s="62">
        <v>76</v>
      </c>
      <c r="I158" s="62">
        <v>70</v>
      </c>
    </row>
    <row r="159" spans="1:9" x14ac:dyDescent="0.2">
      <c r="A159" s="162" t="str">
        <f t="shared" si="14"/>
        <v>Waiariki</v>
      </c>
      <c r="B159" s="159" t="s">
        <v>57</v>
      </c>
      <c r="C159" s="63" t="s">
        <v>21</v>
      </c>
      <c r="D159" s="64">
        <v>5</v>
      </c>
      <c r="E159" s="64">
        <v>40</v>
      </c>
      <c r="F159" s="64">
        <v>45</v>
      </c>
      <c r="G159" s="64">
        <v>45</v>
      </c>
      <c r="H159" s="64">
        <v>38</v>
      </c>
      <c r="I159" s="64">
        <v>42</v>
      </c>
    </row>
    <row r="160" spans="1:9" x14ac:dyDescent="0.2">
      <c r="A160" s="162" t="str">
        <f t="shared" si="14"/>
        <v>Waiariki</v>
      </c>
      <c r="B160" s="162" t="str">
        <f t="shared" si="14"/>
        <v>Tokoroa</v>
      </c>
      <c r="C160" s="72" t="s">
        <v>88</v>
      </c>
      <c r="D160" s="73">
        <v>3</v>
      </c>
      <c r="E160" s="73">
        <v>4</v>
      </c>
      <c r="F160" s="73">
        <v>8</v>
      </c>
      <c r="G160" s="73">
        <v>6</v>
      </c>
      <c r="H160" s="73">
        <v>3</v>
      </c>
      <c r="I160" s="73">
        <v>3</v>
      </c>
    </row>
    <row r="161" spans="1:9" x14ac:dyDescent="0.2">
      <c r="A161" s="162" t="str">
        <f t="shared" ref="A161:B168" si="15">A160</f>
        <v>Waiariki</v>
      </c>
      <c r="B161" s="162" t="str">
        <f t="shared" si="15"/>
        <v>Tokoroa</v>
      </c>
      <c r="C161" s="72" t="s">
        <v>22</v>
      </c>
      <c r="D161" s="73">
        <v>0</v>
      </c>
      <c r="E161" s="73">
        <v>8</v>
      </c>
      <c r="F161" s="73">
        <v>12</v>
      </c>
      <c r="G161" s="73">
        <v>17</v>
      </c>
      <c r="H161" s="73">
        <v>15</v>
      </c>
      <c r="I161" s="73">
        <v>13</v>
      </c>
    </row>
    <row r="162" spans="1:9" x14ac:dyDescent="0.2">
      <c r="A162" s="162" t="str">
        <f t="shared" si="15"/>
        <v>Waiariki</v>
      </c>
      <c r="B162" s="162" t="str">
        <f t="shared" si="15"/>
        <v>Tokoroa</v>
      </c>
      <c r="C162" s="72" t="s">
        <v>19</v>
      </c>
      <c r="D162" s="73">
        <v>0</v>
      </c>
      <c r="E162" s="73">
        <v>0</v>
      </c>
      <c r="F162" s="73">
        <v>0</v>
      </c>
      <c r="G162" s="73">
        <v>0</v>
      </c>
      <c r="H162" s="73">
        <v>0</v>
      </c>
      <c r="I162" s="73">
        <v>0</v>
      </c>
    </row>
    <row r="163" spans="1:9" x14ac:dyDescent="0.2">
      <c r="A163" s="162" t="str">
        <f t="shared" si="15"/>
        <v>Waiariki</v>
      </c>
      <c r="B163" s="161" t="str">
        <f t="shared" si="15"/>
        <v>Tokoroa</v>
      </c>
      <c r="C163" s="114" t="s">
        <v>2</v>
      </c>
      <c r="D163" s="62">
        <v>8</v>
      </c>
      <c r="E163" s="62">
        <v>52</v>
      </c>
      <c r="F163" s="62">
        <v>65</v>
      </c>
      <c r="G163" s="62">
        <v>68</v>
      </c>
      <c r="H163" s="62">
        <v>56</v>
      </c>
      <c r="I163" s="62">
        <v>58</v>
      </c>
    </row>
    <row r="164" spans="1:9" x14ac:dyDescent="0.2">
      <c r="A164" s="162" t="str">
        <f t="shared" si="15"/>
        <v>Waiariki</v>
      </c>
      <c r="B164" s="162" t="s">
        <v>111</v>
      </c>
      <c r="C164" s="72" t="s">
        <v>21</v>
      </c>
      <c r="D164" s="73">
        <v>72</v>
      </c>
      <c r="E164" s="73">
        <v>250</v>
      </c>
      <c r="F164" s="73">
        <v>267</v>
      </c>
      <c r="G164" s="73">
        <v>236</v>
      </c>
      <c r="H164" s="73">
        <v>238</v>
      </c>
      <c r="I164" s="73">
        <v>240</v>
      </c>
    </row>
    <row r="165" spans="1:9" x14ac:dyDescent="0.2">
      <c r="A165" s="162" t="str">
        <f t="shared" si="15"/>
        <v>Waiariki</v>
      </c>
      <c r="B165" s="162" t="str">
        <f t="shared" si="15"/>
        <v>Justice service area total</v>
      </c>
      <c r="C165" s="72" t="s">
        <v>88</v>
      </c>
      <c r="D165" s="73">
        <v>4</v>
      </c>
      <c r="E165" s="73">
        <v>18</v>
      </c>
      <c r="F165" s="73">
        <v>38</v>
      </c>
      <c r="G165" s="73">
        <v>17</v>
      </c>
      <c r="H165" s="73">
        <v>37</v>
      </c>
      <c r="I165" s="73">
        <v>25</v>
      </c>
    </row>
    <row r="166" spans="1:9" x14ac:dyDescent="0.2">
      <c r="A166" s="162" t="str">
        <f t="shared" si="15"/>
        <v>Waiariki</v>
      </c>
      <c r="B166" s="162" t="str">
        <f t="shared" si="15"/>
        <v>Justice service area total</v>
      </c>
      <c r="C166" s="72" t="s">
        <v>22</v>
      </c>
      <c r="D166" s="73">
        <v>6</v>
      </c>
      <c r="E166" s="73">
        <v>63</v>
      </c>
      <c r="F166" s="73">
        <v>67</v>
      </c>
      <c r="G166" s="73">
        <v>65</v>
      </c>
      <c r="H166" s="73">
        <v>71</v>
      </c>
      <c r="I166" s="73">
        <v>52</v>
      </c>
    </row>
    <row r="167" spans="1:9" x14ac:dyDescent="0.2">
      <c r="A167" s="162" t="str">
        <f t="shared" si="15"/>
        <v>Waiariki</v>
      </c>
      <c r="B167" s="162" t="str">
        <f t="shared" si="15"/>
        <v>Justice service area total</v>
      </c>
      <c r="C167" s="72" t="s">
        <v>19</v>
      </c>
      <c r="D167" s="73">
        <v>1</v>
      </c>
      <c r="E167" s="73">
        <v>1</v>
      </c>
      <c r="F167" s="73">
        <v>0</v>
      </c>
      <c r="G167" s="73">
        <v>1</v>
      </c>
      <c r="H167" s="73">
        <v>2</v>
      </c>
      <c r="I167" s="73">
        <v>0</v>
      </c>
    </row>
    <row r="168" spans="1:9" x14ac:dyDescent="0.2">
      <c r="A168" s="161" t="str">
        <f t="shared" si="15"/>
        <v>Waiariki</v>
      </c>
      <c r="B168" s="161" t="str">
        <f t="shared" si="15"/>
        <v>Justice service area total</v>
      </c>
      <c r="C168" s="114" t="s">
        <v>2</v>
      </c>
      <c r="D168" s="65">
        <v>83</v>
      </c>
      <c r="E168" s="65">
        <v>332</v>
      </c>
      <c r="F168" s="65">
        <v>372</v>
      </c>
      <c r="G168" s="65">
        <v>319</v>
      </c>
      <c r="H168" s="65">
        <v>348</v>
      </c>
      <c r="I168" s="65">
        <v>317</v>
      </c>
    </row>
    <row r="169" spans="1:9" x14ac:dyDescent="0.2">
      <c r="A169" s="159" t="s">
        <v>104</v>
      </c>
      <c r="B169" s="159" t="s">
        <v>58</v>
      </c>
      <c r="C169" s="63" t="s">
        <v>21</v>
      </c>
      <c r="D169" s="64">
        <v>10</v>
      </c>
      <c r="E169" s="64">
        <v>70</v>
      </c>
      <c r="F169" s="64">
        <v>90</v>
      </c>
      <c r="G169" s="64">
        <v>90</v>
      </c>
      <c r="H169" s="64">
        <v>70</v>
      </c>
      <c r="I169" s="64">
        <v>78</v>
      </c>
    </row>
    <row r="170" spans="1:9" x14ac:dyDescent="0.2">
      <c r="A170" s="162" t="str">
        <f t="shared" ref="A170:B185" si="16">A169</f>
        <v>East Coast</v>
      </c>
      <c r="B170" s="162" t="str">
        <f t="shared" si="16"/>
        <v>Gisborne</v>
      </c>
      <c r="C170" s="72" t="s">
        <v>88</v>
      </c>
      <c r="D170" s="73">
        <v>1</v>
      </c>
      <c r="E170" s="73">
        <v>13</v>
      </c>
      <c r="F170" s="73">
        <v>15</v>
      </c>
      <c r="G170" s="73">
        <v>18</v>
      </c>
      <c r="H170" s="73">
        <v>12</v>
      </c>
      <c r="I170" s="73">
        <v>17</v>
      </c>
    </row>
    <row r="171" spans="1:9" x14ac:dyDescent="0.2">
      <c r="A171" s="162" t="str">
        <f t="shared" si="16"/>
        <v>East Coast</v>
      </c>
      <c r="B171" s="162" t="str">
        <f t="shared" si="16"/>
        <v>Gisborne</v>
      </c>
      <c r="C171" s="72" t="s">
        <v>22</v>
      </c>
      <c r="D171" s="73">
        <v>3</v>
      </c>
      <c r="E171" s="73">
        <v>41</v>
      </c>
      <c r="F171" s="73">
        <v>50</v>
      </c>
      <c r="G171" s="73">
        <v>22</v>
      </c>
      <c r="H171" s="73">
        <v>29</v>
      </c>
      <c r="I171" s="73">
        <v>37</v>
      </c>
    </row>
    <row r="172" spans="1:9" x14ac:dyDescent="0.2">
      <c r="A172" s="162" t="str">
        <f t="shared" si="16"/>
        <v>East Coast</v>
      </c>
      <c r="B172" s="162" t="str">
        <f t="shared" si="16"/>
        <v>Gisborne</v>
      </c>
      <c r="C172" s="72" t="s">
        <v>19</v>
      </c>
      <c r="D172" s="73">
        <v>0</v>
      </c>
      <c r="E172" s="73">
        <v>1</v>
      </c>
      <c r="F172" s="73">
        <v>0</v>
      </c>
      <c r="G172" s="73">
        <v>0</v>
      </c>
      <c r="H172" s="73">
        <v>2</v>
      </c>
      <c r="I172" s="73">
        <v>1</v>
      </c>
    </row>
    <row r="173" spans="1:9" x14ac:dyDescent="0.2">
      <c r="A173" s="162" t="str">
        <f t="shared" si="16"/>
        <v>East Coast</v>
      </c>
      <c r="B173" s="161" t="str">
        <f t="shared" si="16"/>
        <v>Gisborne</v>
      </c>
      <c r="C173" s="114" t="s">
        <v>2</v>
      </c>
      <c r="D173" s="62">
        <v>14</v>
      </c>
      <c r="E173" s="62">
        <v>125</v>
      </c>
      <c r="F173" s="62">
        <v>155</v>
      </c>
      <c r="G173" s="62">
        <v>130</v>
      </c>
      <c r="H173" s="62">
        <v>113</v>
      </c>
      <c r="I173" s="62">
        <v>133</v>
      </c>
    </row>
    <row r="174" spans="1:9" x14ac:dyDescent="0.2">
      <c r="A174" s="162" t="str">
        <f t="shared" si="16"/>
        <v>East Coast</v>
      </c>
      <c r="B174" s="159" t="s">
        <v>59</v>
      </c>
      <c r="C174" s="63" t="s">
        <v>21</v>
      </c>
      <c r="D174" s="64">
        <v>27</v>
      </c>
      <c r="E174" s="64">
        <v>120</v>
      </c>
      <c r="F174" s="64">
        <v>103</v>
      </c>
      <c r="G174" s="64">
        <v>83</v>
      </c>
      <c r="H174" s="64">
        <v>68</v>
      </c>
      <c r="I174" s="64">
        <v>107</v>
      </c>
    </row>
    <row r="175" spans="1:9" x14ac:dyDescent="0.2">
      <c r="A175" s="162" t="str">
        <f t="shared" si="16"/>
        <v>East Coast</v>
      </c>
      <c r="B175" s="162" t="str">
        <f t="shared" si="16"/>
        <v>Hastings</v>
      </c>
      <c r="C175" s="72" t="s">
        <v>88</v>
      </c>
      <c r="D175" s="73">
        <v>2</v>
      </c>
      <c r="E175" s="73">
        <v>15</v>
      </c>
      <c r="F175" s="73">
        <v>10</v>
      </c>
      <c r="G175" s="73">
        <v>10</v>
      </c>
      <c r="H175" s="73">
        <v>9</v>
      </c>
      <c r="I175" s="73">
        <v>13</v>
      </c>
    </row>
    <row r="176" spans="1:9" x14ac:dyDescent="0.2">
      <c r="A176" s="162" t="str">
        <f t="shared" si="16"/>
        <v>East Coast</v>
      </c>
      <c r="B176" s="162" t="str">
        <f t="shared" si="16"/>
        <v>Hastings</v>
      </c>
      <c r="C176" s="72" t="s">
        <v>22</v>
      </c>
      <c r="D176" s="73">
        <v>10</v>
      </c>
      <c r="E176" s="73">
        <v>26</v>
      </c>
      <c r="F176" s="73">
        <v>36</v>
      </c>
      <c r="G176" s="73">
        <v>40</v>
      </c>
      <c r="H176" s="73">
        <v>24</v>
      </c>
      <c r="I176" s="73">
        <v>34</v>
      </c>
    </row>
    <row r="177" spans="1:9" x14ac:dyDescent="0.2">
      <c r="A177" s="162" t="str">
        <f t="shared" si="16"/>
        <v>East Coast</v>
      </c>
      <c r="B177" s="162" t="str">
        <f t="shared" si="16"/>
        <v>Hastings</v>
      </c>
      <c r="C177" s="72" t="s">
        <v>19</v>
      </c>
      <c r="D177" s="73">
        <v>0</v>
      </c>
      <c r="E177" s="73">
        <v>0</v>
      </c>
      <c r="F177" s="73">
        <v>1</v>
      </c>
      <c r="G177" s="73">
        <v>0</v>
      </c>
      <c r="H177" s="73">
        <v>1</v>
      </c>
      <c r="I177" s="73">
        <v>0</v>
      </c>
    </row>
    <row r="178" spans="1:9" x14ac:dyDescent="0.2">
      <c r="A178" s="162" t="str">
        <f t="shared" si="16"/>
        <v>East Coast</v>
      </c>
      <c r="B178" s="161" t="str">
        <f t="shared" si="16"/>
        <v>Hastings</v>
      </c>
      <c r="C178" s="114" t="s">
        <v>2</v>
      </c>
      <c r="D178" s="62">
        <v>39</v>
      </c>
      <c r="E178" s="62">
        <v>161</v>
      </c>
      <c r="F178" s="62">
        <v>150</v>
      </c>
      <c r="G178" s="62">
        <v>133</v>
      </c>
      <c r="H178" s="62">
        <v>102</v>
      </c>
      <c r="I178" s="62">
        <v>154</v>
      </c>
    </row>
    <row r="179" spans="1:9" x14ac:dyDescent="0.2">
      <c r="A179" s="162" t="str">
        <f t="shared" si="16"/>
        <v>East Coast</v>
      </c>
      <c r="B179" s="159" t="s">
        <v>60</v>
      </c>
      <c r="C179" s="63" t="s">
        <v>21</v>
      </c>
      <c r="D179" s="64">
        <v>24</v>
      </c>
      <c r="E179" s="64">
        <v>75</v>
      </c>
      <c r="F179" s="64">
        <v>83</v>
      </c>
      <c r="G179" s="64">
        <v>85</v>
      </c>
      <c r="H179" s="64">
        <v>77</v>
      </c>
      <c r="I179" s="64">
        <v>54</v>
      </c>
    </row>
    <row r="180" spans="1:9" x14ac:dyDescent="0.2">
      <c r="A180" s="162" t="str">
        <f t="shared" si="16"/>
        <v>East Coast</v>
      </c>
      <c r="B180" s="162" t="str">
        <f t="shared" si="16"/>
        <v>Napier</v>
      </c>
      <c r="C180" s="72" t="s">
        <v>88</v>
      </c>
      <c r="D180" s="73">
        <v>0</v>
      </c>
      <c r="E180" s="73">
        <v>4</v>
      </c>
      <c r="F180" s="73">
        <v>14</v>
      </c>
      <c r="G180" s="73">
        <v>17</v>
      </c>
      <c r="H180" s="73">
        <v>9</v>
      </c>
      <c r="I180" s="73">
        <v>7</v>
      </c>
    </row>
    <row r="181" spans="1:9" x14ac:dyDescent="0.2">
      <c r="A181" s="162" t="str">
        <f t="shared" si="16"/>
        <v>East Coast</v>
      </c>
      <c r="B181" s="162" t="str">
        <f t="shared" si="16"/>
        <v>Napier</v>
      </c>
      <c r="C181" s="72" t="s">
        <v>22</v>
      </c>
      <c r="D181" s="73">
        <v>8</v>
      </c>
      <c r="E181" s="73">
        <v>46</v>
      </c>
      <c r="F181" s="73">
        <v>53</v>
      </c>
      <c r="G181" s="73">
        <v>41</v>
      </c>
      <c r="H181" s="73">
        <v>31</v>
      </c>
      <c r="I181" s="73">
        <v>27</v>
      </c>
    </row>
    <row r="182" spans="1:9" x14ac:dyDescent="0.2">
      <c r="A182" s="162" t="str">
        <f t="shared" si="16"/>
        <v>East Coast</v>
      </c>
      <c r="B182" s="162" t="str">
        <f t="shared" si="16"/>
        <v>Napier</v>
      </c>
      <c r="C182" s="72" t="s">
        <v>19</v>
      </c>
      <c r="D182" s="73">
        <v>0</v>
      </c>
      <c r="E182" s="73">
        <v>0</v>
      </c>
      <c r="F182" s="73">
        <v>0</v>
      </c>
      <c r="G182" s="73">
        <v>0</v>
      </c>
      <c r="H182" s="73">
        <v>0</v>
      </c>
      <c r="I182" s="73">
        <v>0</v>
      </c>
    </row>
    <row r="183" spans="1:9" x14ac:dyDescent="0.2">
      <c r="A183" s="162" t="str">
        <f t="shared" si="16"/>
        <v>East Coast</v>
      </c>
      <c r="B183" s="161" t="str">
        <f t="shared" si="16"/>
        <v>Napier</v>
      </c>
      <c r="C183" s="114" t="s">
        <v>2</v>
      </c>
      <c r="D183" s="62">
        <v>32</v>
      </c>
      <c r="E183" s="62">
        <v>125</v>
      </c>
      <c r="F183" s="62">
        <v>150</v>
      </c>
      <c r="G183" s="62">
        <v>143</v>
      </c>
      <c r="H183" s="62">
        <v>117</v>
      </c>
      <c r="I183" s="62">
        <v>88</v>
      </c>
    </row>
    <row r="184" spans="1:9" x14ac:dyDescent="0.2">
      <c r="A184" s="162" t="str">
        <f t="shared" si="16"/>
        <v>East Coast</v>
      </c>
      <c r="B184" s="159" t="s">
        <v>164</v>
      </c>
      <c r="C184" s="63" t="s">
        <v>21</v>
      </c>
      <c r="D184" s="64">
        <v>0</v>
      </c>
      <c r="E184" s="64">
        <v>4</v>
      </c>
      <c r="F184" s="64">
        <v>6</v>
      </c>
      <c r="G184" s="64">
        <v>3</v>
      </c>
      <c r="H184" s="64">
        <v>1</v>
      </c>
      <c r="I184" s="64">
        <v>3</v>
      </c>
    </row>
    <row r="185" spans="1:9" x14ac:dyDescent="0.2">
      <c r="A185" s="162" t="str">
        <f t="shared" si="16"/>
        <v>East Coast</v>
      </c>
      <c r="B185" s="162" t="str">
        <f t="shared" si="16"/>
        <v>Ruatōria</v>
      </c>
      <c r="C185" s="72" t="s">
        <v>88</v>
      </c>
      <c r="D185" s="73">
        <v>0</v>
      </c>
      <c r="E185" s="73">
        <v>0</v>
      </c>
      <c r="F185" s="73">
        <v>0</v>
      </c>
      <c r="G185" s="73">
        <v>0</v>
      </c>
      <c r="H185" s="73">
        <v>1</v>
      </c>
      <c r="I185" s="73">
        <v>1</v>
      </c>
    </row>
    <row r="186" spans="1:9" x14ac:dyDescent="0.2">
      <c r="A186" s="162" t="str">
        <f t="shared" ref="A186:B201" si="17">A185</f>
        <v>East Coast</v>
      </c>
      <c r="B186" s="162" t="str">
        <f t="shared" si="17"/>
        <v>Ruatōria</v>
      </c>
      <c r="C186" s="72" t="s">
        <v>22</v>
      </c>
      <c r="D186" s="73">
        <v>0</v>
      </c>
      <c r="E186" s="73">
        <v>0</v>
      </c>
      <c r="F186" s="73">
        <v>1</v>
      </c>
      <c r="G186" s="73">
        <v>0</v>
      </c>
      <c r="H186" s="73">
        <v>2</v>
      </c>
      <c r="I186" s="73">
        <v>0</v>
      </c>
    </row>
    <row r="187" spans="1:9" x14ac:dyDescent="0.2">
      <c r="A187" s="162" t="str">
        <f t="shared" si="17"/>
        <v>East Coast</v>
      </c>
      <c r="B187" s="162" t="str">
        <f t="shared" si="17"/>
        <v>Ruatōria</v>
      </c>
      <c r="C187" s="72" t="s">
        <v>19</v>
      </c>
      <c r="D187" s="73">
        <v>0</v>
      </c>
      <c r="E187" s="73">
        <v>0</v>
      </c>
      <c r="F187" s="73">
        <v>0</v>
      </c>
      <c r="G187" s="73">
        <v>0</v>
      </c>
      <c r="H187" s="73">
        <v>0</v>
      </c>
      <c r="I187" s="73">
        <v>0</v>
      </c>
    </row>
    <row r="188" spans="1:9" x14ac:dyDescent="0.2">
      <c r="A188" s="162" t="str">
        <f t="shared" si="17"/>
        <v>East Coast</v>
      </c>
      <c r="B188" s="161" t="str">
        <f t="shared" si="17"/>
        <v>Ruatōria</v>
      </c>
      <c r="C188" s="114" t="s">
        <v>2</v>
      </c>
      <c r="D188" s="62">
        <v>0</v>
      </c>
      <c r="E188" s="62">
        <v>4</v>
      </c>
      <c r="F188" s="62">
        <v>7</v>
      </c>
      <c r="G188" s="62">
        <v>3</v>
      </c>
      <c r="H188" s="62">
        <v>4</v>
      </c>
      <c r="I188" s="62">
        <v>4</v>
      </c>
    </row>
    <row r="189" spans="1:9" x14ac:dyDescent="0.2">
      <c r="A189" s="162" t="str">
        <f t="shared" si="17"/>
        <v>East Coast</v>
      </c>
      <c r="B189" s="159" t="s">
        <v>61</v>
      </c>
      <c r="C189" s="63" t="s">
        <v>21</v>
      </c>
      <c r="D189" s="64">
        <v>0</v>
      </c>
      <c r="E189" s="64">
        <v>6</v>
      </c>
      <c r="F189" s="64">
        <v>5</v>
      </c>
      <c r="G189" s="64">
        <v>3</v>
      </c>
      <c r="H189" s="64">
        <v>1</v>
      </c>
      <c r="I189" s="64">
        <v>6</v>
      </c>
    </row>
    <row r="190" spans="1:9" x14ac:dyDescent="0.2">
      <c r="A190" s="162" t="str">
        <f t="shared" si="17"/>
        <v>East Coast</v>
      </c>
      <c r="B190" s="162" t="str">
        <f t="shared" si="17"/>
        <v>Waipukurau</v>
      </c>
      <c r="C190" s="72" t="s">
        <v>88</v>
      </c>
      <c r="D190" s="73">
        <v>1</v>
      </c>
      <c r="E190" s="73">
        <v>0</v>
      </c>
      <c r="F190" s="73">
        <v>1</v>
      </c>
      <c r="G190" s="73">
        <v>0</v>
      </c>
      <c r="H190" s="73">
        <v>1</v>
      </c>
      <c r="I190" s="73">
        <v>0</v>
      </c>
    </row>
    <row r="191" spans="1:9" x14ac:dyDescent="0.2">
      <c r="A191" s="162" t="str">
        <f t="shared" si="17"/>
        <v>East Coast</v>
      </c>
      <c r="B191" s="162" t="str">
        <f t="shared" si="17"/>
        <v>Waipukurau</v>
      </c>
      <c r="C191" s="72" t="s">
        <v>22</v>
      </c>
      <c r="D191" s="73">
        <v>0</v>
      </c>
      <c r="E191" s="73">
        <v>2</v>
      </c>
      <c r="F191" s="73">
        <v>2</v>
      </c>
      <c r="G191" s="73">
        <v>2</v>
      </c>
      <c r="H191" s="73">
        <v>0</v>
      </c>
      <c r="I191" s="73">
        <v>0</v>
      </c>
    </row>
    <row r="192" spans="1:9" x14ac:dyDescent="0.2">
      <c r="A192" s="162" t="str">
        <f t="shared" si="17"/>
        <v>East Coast</v>
      </c>
      <c r="B192" s="162" t="str">
        <f t="shared" si="17"/>
        <v>Waipukurau</v>
      </c>
      <c r="C192" s="72" t="s">
        <v>19</v>
      </c>
      <c r="D192" s="73">
        <v>0</v>
      </c>
      <c r="E192" s="73">
        <v>0</v>
      </c>
      <c r="F192" s="73">
        <v>0</v>
      </c>
      <c r="G192" s="73">
        <v>0</v>
      </c>
      <c r="H192" s="73">
        <v>0</v>
      </c>
      <c r="I192" s="73">
        <v>0</v>
      </c>
    </row>
    <row r="193" spans="1:9" x14ac:dyDescent="0.2">
      <c r="A193" s="162" t="str">
        <f t="shared" si="17"/>
        <v>East Coast</v>
      </c>
      <c r="B193" s="161" t="str">
        <f t="shared" si="17"/>
        <v>Waipukurau</v>
      </c>
      <c r="C193" s="114" t="s">
        <v>2</v>
      </c>
      <c r="D193" s="62">
        <v>1</v>
      </c>
      <c r="E193" s="62">
        <v>8</v>
      </c>
      <c r="F193" s="62">
        <v>8</v>
      </c>
      <c r="G193" s="62">
        <v>5</v>
      </c>
      <c r="H193" s="62">
        <v>2</v>
      </c>
      <c r="I193" s="62">
        <v>6</v>
      </c>
    </row>
    <row r="194" spans="1:9" x14ac:dyDescent="0.2">
      <c r="A194" s="162" t="str">
        <f t="shared" si="17"/>
        <v>East Coast</v>
      </c>
      <c r="B194" s="159" t="s">
        <v>62</v>
      </c>
      <c r="C194" s="63" t="s">
        <v>21</v>
      </c>
      <c r="D194" s="64">
        <v>5</v>
      </c>
      <c r="E194" s="64">
        <v>8</v>
      </c>
      <c r="F194" s="64">
        <v>10</v>
      </c>
      <c r="G194" s="64">
        <v>15</v>
      </c>
      <c r="H194" s="64">
        <v>12</v>
      </c>
      <c r="I194" s="64">
        <v>16</v>
      </c>
    </row>
    <row r="195" spans="1:9" x14ac:dyDescent="0.2">
      <c r="A195" s="162" t="str">
        <f t="shared" si="17"/>
        <v>East Coast</v>
      </c>
      <c r="B195" s="162" t="str">
        <f t="shared" si="17"/>
        <v>Wairoa</v>
      </c>
      <c r="C195" s="72" t="s">
        <v>88</v>
      </c>
      <c r="D195" s="73">
        <v>0</v>
      </c>
      <c r="E195" s="73">
        <v>2</v>
      </c>
      <c r="F195" s="73">
        <v>0</v>
      </c>
      <c r="G195" s="73">
        <v>1</v>
      </c>
      <c r="H195" s="73">
        <v>3</v>
      </c>
      <c r="I195" s="73">
        <v>4</v>
      </c>
    </row>
    <row r="196" spans="1:9" x14ac:dyDescent="0.2">
      <c r="A196" s="162" t="str">
        <f t="shared" si="17"/>
        <v>East Coast</v>
      </c>
      <c r="B196" s="162" t="str">
        <f t="shared" si="17"/>
        <v>Wairoa</v>
      </c>
      <c r="C196" s="72" t="s">
        <v>22</v>
      </c>
      <c r="D196" s="73">
        <v>2</v>
      </c>
      <c r="E196" s="73">
        <v>7</v>
      </c>
      <c r="F196" s="73">
        <v>8</v>
      </c>
      <c r="G196" s="73">
        <v>4</v>
      </c>
      <c r="H196" s="73">
        <v>3</v>
      </c>
      <c r="I196" s="73">
        <v>5</v>
      </c>
    </row>
    <row r="197" spans="1:9" x14ac:dyDescent="0.2">
      <c r="A197" s="162" t="str">
        <f t="shared" si="17"/>
        <v>East Coast</v>
      </c>
      <c r="B197" s="162" t="str">
        <f t="shared" si="17"/>
        <v>Wairoa</v>
      </c>
      <c r="C197" s="72" t="s">
        <v>19</v>
      </c>
      <c r="D197" s="73">
        <v>0</v>
      </c>
      <c r="E197" s="73">
        <v>0</v>
      </c>
      <c r="F197" s="73">
        <v>0</v>
      </c>
      <c r="G197" s="73">
        <v>1</v>
      </c>
      <c r="H197" s="73">
        <v>0</v>
      </c>
      <c r="I197" s="73">
        <v>0</v>
      </c>
    </row>
    <row r="198" spans="1:9" x14ac:dyDescent="0.2">
      <c r="A198" s="162" t="str">
        <f t="shared" si="17"/>
        <v>East Coast</v>
      </c>
      <c r="B198" s="161" t="str">
        <f t="shared" si="17"/>
        <v>Wairoa</v>
      </c>
      <c r="C198" s="114" t="s">
        <v>2</v>
      </c>
      <c r="D198" s="62">
        <v>7</v>
      </c>
      <c r="E198" s="62">
        <v>17</v>
      </c>
      <c r="F198" s="62">
        <v>18</v>
      </c>
      <c r="G198" s="62">
        <v>21</v>
      </c>
      <c r="H198" s="62">
        <v>18</v>
      </c>
      <c r="I198" s="62">
        <v>25</v>
      </c>
    </row>
    <row r="199" spans="1:9" x14ac:dyDescent="0.2">
      <c r="A199" s="162" t="str">
        <f t="shared" si="17"/>
        <v>East Coast</v>
      </c>
      <c r="B199" s="162" t="s">
        <v>111</v>
      </c>
      <c r="C199" s="72" t="s">
        <v>21</v>
      </c>
      <c r="D199" s="73">
        <v>66</v>
      </c>
      <c r="E199" s="73">
        <v>283</v>
      </c>
      <c r="F199" s="73">
        <v>297</v>
      </c>
      <c r="G199" s="73">
        <v>279</v>
      </c>
      <c r="H199" s="73">
        <v>229</v>
      </c>
      <c r="I199" s="73">
        <v>264</v>
      </c>
    </row>
    <row r="200" spans="1:9" x14ac:dyDescent="0.2">
      <c r="A200" s="162" t="str">
        <f t="shared" si="17"/>
        <v>East Coast</v>
      </c>
      <c r="B200" s="162" t="str">
        <f t="shared" si="17"/>
        <v>Justice service area total</v>
      </c>
      <c r="C200" s="72" t="s">
        <v>88</v>
      </c>
      <c r="D200" s="73">
        <v>4</v>
      </c>
      <c r="E200" s="73">
        <v>34</v>
      </c>
      <c r="F200" s="73">
        <v>40</v>
      </c>
      <c r="G200" s="73">
        <v>46</v>
      </c>
      <c r="H200" s="73">
        <v>35</v>
      </c>
      <c r="I200" s="73">
        <v>42</v>
      </c>
    </row>
    <row r="201" spans="1:9" x14ac:dyDescent="0.2">
      <c r="A201" s="162" t="str">
        <f t="shared" si="17"/>
        <v>East Coast</v>
      </c>
      <c r="B201" s="162" t="str">
        <f t="shared" si="17"/>
        <v>Justice service area total</v>
      </c>
      <c r="C201" s="72" t="s">
        <v>22</v>
      </c>
      <c r="D201" s="73">
        <v>23</v>
      </c>
      <c r="E201" s="73">
        <v>122</v>
      </c>
      <c r="F201" s="73">
        <v>150</v>
      </c>
      <c r="G201" s="73">
        <v>109</v>
      </c>
      <c r="H201" s="73">
        <v>89</v>
      </c>
      <c r="I201" s="73">
        <v>103</v>
      </c>
    </row>
    <row r="202" spans="1:9" x14ac:dyDescent="0.2">
      <c r="A202" s="162" t="str">
        <f t="shared" ref="A202:B203" si="18">A201</f>
        <v>East Coast</v>
      </c>
      <c r="B202" s="162" t="str">
        <f t="shared" si="18"/>
        <v>Justice service area total</v>
      </c>
      <c r="C202" s="72" t="s">
        <v>19</v>
      </c>
      <c r="D202" s="73">
        <v>0</v>
      </c>
      <c r="E202" s="73">
        <v>1</v>
      </c>
      <c r="F202" s="73">
        <v>1</v>
      </c>
      <c r="G202" s="73">
        <v>1</v>
      </c>
      <c r="H202" s="73">
        <v>3</v>
      </c>
      <c r="I202" s="73">
        <v>1</v>
      </c>
    </row>
    <row r="203" spans="1:9" x14ac:dyDescent="0.2">
      <c r="A203" s="161" t="str">
        <f t="shared" si="18"/>
        <v>East Coast</v>
      </c>
      <c r="B203" s="161" t="str">
        <f t="shared" si="18"/>
        <v>Justice service area total</v>
      </c>
      <c r="C203" s="114" t="s">
        <v>2</v>
      </c>
      <c r="D203" s="65">
        <v>93</v>
      </c>
      <c r="E203" s="65">
        <v>440</v>
      </c>
      <c r="F203" s="65">
        <v>488</v>
      </c>
      <c r="G203" s="65">
        <v>435</v>
      </c>
      <c r="H203" s="65">
        <v>356</v>
      </c>
      <c r="I203" s="65">
        <v>410</v>
      </c>
    </row>
    <row r="204" spans="1:9" x14ac:dyDescent="0.2">
      <c r="A204" s="159" t="s">
        <v>97</v>
      </c>
      <c r="B204" s="159" t="s">
        <v>165</v>
      </c>
      <c r="C204" s="63" t="s">
        <v>21</v>
      </c>
      <c r="D204" s="64">
        <v>11</v>
      </c>
      <c r="E204" s="64">
        <v>43</v>
      </c>
      <c r="F204" s="64">
        <v>61</v>
      </c>
      <c r="G204" s="64">
        <v>22</v>
      </c>
      <c r="H204" s="64">
        <v>48</v>
      </c>
      <c r="I204" s="64">
        <v>27</v>
      </c>
    </row>
    <row r="205" spans="1:9" x14ac:dyDescent="0.2">
      <c r="A205" s="162" t="str">
        <f t="shared" ref="A205:B220" si="19">A204</f>
        <v>Taranaki/Whanganui</v>
      </c>
      <c r="B205" s="162" t="str">
        <f t="shared" si="19"/>
        <v>Hāwera</v>
      </c>
      <c r="C205" s="72" t="s">
        <v>88</v>
      </c>
      <c r="D205" s="73">
        <v>0</v>
      </c>
      <c r="E205" s="73">
        <v>9</v>
      </c>
      <c r="F205" s="73">
        <v>12</v>
      </c>
      <c r="G205" s="73">
        <v>5</v>
      </c>
      <c r="H205" s="73">
        <v>4</v>
      </c>
      <c r="I205" s="73">
        <v>8</v>
      </c>
    </row>
    <row r="206" spans="1:9" x14ac:dyDescent="0.2">
      <c r="A206" s="162" t="str">
        <f t="shared" si="19"/>
        <v>Taranaki/Whanganui</v>
      </c>
      <c r="B206" s="162" t="str">
        <f t="shared" si="19"/>
        <v>Hāwera</v>
      </c>
      <c r="C206" s="72" t="s">
        <v>22</v>
      </c>
      <c r="D206" s="73">
        <v>1</v>
      </c>
      <c r="E206" s="73">
        <v>12</v>
      </c>
      <c r="F206" s="73">
        <v>15</v>
      </c>
      <c r="G206" s="73">
        <v>8</v>
      </c>
      <c r="H206" s="73">
        <v>13</v>
      </c>
      <c r="I206" s="73">
        <v>10</v>
      </c>
    </row>
    <row r="207" spans="1:9" x14ac:dyDescent="0.2">
      <c r="A207" s="162" t="str">
        <f t="shared" si="19"/>
        <v>Taranaki/Whanganui</v>
      </c>
      <c r="B207" s="162" t="str">
        <f t="shared" si="19"/>
        <v>Hāwera</v>
      </c>
      <c r="C207" s="72" t="s">
        <v>19</v>
      </c>
      <c r="D207" s="73">
        <v>0</v>
      </c>
      <c r="E207" s="73">
        <v>0</v>
      </c>
      <c r="F207" s="73">
        <v>0</v>
      </c>
      <c r="G207" s="73">
        <v>0</v>
      </c>
      <c r="H207" s="73">
        <v>2</v>
      </c>
      <c r="I207" s="73">
        <v>0</v>
      </c>
    </row>
    <row r="208" spans="1:9" x14ac:dyDescent="0.2">
      <c r="A208" s="162" t="str">
        <f t="shared" si="19"/>
        <v>Taranaki/Whanganui</v>
      </c>
      <c r="B208" s="161" t="str">
        <f t="shared" si="19"/>
        <v>Hāwera</v>
      </c>
      <c r="C208" s="114" t="s">
        <v>2</v>
      </c>
      <c r="D208" s="62">
        <v>12</v>
      </c>
      <c r="E208" s="62">
        <v>64</v>
      </c>
      <c r="F208" s="62">
        <v>88</v>
      </c>
      <c r="G208" s="62">
        <v>35</v>
      </c>
      <c r="H208" s="62">
        <v>67</v>
      </c>
      <c r="I208" s="62">
        <v>45</v>
      </c>
    </row>
    <row r="209" spans="1:9" x14ac:dyDescent="0.2">
      <c r="A209" s="162" t="str">
        <f t="shared" si="19"/>
        <v>Taranaki/Whanganui</v>
      </c>
      <c r="B209" s="159" t="s">
        <v>63</v>
      </c>
      <c r="C209" s="63" t="s">
        <v>21</v>
      </c>
      <c r="D209" s="64">
        <v>2</v>
      </c>
      <c r="E209" s="64">
        <v>9</v>
      </c>
      <c r="F209" s="64">
        <v>20</v>
      </c>
      <c r="G209" s="64">
        <v>8</v>
      </c>
      <c r="H209" s="64">
        <v>8</v>
      </c>
      <c r="I209" s="64">
        <v>8</v>
      </c>
    </row>
    <row r="210" spans="1:9" x14ac:dyDescent="0.2">
      <c r="A210" s="162" t="str">
        <f t="shared" si="19"/>
        <v>Taranaki/Whanganui</v>
      </c>
      <c r="B210" s="162" t="str">
        <f t="shared" si="19"/>
        <v>Marton</v>
      </c>
      <c r="C210" s="72" t="s">
        <v>88</v>
      </c>
      <c r="D210" s="73">
        <v>0</v>
      </c>
      <c r="E210" s="73">
        <v>1</v>
      </c>
      <c r="F210" s="73">
        <v>0</v>
      </c>
      <c r="G210" s="73">
        <v>1</v>
      </c>
      <c r="H210" s="73">
        <v>0</v>
      </c>
      <c r="I210" s="73">
        <v>0</v>
      </c>
    </row>
    <row r="211" spans="1:9" x14ac:dyDescent="0.2">
      <c r="A211" s="162" t="str">
        <f t="shared" si="19"/>
        <v>Taranaki/Whanganui</v>
      </c>
      <c r="B211" s="162" t="str">
        <f t="shared" si="19"/>
        <v>Marton</v>
      </c>
      <c r="C211" s="72" t="s">
        <v>22</v>
      </c>
      <c r="D211" s="73">
        <v>0</v>
      </c>
      <c r="E211" s="73">
        <v>0</v>
      </c>
      <c r="F211" s="73">
        <v>2</v>
      </c>
      <c r="G211" s="73">
        <v>0</v>
      </c>
      <c r="H211" s="73">
        <v>0</v>
      </c>
      <c r="I211" s="73">
        <v>2</v>
      </c>
    </row>
    <row r="212" spans="1:9" x14ac:dyDescent="0.2">
      <c r="A212" s="162" t="str">
        <f t="shared" si="19"/>
        <v>Taranaki/Whanganui</v>
      </c>
      <c r="B212" s="162" t="str">
        <f t="shared" si="19"/>
        <v>Marton</v>
      </c>
      <c r="C212" s="72" t="s">
        <v>19</v>
      </c>
      <c r="D212" s="73">
        <v>0</v>
      </c>
      <c r="E212" s="73">
        <v>0</v>
      </c>
      <c r="F212" s="73">
        <v>0</v>
      </c>
      <c r="G212" s="73">
        <v>0</v>
      </c>
      <c r="H212" s="73">
        <v>0</v>
      </c>
      <c r="I212" s="73">
        <v>0</v>
      </c>
    </row>
    <row r="213" spans="1:9" x14ac:dyDescent="0.2">
      <c r="A213" s="162" t="str">
        <f t="shared" si="19"/>
        <v>Taranaki/Whanganui</v>
      </c>
      <c r="B213" s="161" t="str">
        <f t="shared" si="19"/>
        <v>Marton</v>
      </c>
      <c r="C213" s="114" t="s">
        <v>2</v>
      </c>
      <c r="D213" s="62">
        <v>2</v>
      </c>
      <c r="E213" s="62">
        <v>10</v>
      </c>
      <c r="F213" s="62">
        <v>22</v>
      </c>
      <c r="G213" s="62">
        <v>9</v>
      </c>
      <c r="H213" s="62">
        <v>8</v>
      </c>
      <c r="I213" s="62">
        <v>10</v>
      </c>
    </row>
    <row r="214" spans="1:9" x14ac:dyDescent="0.2">
      <c r="A214" s="162" t="str">
        <f t="shared" si="19"/>
        <v>Taranaki/Whanganui</v>
      </c>
      <c r="B214" s="159" t="s">
        <v>64</v>
      </c>
      <c r="C214" s="63" t="s">
        <v>21</v>
      </c>
      <c r="D214" s="64">
        <v>11</v>
      </c>
      <c r="E214" s="64">
        <v>97</v>
      </c>
      <c r="F214" s="64">
        <v>73</v>
      </c>
      <c r="G214" s="64">
        <v>67</v>
      </c>
      <c r="H214" s="64">
        <v>71</v>
      </c>
      <c r="I214" s="64">
        <v>68</v>
      </c>
    </row>
    <row r="215" spans="1:9" x14ac:dyDescent="0.2">
      <c r="A215" s="162" t="str">
        <f t="shared" si="19"/>
        <v>Taranaki/Whanganui</v>
      </c>
      <c r="B215" s="162" t="str">
        <f t="shared" si="19"/>
        <v>New Plymouth</v>
      </c>
      <c r="C215" s="72" t="s">
        <v>88</v>
      </c>
      <c r="D215" s="73">
        <v>7</v>
      </c>
      <c r="E215" s="73">
        <v>15</v>
      </c>
      <c r="F215" s="73">
        <v>16</v>
      </c>
      <c r="G215" s="73">
        <v>14</v>
      </c>
      <c r="H215" s="73">
        <v>14</v>
      </c>
      <c r="I215" s="73">
        <v>5</v>
      </c>
    </row>
    <row r="216" spans="1:9" x14ac:dyDescent="0.2">
      <c r="A216" s="162" t="str">
        <f t="shared" si="19"/>
        <v>Taranaki/Whanganui</v>
      </c>
      <c r="B216" s="162" t="str">
        <f t="shared" si="19"/>
        <v>New Plymouth</v>
      </c>
      <c r="C216" s="72" t="s">
        <v>22</v>
      </c>
      <c r="D216" s="73">
        <v>7</v>
      </c>
      <c r="E216" s="73">
        <v>18</v>
      </c>
      <c r="F216" s="73">
        <v>15</v>
      </c>
      <c r="G216" s="73">
        <v>23</v>
      </c>
      <c r="H216" s="73">
        <v>13</v>
      </c>
      <c r="I216" s="73">
        <v>19</v>
      </c>
    </row>
    <row r="217" spans="1:9" x14ac:dyDescent="0.2">
      <c r="A217" s="162" t="str">
        <f t="shared" si="19"/>
        <v>Taranaki/Whanganui</v>
      </c>
      <c r="B217" s="162" t="str">
        <f t="shared" si="19"/>
        <v>New Plymouth</v>
      </c>
      <c r="C217" s="72" t="s">
        <v>19</v>
      </c>
      <c r="D217" s="73">
        <v>0</v>
      </c>
      <c r="E217" s="73">
        <v>1</v>
      </c>
      <c r="F217" s="73">
        <v>0</v>
      </c>
      <c r="G217" s="73">
        <v>0</v>
      </c>
      <c r="H217" s="73">
        <v>0</v>
      </c>
      <c r="I217" s="73">
        <v>0</v>
      </c>
    </row>
    <row r="218" spans="1:9" x14ac:dyDescent="0.2">
      <c r="A218" s="162" t="str">
        <f t="shared" si="19"/>
        <v>Taranaki/Whanganui</v>
      </c>
      <c r="B218" s="161" t="str">
        <f t="shared" si="19"/>
        <v>New Plymouth</v>
      </c>
      <c r="C218" s="114" t="s">
        <v>2</v>
      </c>
      <c r="D218" s="62">
        <v>25</v>
      </c>
      <c r="E218" s="62">
        <v>131</v>
      </c>
      <c r="F218" s="62">
        <v>104</v>
      </c>
      <c r="G218" s="62">
        <v>104</v>
      </c>
      <c r="H218" s="62">
        <v>98</v>
      </c>
      <c r="I218" s="62">
        <v>92</v>
      </c>
    </row>
    <row r="219" spans="1:9" x14ac:dyDescent="0.2">
      <c r="A219" s="162" t="str">
        <f t="shared" si="19"/>
        <v>Taranaki/Whanganui</v>
      </c>
      <c r="B219" s="159" t="s">
        <v>65</v>
      </c>
      <c r="C219" s="63" t="s">
        <v>21</v>
      </c>
      <c r="D219" s="64">
        <v>2</v>
      </c>
      <c r="E219" s="64">
        <v>7</v>
      </c>
      <c r="F219" s="64">
        <v>6</v>
      </c>
      <c r="G219" s="64">
        <v>4</v>
      </c>
      <c r="H219" s="64">
        <v>9</v>
      </c>
      <c r="I219" s="64">
        <v>11</v>
      </c>
    </row>
    <row r="220" spans="1:9" x14ac:dyDescent="0.2">
      <c r="A220" s="162" t="str">
        <f t="shared" si="19"/>
        <v>Taranaki/Whanganui</v>
      </c>
      <c r="B220" s="162" t="str">
        <f t="shared" si="19"/>
        <v>Taihape</v>
      </c>
      <c r="C220" s="72" t="s">
        <v>88</v>
      </c>
      <c r="D220" s="73">
        <v>0</v>
      </c>
      <c r="E220" s="73">
        <v>1</v>
      </c>
      <c r="F220" s="73">
        <v>1</v>
      </c>
      <c r="G220" s="73">
        <v>0</v>
      </c>
      <c r="H220" s="73">
        <v>1</v>
      </c>
      <c r="I220" s="73">
        <v>0</v>
      </c>
    </row>
    <row r="221" spans="1:9" x14ac:dyDescent="0.2">
      <c r="A221" s="162" t="str">
        <f t="shared" ref="A221:B233" si="20">A220</f>
        <v>Taranaki/Whanganui</v>
      </c>
      <c r="B221" s="162" t="str">
        <f t="shared" si="20"/>
        <v>Taihape</v>
      </c>
      <c r="C221" s="72" t="s">
        <v>22</v>
      </c>
      <c r="D221" s="73">
        <v>1</v>
      </c>
      <c r="E221" s="73">
        <v>1</v>
      </c>
      <c r="F221" s="73">
        <v>4</v>
      </c>
      <c r="G221" s="73">
        <v>4</v>
      </c>
      <c r="H221" s="73">
        <v>1</v>
      </c>
      <c r="I221" s="73">
        <v>2</v>
      </c>
    </row>
    <row r="222" spans="1:9" x14ac:dyDescent="0.2">
      <c r="A222" s="162" t="str">
        <f t="shared" si="20"/>
        <v>Taranaki/Whanganui</v>
      </c>
      <c r="B222" s="162" t="str">
        <f t="shared" si="20"/>
        <v>Taihape</v>
      </c>
      <c r="C222" s="72" t="s">
        <v>19</v>
      </c>
      <c r="D222" s="73">
        <v>0</v>
      </c>
      <c r="E222" s="73">
        <v>0</v>
      </c>
      <c r="F222" s="73">
        <v>0</v>
      </c>
      <c r="G222" s="73">
        <v>0</v>
      </c>
      <c r="H222" s="73">
        <v>0</v>
      </c>
      <c r="I222" s="73">
        <v>0</v>
      </c>
    </row>
    <row r="223" spans="1:9" x14ac:dyDescent="0.2">
      <c r="A223" s="162" t="str">
        <f t="shared" si="20"/>
        <v>Taranaki/Whanganui</v>
      </c>
      <c r="B223" s="161" t="str">
        <f t="shared" si="20"/>
        <v>Taihape</v>
      </c>
      <c r="C223" s="114" t="s">
        <v>2</v>
      </c>
      <c r="D223" s="62">
        <v>3</v>
      </c>
      <c r="E223" s="62">
        <v>9</v>
      </c>
      <c r="F223" s="62">
        <v>11</v>
      </c>
      <c r="G223" s="62">
        <v>8</v>
      </c>
      <c r="H223" s="62">
        <v>11</v>
      </c>
      <c r="I223" s="62">
        <v>13</v>
      </c>
    </row>
    <row r="224" spans="1:9" x14ac:dyDescent="0.2">
      <c r="A224" s="162" t="str">
        <f t="shared" si="20"/>
        <v>Taranaki/Whanganui</v>
      </c>
      <c r="B224" s="159" t="s">
        <v>98</v>
      </c>
      <c r="C224" s="63" t="s">
        <v>21</v>
      </c>
      <c r="D224" s="64">
        <v>22</v>
      </c>
      <c r="E224" s="64">
        <v>92</v>
      </c>
      <c r="F224" s="64">
        <v>88</v>
      </c>
      <c r="G224" s="64">
        <v>81</v>
      </c>
      <c r="H224" s="64">
        <v>79</v>
      </c>
      <c r="I224" s="64">
        <v>65</v>
      </c>
    </row>
    <row r="225" spans="1:9" x14ac:dyDescent="0.2">
      <c r="A225" s="162" t="str">
        <f t="shared" si="20"/>
        <v>Taranaki/Whanganui</v>
      </c>
      <c r="B225" s="162" t="str">
        <f t="shared" si="20"/>
        <v>Whanganui</v>
      </c>
      <c r="C225" s="72" t="s">
        <v>88</v>
      </c>
      <c r="D225" s="73">
        <v>0</v>
      </c>
      <c r="E225" s="73">
        <v>8</v>
      </c>
      <c r="F225" s="73">
        <v>9</v>
      </c>
      <c r="G225" s="73">
        <v>4</v>
      </c>
      <c r="H225" s="73">
        <v>10</v>
      </c>
      <c r="I225" s="73">
        <v>8</v>
      </c>
    </row>
    <row r="226" spans="1:9" x14ac:dyDescent="0.2">
      <c r="A226" s="162" t="str">
        <f t="shared" si="20"/>
        <v>Taranaki/Whanganui</v>
      </c>
      <c r="B226" s="162" t="str">
        <f t="shared" si="20"/>
        <v>Whanganui</v>
      </c>
      <c r="C226" s="72" t="s">
        <v>22</v>
      </c>
      <c r="D226" s="73">
        <v>3</v>
      </c>
      <c r="E226" s="73">
        <v>19</v>
      </c>
      <c r="F226" s="73">
        <v>21</v>
      </c>
      <c r="G226" s="73">
        <v>10</v>
      </c>
      <c r="H226" s="73">
        <v>22</v>
      </c>
      <c r="I226" s="73">
        <v>23</v>
      </c>
    </row>
    <row r="227" spans="1:9" x14ac:dyDescent="0.2">
      <c r="A227" s="162" t="str">
        <f t="shared" si="20"/>
        <v>Taranaki/Whanganui</v>
      </c>
      <c r="B227" s="162" t="str">
        <f t="shared" si="20"/>
        <v>Whanganui</v>
      </c>
      <c r="C227" s="72" t="s">
        <v>19</v>
      </c>
      <c r="D227" s="73">
        <v>1</v>
      </c>
      <c r="E227" s="73">
        <v>1</v>
      </c>
      <c r="F227" s="73">
        <v>2</v>
      </c>
      <c r="G227" s="73">
        <v>2</v>
      </c>
      <c r="H227" s="73">
        <v>2</v>
      </c>
      <c r="I227" s="73">
        <v>0</v>
      </c>
    </row>
    <row r="228" spans="1:9" x14ac:dyDescent="0.2">
      <c r="A228" s="162" t="str">
        <f t="shared" si="20"/>
        <v>Taranaki/Whanganui</v>
      </c>
      <c r="B228" s="161" t="str">
        <f t="shared" si="20"/>
        <v>Whanganui</v>
      </c>
      <c r="C228" s="114" t="s">
        <v>2</v>
      </c>
      <c r="D228" s="62">
        <v>26</v>
      </c>
      <c r="E228" s="62">
        <v>120</v>
      </c>
      <c r="F228" s="62">
        <v>120</v>
      </c>
      <c r="G228" s="62">
        <v>97</v>
      </c>
      <c r="H228" s="62">
        <v>113</v>
      </c>
      <c r="I228" s="62">
        <v>96</v>
      </c>
    </row>
    <row r="229" spans="1:9" x14ac:dyDescent="0.2">
      <c r="A229" s="162" t="str">
        <f t="shared" si="20"/>
        <v>Taranaki/Whanganui</v>
      </c>
      <c r="B229" s="162" t="s">
        <v>111</v>
      </c>
      <c r="C229" s="72" t="s">
        <v>21</v>
      </c>
      <c r="D229" s="73">
        <v>48</v>
      </c>
      <c r="E229" s="73">
        <v>248</v>
      </c>
      <c r="F229" s="73">
        <v>248</v>
      </c>
      <c r="G229" s="73">
        <v>182</v>
      </c>
      <c r="H229" s="73">
        <v>215</v>
      </c>
      <c r="I229" s="73">
        <v>179</v>
      </c>
    </row>
    <row r="230" spans="1:9" x14ac:dyDescent="0.2">
      <c r="A230" s="162" t="str">
        <f t="shared" si="20"/>
        <v>Taranaki/Whanganui</v>
      </c>
      <c r="B230" s="162" t="str">
        <f t="shared" si="20"/>
        <v>Justice service area total</v>
      </c>
      <c r="C230" s="72" t="s">
        <v>88</v>
      </c>
      <c r="D230" s="73">
        <v>7</v>
      </c>
      <c r="E230" s="73">
        <v>34</v>
      </c>
      <c r="F230" s="73">
        <v>38</v>
      </c>
      <c r="G230" s="73">
        <v>24</v>
      </c>
      <c r="H230" s="73">
        <v>29</v>
      </c>
      <c r="I230" s="73">
        <v>21</v>
      </c>
    </row>
    <row r="231" spans="1:9" x14ac:dyDescent="0.2">
      <c r="A231" s="162" t="str">
        <f t="shared" si="20"/>
        <v>Taranaki/Whanganui</v>
      </c>
      <c r="B231" s="162" t="str">
        <f t="shared" si="20"/>
        <v>Justice service area total</v>
      </c>
      <c r="C231" s="72" t="s">
        <v>22</v>
      </c>
      <c r="D231" s="73">
        <v>12</v>
      </c>
      <c r="E231" s="73">
        <v>50</v>
      </c>
      <c r="F231" s="73">
        <v>57</v>
      </c>
      <c r="G231" s="73">
        <v>45</v>
      </c>
      <c r="H231" s="73">
        <v>49</v>
      </c>
      <c r="I231" s="73">
        <v>56</v>
      </c>
    </row>
    <row r="232" spans="1:9" x14ac:dyDescent="0.2">
      <c r="A232" s="162" t="str">
        <f t="shared" si="20"/>
        <v>Taranaki/Whanganui</v>
      </c>
      <c r="B232" s="162" t="str">
        <f t="shared" si="20"/>
        <v>Justice service area total</v>
      </c>
      <c r="C232" s="72" t="s">
        <v>19</v>
      </c>
      <c r="D232" s="73">
        <v>1</v>
      </c>
      <c r="E232" s="73">
        <v>2</v>
      </c>
      <c r="F232" s="73">
        <v>2</v>
      </c>
      <c r="G232" s="73">
        <v>2</v>
      </c>
      <c r="H232" s="73">
        <v>4</v>
      </c>
      <c r="I232" s="73">
        <v>0</v>
      </c>
    </row>
    <row r="233" spans="1:9" x14ac:dyDescent="0.2">
      <c r="A233" s="161" t="str">
        <f t="shared" si="20"/>
        <v>Taranaki/Whanganui</v>
      </c>
      <c r="B233" s="161" t="str">
        <f t="shared" si="20"/>
        <v>Justice service area total</v>
      </c>
      <c r="C233" s="114" t="s">
        <v>2</v>
      </c>
      <c r="D233" s="65">
        <v>68</v>
      </c>
      <c r="E233" s="65">
        <v>334</v>
      </c>
      <c r="F233" s="65">
        <v>345</v>
      </c>
      <c r="G233" s="65">
        <v>253</v>
      </c>
      <c r="H233" s="65">
        <v>297</v>
      </c>
      <c r="I233" s="65">
        <v>256</v>
      </c>
    </row>
    <row r="234" spans="1:9" x14ac:dyDescent="0.2">
      <c r="A234" s="159" t="s">
        <v>166</v>
      </c>
      <c r="B234" s="164" t="s">
        <v>66</v>
      </c>
      <c r="C234" s="63" t="s">
        <v>21</v>
      </c>
      <c r="D234" s="64">
        <v>4</v>
      </c>
      <c r="E234" s="64">
        <v>6</v>
      </c>
      <c r="F234" s="64">
        <v>15</v>
      </c>
      <c r="G234" s="64">
        <v>5</v>
      </c>
      <c r="H234" s="64">
        <v>10</v>
      </c>
      <c r="I234" s="64">
        <v>10</v>
      </c>
    </row>
    <row r="235" spans="1:9" x14ac:dyDescent="0.2">
      <c r="A235" s="162" t="str">
        <f t="shared" ref="A235:B250" si="21">A234</f>
        <v>Manawatū/Wairarapa</v>
      </c>
      <c r="B235" s="165" t="str">
        <f t="shared" si="21"/>
        <v>Dannevirke</v>
      </c>
      <c r="C235" s="72" t="s">
        <v>88</v>
      </c>
      <c r="D235" s="73">
        <v>0</v>
      </c>
      <c r="E235" s="73">
        <v>1</v>
      </c>
      <c r="F235" s="73">
        <v>1</v>
      </c>
      <c r="G235" s="73">
        <v>1</v>
      </c>
      <c r="H235" s="73">
        <v>0</v>
      </c>
      <c r="I235" s="73">
        <v>0</v>
      </c>
    </row>
    <row r="236" spans="1:9" x14ac:dyDescent="0.2">
      <c r="A236" s="162" t="str">
        <f t="shared" si="21"/>
        <v>Manawatū/Wairarapa</v>
      </c>
      <c r="B236" s="165" t="str">
        <f t="shared" si="21"/>
        <v>Dannevirke</v>
      </c>
      <c r="C236" s="72" t="s">
        <v>22</v>
      </c>
      <c r="D236" s="73">
        <v>0</v>
      </c>
      <c r="E236" s="73">
        <v>6</v>
      </c>
      <c r="F236" s="73">
        <v>5</v>
      </c>
      <c r="G236" s="73">
        <v>5</v>
      </c>
      <c r="H236" s="73">
        <v>1</v>
      </c>
      <c r="I236" s="73">
        <v>5</v>
      </c>
    </row>
    <row r="237" spans="1:9" x14ac:dyDescent="0.2">
      <c r="A237" s="162" t="str">
        <f t="shared" si="21"/>
        <v>Manawatū/Wairarapa</v>
      </c>
      <c r="B237" s="165" t="str">
        <f t="shared" si="21"/>
        <v>Dannevirke</v>
      </c>
      <c r="C237" s="72" t="s">
        <v>19</v>
      </c>
      <c r="D237" s="73">
        <v>0</v>
      </c>
      <c r="E237" s="73">
        <v>0</v>
      </c>
      <c r="F237" s="73">
        <v>0</v>
      </c>
      <c r="G237" s="73">
        <v>0</v>
      </c>
      <c r="H237" s="73">
        <v>0</v>
      </c>
      <c r="I237" s="73">
        <v>0</v>
      </c>
    </row>
    <row r="238" spans="1:9" x14ac:dyDescent="0.2">
      <c r="A238" s="162" t="str">
        <f t="shared" si="21"/>
        <v>Manawatū/Wairarapa</v>
      </c>
      <c r="B238" s="166" t="str">
        <f t="shared" si="21"/>
        <v>Dannevirke</v>
      </c>
      <c r="C238" s="114" t="s">
        <v>2</v>
      </c>
      <c r="D238" s="62">
        <v>4</v>
      </c>
      <c r="E238" s="62">
        <v>13</v>
      </c>
      <c r="F238" s="62">
        <v>21</v>
      </c>
      <c r="G238" s="62">
        <v>11</v>
      </c>
      <c r="H238" s="62">
        <v>11</v>
      </c>
      <c r="I238" s="62">
        <v>15</v>
      </c>
    </row>
    <row r="239" spans="1:9" x14ac:dyDescent="0.2">
      <c r="A239" s="162" t="str">
        <f t="shared" si="21"/>
        <v>Manawatū/Wairarapa</v>
      </c>
      <c r="B239" s="159" t="s">
        <v>67</v>
      </c>
      <c r="C239" s="63" t="s">
        <v>21</v>
      </c>
      <c r="D239" s="64">
        <v>3</v>
      </c>
      <c r="E239" s="64">
        <v>15</v>
      </c>
      <c r="F239" s="64">
        <v>41</v>
      </c>
      <c r="G239" s="64">
        <v>32</v>
      </c>
      <c r="H239" s="64">
        <v>33</v>
      </c>
      <c r="I239" s="64">
        <v>42</v>
      </c>
    </row>
    <row r="240" spans="1:9" x14ac:dyDescent="0.2">
      <c r="A240" s="162" t="str">
        <f t="shared" si="21"/>
        <v>Manawatū/Wairarapa</v>
      </c>
      <c r="B240" s="162" t="str">
        <f t="shared" si="21"/>
        <v>Levin</v>
      </c>
      <c r="C240" s="72" t="s">
        <v>88</v>
      </c>
      <c r="D240" s="73">
        <v>5</v>
      </c>
      <c r="E240" s="73">
        <v>11</v>
      </c>
      <c r="F240" s="73">
        <v>7</v>
      </c>
      <c r="G240" s="73">
        <v>8</v>
      </c>
      <c r="H240" s="73">
        <v>12</v>
      </c>
      <c r="I240" s="73">
        <v>4</v>
      </c>
    </row>
    <row r="241" spans="1:9" x14ac:dyDescent="0.2">
      <c r="A241" s="162" t="str">
        <f t="shared" si="21"/>
        <v>Manawatū/Wairarapa</v>
      </c>
      <c r="B241" s="162" t="str">
        <f t="shared" si="21"/>
        <v>Levin</v>
      </c>
      <c r="C241" s="72" t="s">
        <v>22</v>
      </c>
      <c r="D241" s="73">
        <v>0</v>
      </c>
      <c r="E241" s="73">
        <v>4</v>
      </c>
      <c r="F241" s="73">
        <v>10</v>
      </c>
      <c r="G241" s="73">
        <v>19</v>
      </c>
      <c r="H241" s="73">
        <v>7</v>
      </c>
      <c r="I241" s="73">
        <v>17</v>
      </c>
    </row>
    <row r="242" spans="1:9" x14ac:dyDescent="0.2">
      <c r="A242" s="162" t="str">
        <f t="shared" si="21"/>
        <v>Manawatū/Wairarapa</v>
      </c>
      <c r="B242" s="162" t="str">
        <f t="shared" si="21"/>
        <v>Levin</v>
      </c>
      <c r="C242" s="72" t="s">
        <v>19</v>
      </c>
      <c r="D242" s="73">
        <v>0</v>
      </c>
      <c r="E242" s="73">
        <v>0</v>
      </c>
      <c r="F242" s="73">
        <v>0</v>
      </c>
      <c r="G242" s="73">
        <v>1</v>
      </c>
      <c r="H242" s="73">
        <v>0</v>
      </c>
      <c r="I242" s="73">
        <v>1</v>
      </c>
    </row>
    <row r="243" spans="1:9" x14ac:dyDescent="0.2">
      <c r="A243" s="162" t="str">
        <f t="shared" si="21"/>
        <v>Manawatū/Wairarapa</v>
      </c>
      <c r="B243" s="161" t="str">
        <f t="shared" si="21"/>
        <v>Levin</v>
      </c>
      <c r="C243" s="114" t="s">
        <v>2</v>
      </c>
      <c r="D243" s="62">
        <v>8</v>
      </c>
      <c r="E243" s="62">
        <v>30</v>
      </c>
      <c r="F243" s="62">
        <v>58</v>
      </c>
      <c r="G243" s="62">
        <v>60</v>
      </c>
      <c r="H243" s="62">
        <v>52</v>
      </c>
      <c r="I243" s="62">
        <v>64</v>
      </c>
    </row>
    <row r="244" spans="1:9" x14ac:dyDescent="0.2">
      <c r="A244" s="162" t="str">
        <f t="shared" si="21"/>
        <v>Manawatū/Wairarapa</v>
      </c>
      <c r="B244" s="159" t="s">
        <v>68</v>
      </c>
      <c r="C244" s="63" t="s">
        <v>21</v>
      </c>
      <c r="D244" s="64">
        <v>11</v>
      </c>
      <c r="E244" s="64">
        <v>42</v>
      </c>
      <c r="F244" s="64">
        <v>42</v>
      </c>
      <c r="G244" s="64">
        <v>28</v>
      </c>
      <c r="H244" s="64">
        <v>29</v>
      </c>
      <c r="I244" s="64">
        <v>39</v>
      </c>
    </row>
    <row r="245" spans="1:9" x14ac:dyDescent="0.2">
      <c r="A245" s="162" t="str">
        <f t="shared" si="21"/>
        <v>Manawatū/Wairarapa</v>
      </c>
      <c r="B245" s="162" t="str">
        <f t="shared" si="21"/>
        <v>Masterton</v>
      </c>
      <c r="C245" s="72" t="s">
        <v>88</v>
      </c>
      <c r="D245" s="73">
        <v>0</v>
      </c>
      <c r="E245" s="73">
        <v>5</v>
      </c>
      <c r="F245" s="73">
        <v>3</v>
      </c>
      <c r="G245" s="73">
        <v>4</v>
      </c>
      <c r="H245" s="73">
        <v>4</v>
      </c>
      <c r="I245" s="73">
        <v>2</v>
      </c>
    </row>
    <row r="246" spans="1:9" x14ac:dyDescent="0.2">
      <c r="A246" s="162" t="str">
        <f t="shared" si="21"/>
        <v>Manawatū/Wairarapa</v>
      </c>
      <c r="B246" s="162" t="str">
        <f t="shared" si="21"/>
        <v>Masterton</v>
      </c>
      <c r="C246" s="72" t="s">
        <v>22</v>
      </c>
      <c r="D246" s="73">
        <v>0</v>
      </c>
      <c r="E246" s="73">
        <v>15</v>
      </c>
      <c r="F246" s="73">
        <v>11</v>
      </c>
      <c r="G246" s="73">
        <v>14</v>
      </c>
      <c r="H246" s="73">
        <v>11</v>
      </c>
      <c r="I246" s="73">
        <v>21</v>
      </c>
    </row>
    <row r="247" spans="1:9" x14ac:dyDescent="0.2">
      <c r="A247" s="162" t="str">
        <f t="shared" si="21"/>
        <v>Manawatū/Wairarapa</v>
      </c>
      <c r="B247" s="162" t="str">
        <f t="shared" si="21"/>
        <v>Masterton</v>
      </c>
      <c r="C247" s="72" t="s">
        <v>19</v>
      </c>
      <c r="D247" s="73">
        <v>0</v>
      </c>
      <c r="E247" s="73">
        <v>0</v>
      </c>
      <c r="F247" s="73">
        <v>1</v>
      </c>
      <c r="G247" s="73">
        <v>0</v>
      </c>
      <c r="H247" s="73">
        <v>2</v>
      </c>
      <c r="I247" s="73">
        <v>0</v>
      </c>
    </row>
    <row r="248" spans="1:9" x14ac:dyDescent="0.2">
      <c r="A248" s="162" t="str">
        <f t="shared" si="21"/>
        <v>Manawatū/Wairarapa</v>
      </c>
      <c r="B248" s="161" t="str">
        <f t="shared" si="21"/>
        <v>Masterton</v>
      </c>
      <c r="C248" s="114" t="s">
        <v>2</v>
      </c>
      <c r="D248" s="62">
        <v>11</v>
      </c>
      <c r="E248" s="62">
        <v>62</v>
      </c>
      <c r="F248" s="62">
        <v>57</v>
      </c>
      <c r="G248" s="62">
        <v>46</v>
      </c>
      <c r="H248" s="62">
        <v>46</v>
      </c>
      <c r="I248" s="62">
        <v>62</v>
      </c>
    </row>
    <row r="249" spans="1:9" x14ac:dyDescent="0.2">
      <c r="A249" s="162" t="str">
        <f t="shared" si="21"/>
        <v>Manawatū/Wairarapa</v>
      </c>
      <c r="B249" s="159" t="s">
        <v>69</v>
      </c>
      <c r="C249" s="63" t="s">
        <v>21</v>
      </c>
      <c r="D249" s="64">
        <v>16</v>
      </c>
      <c r="E249" s="64">
        <v>100</v>
      </c>
      <c r="F249" s="64">
        <v>126</v>
      </c>
      <c r="G249" s="64">
        <v>79</v>
      </c>
      <c r="H249" s="64">
        <v>74</v>
      </c>
      <c r="I249" s="64">
        <v>107</v>
      </c>
    </row>
    <row r="250" spans="1:9" x14ac:dyDescent="0.2">
      <c r="A250" s="162" t="str">
        <f t="shared" si="21"/>
        <v>Manawatū/Wairarapa</v>
      </c>
      <c r="B250" s="162" t="str">
        <f t="shared" si="21"/>
        <v>Palmerston North</v>
      </c>
      <c r="C250" s="72" t="s">
        <v>88</v>
      </c>
      <c r="D250" s="73">
        <v>1</v>
      </c>
      <c r="E250" s="73">
        <v>33</v>
      </c>
      <c r="F250" s="73">
        <v>18</v>
      </c>
      <c r="G250" s="73">
        <v>23</v>
      </c>
      <c r="H250" s="73">
        <v>22</v>
      </c>
      <c r="I250" s="73">
        <v>16</v>
      </c>
    </row>
    <row r="251" spans="1:9" x14ac:dyDescent="0.2">
      <c r="A251" s="162" t="str">
        <f t="shared" ref="A251:B258" si="22">A250</f>
        <v>Manawatū/Wairarapa</v>
      </c>
      <c r="B251" s="162" t="str">
        <f t="shared" si="22"/>
        <v>Palmerston North</v>
      </c>
      <c r="C251" s="72" t="s">
        <v>22</v>
      </c>
      <c r="D251" s="73">
        <v>5</v>
      </c>
      <c r="E251" s="73">
        <v>39</v>
      </c>
      <c r="F251" s="73">
        <v>39</v>
      </c>
      <c r="G251" s="73">
        <v>31</v>
      </c>
      <c r="H251" s="73">
        <v>43</v>
      </c>
      <c r="I251" s="73">
        <v>33</v>
      </c>
    </row>
    <row r="252" spans="1:9" x14ac:dyDescent="0.2">
      <c r="A252" s="162" t="str">
        <f t="shared" si="22"/>
        <v>Manawatū/Wairarapa</v>
      </c>
      <c r="B252" s="162" t="str">
        <f t="shared" si="22"/>
        <v>Palmerston North</v>
      </c>
      <c r="C252" s="72" t="s">
        <v>19</v>
      </c>
      <c r="D252" s="73">
        <v>0</v>
      </c>
      <c r="E252" s="73">
        <v>0</v>
      </c>
      <c r="F252" s="73">
        <v>0</v>
      </c>
      <c r="G252" s="73">
        <v>0</v>
      </c>
      <c r="H252" s="73">
        <v>2</v>
      </c>
      <c r="I252" s="73">
        <v>1</v>
      </c>
    </row>
    <row r="253" spans="1:9" x14ac:dyDescent="0.2">
      <c r="A253" s="162" t="str">
        <f t="shared" si="22"/>
        <v>Manawatū/Wairarapa</v>
      </c>
      <c r="B253" s="161" t="str">
        <f t="shared" si="22"/>
        <v>Palmerston North</v>
      </c>
      <c r="C253" s="114" t="s">
        <v>2</v>
      </c>
      <c r="D253" s="62">
        <v>22</v>
      </c>
      <c r="E253" s="62">
        <v>172</v>
      </c>
      <c r="F253" s="62">
        <v>183</v>
      </c>
      <c r="G253" s="62">
        <v>133</v>
      </c>
      <c r="H253" s="62">
        <v>141</v>
      </c>
      <c r="I253" s="62">
        <v>157</v>
      </c>
    </row>
    <row r="254" spans="1:9" x14ac:dyDescent="0.2">
      <c r="A254" s="162" t="str">
        <f t="shared" si="22"/>
        <v>Manawatū/Wairarapa</v>
      </c>
      <c r="B254" s="162" t="s">
        <v>111</v>
      </c>
      <c r="C254" s="72" t="s">
        <v>21</v>
      </c>
      <c r="D254" s="73">
        <v>34</v>
      </c>
      <c r="E254" s="73">
        <v>163</v>
      </c>
      <c r="F254" s="73">
        <v>224</v>
      </c>
      <c r="G254" s="73">
        <v>144</v>
      </c>
      <c r="H254" s="73">
        <v>146</v>
      </c>
      <c r="I254" s="73">
        <v>198</v>
      </c>
    </row>
    <row r="255" spans="1:9" x14ac:dyDescent="0.2">
      <c r="A255" s="162" t="str">
        <f t="shared" si="22"/>
        <v>Manawatū/Wairarapa</v>
      </c>
      <c r="B255" s="162" t="str">
        <f t="shared" si="22"/>
        <v>Justice service area total</v>
      </c>
      <c r="C255" s="72" t="s">
        <v>88</v>
      </c>
      <c r="D255" s="73">
        <v>6</v>
      </c>
      <c r="E255" s="73">
        <v>50</v>
      </c>
      <c r="F255" s="73">
        <v>29</v>
      </c>
      <c r="G255" s="73">
        <v>36</v>
      </c>
      <c r="H255" s="73">
        <v>38</v>
      </c>
      <c r="I255" s="73">
        <v>22</v>
      </c>
    </row>
    <row r="256" spans="1:9" x14ac:dyDescent="0.2">
      <c r="A256" s="162" t="str">
        <f t="shared" si="22"/>
        <v>Manawatū/Wairarapa</v>
      </c>
      <c r="B256" s="162" t="str">
        <f t="shared" si="22"/>
        <v>Justice service area total</v>
      </c>
      <c r="C256" s="72" t="s">
        <v>22</v>
      </c>
      <c r="D256" s="73">
        <v>5</v>
      </c>
      <c r="E256" s="73">
        <v>64</v>
      </c>
      <c r="F256" s="73">
        <v>65</v>
      </c>
      <c r="G256" s="73">
        <v>69</v>
      </c>
      <c r="H256" s="73">
        <v>62</v>
      </c>
      <c r="I256" s="73">
        <v>76</v>
      </c>
    </row>
    <row r="257" spans="1:9" x14ac:dyDescent="0.2">
      <c r="A257" s="162" t="str">
        <f t="shared" si="22"/>
        <v>Manawatū/Wairarapa</v>
      </c>
      <c r="B257" s="162" t="str">
        <f t="shared" si="22"/>
        <v>Justice service area total</v>
      </c>
      <c r="C257" s="72" t="s">
        <v>19</v>
      </c>
      <c r="D257" s="73">
        <v>0</v>
      </c>
      <c r="E257" s="73">
        <v>0</v>
      </c>
      <c r="F257" s="73">
        <v>1</v>
      </c>
      <c r="G257" s="73">
        <v>1</v>
      </c>
      <c r="H257" s="73">
        <v>4</v>
      </c>
      <c r="I257" s="73">
        <v>2</v>
      </c>
    </row>
    <row r="258" spans="1:9" x14ac:dyDescent="0.2">
      <c r="A258" s="161" t="str">
        <f t="shared" si="22"/>
        <v>Manawatū/Wairarapa</v>
      </c>
      <c r="B258" s="161" t="str">
        <f t="shared" si="22"/>
        <v>Justice service area total</v>
      </c>
      <c r="C258" s="114" t="s">
        <v>2</v>
      </c>
      <c r="D258" s="65">
        <v>45</v>
      </c>
      <c r="E258" s="65">
        <v>277</v>
      </c>
      <c r="F258" s="65">
        <v>319</v>
      </c>
      <c r="G258" s="65">
        <v>250</v>
      </c>
      <c r="H258" s="65">
        <v>250</v>
      </c>
      <c r="I258" s="65">
        <v>298</v>
      </c>
    </row>
    <row r="259" spans="1:9" x14ac:dyDescent="0.2">
      <c r="A259" s="159" t="s">
        <v>105</v>
      </c>
      <c r="B259" s="159" t="s">
        <v>71</v>
      </c>
      <c r="C259" s="63" t="s">
        <v>21</v>
      </c>
      <c r="D259" s="66">
        <v>16</v>
      </c>
      <c r="E259" s="66">
        <v>67</v>
      </c>
      <c r="F259" s="66">
        <v>78</v>
      </c>
      <c r="G259" s="66">
        <v>82</v>
      </c>
      <c r="H259" s="66">
        <v>61</v>
      </c>
      <c r="I259" s="66">
        <v>55</v>
      </c>
    </row>
    <row r="260" spans="1:9" x14ac:dyDescent="0.2">
      <c r="A260" s="162" t="str">
        <f t="shared" ref="A260:B273" si="23">A259</f>
        <v>Northern Wellington</v>
      </c>
      <c r="B260" s="162" t="str">
        <f t="shared" si="23"/>
        <v>Hutt Valley</v>
      </c>
      <c r="C260" s="72" t="s">
        <v>88</v>
      </c>
      <c r="D260" s="58">
        <v>3</v>
      </c>
      <c r="E260" s="58">
        <v>11</v>
      </c>
      <c r="F260" s="58">
        <v>15</v>
      </c>
      <c r="G260" s="58">
        <v>17</v>
      </c>
      <c r="H260" s="58">
        <v>19</v>
      </c>
      <c r="I260" s="58">
        <v>13</v>
      </c>
    </row>
    <row r="261" spans="1:9" x14ac:dyDescent="0.2">
      <c r="A261" s="162" t="str">
        <f t="shared" si="23"/>
        <v>Northern Wellington</v>
      </c>
      <c r="B261" s="162" t="str">
        <f t="shared" si="23"/>
        <v>Hutt Valley</v>
      </c>
      <c r="C261" s="72" t="s">
        <v>22</v>
      </c>
      <c r="D261" s="58">
        <v>9</v>
      </c>
      <c r="E261" s="58">
        <v>33</v>
      </c>
      <c r="F261" s="58">
        <v>48</v>
      </c>
      <c r="G261" s="58">
        <v>28</v>
      </c>
      <c r="H261" s="58">
        <v>39</v>
      </c>
      <c r="I261" s="58">
        <v>45</v>
      </c>
    </row>
    <row r="262" spans="1:9" x14ac:dyDescent="0.2">
      <c r="A262" s="162" t="str">
        <f t="shared" si="23"/>
        <v>Northern Wellington</v>
      </c>
      <c r="B262" s="162" t="str">
        <f t="shared" si="23"/>
        <v>Hutt Valley</v>
      </c>
      <c r="C262" s="72" t="s">
        <v>19</v>
      </c>
      <c r="D262" s="58">
        <v>0</v>
      </c>
      <c r="E262" s="58">
        <v>0</v>
      </c>
      <c r="F262" s="58">
        <v>1</v>
      </c>
      <c r="G262" s="58">
        <v>0</v>
      </c>
      <c r="H262" s="58">
        <v>1</v>
      </c>
      <c r="I262" s="58">
        <v>2</v>
      </c>
    </row>
    <row r="263" spans="1:9" x14ac:dyDescent="0.2">
      <c r="A263" s="162" t="str">
        <f t="shared" si="23"/>
        <v>Northern Wellington</v>
      </c>
      <c r="B263" s="161" t="str">
        <f t="shared" si="23"/>
        <v>Hutt Valley</v>
      </c>
      <c r="C263" s="114" t="s">
        <v>2</v>
      </c>
      <c r="D263" s="71">
        <v>28</v>
      </c>
      <c r="E263" s="71">
        <v>111</v>
      </c>
      <c r="F263" s="71">
        <v>142</v>
      </c>
      <c r="G263" s="71">
        <v>127</v>
      </c>
      <c r="H263" s="71">
        <v>120</v>
      </c>
      <c r="I263" s="71">
        <v>115</v>
      </c>
    </row>
    <row r="264" spans="1:9" x14ac:dyDescent="0.2">
      <c r="A264" s="162" t="str">
        <f t="shared" si="23"/>
        <v>Northern Wellington</v>
      </c>
      <c r="B264" s="159" t="s">
        <v>72</v>
      </c>
      <c r="C264" s="63" t="s">
        <v>21</v>
      </c>
      <c r="D264" s="64">
        <v>11</v>
      </c>
      <c r="E264" s="64">
        <v>69</v>
      </c>
      <c r="F264" s="64">
        <v>69</v>
      </c>
      <c r="G264" s="64">
        <v>54</v>
      </c>
      <c r="H264" s="64">
        <v>61</v>
      </c>
      <c r="I264" s="64">
        <v>37</v>
      </c>
    </row>
    <row r="265" spans="1:9" x14ac:dyDescent="0.2">
      <c r="A265" s="162" t="str">
        <f t="shared" si="23"/>
        <v>Northern Wellington</v>
      </c>
      <c r="B265" s="162" t="str">
        <f t="shared" si="23"/>
        <v>Porirua</v>
      </c>
      <c r="C265" s="72" t="s">
        <v>88</v>
      </c>
      <c r="D265" s="73">
        <v>1</v>
      </c>
      <c r="E265" s="73">
        <v>25</v>
      </c>
      <c r="F265" s="73">
        <v>25</v>
      </c>
      <c r="G265" s="73">
        <v>15</v>
      </c>
      <c r="H265" s="73">
        <v>16</v>
      </c>
      <c r="I265" s="73">
        <v>16</v>
      </c>
    </row>
    <row r="266" spans="1:9" x14ac:dyDescent="0.2">
      <c r="A266" s="162" t="str">
        <f t="shared" si="23"/>
        <v>Northern Wellington</v>
      </c>
      <c r="B266" s="162" t="str">
        <f t="shared" si="23"/>
        <v>Porirua</v>
      </c>
      <c r="C266" s="72" t="s">
        <v>22</v>
      </c>
      <c r="D266" s="73">
        <v>7</v>
      </c>
      <c r="E266" s="73">
        <v>30</v>
      </c>
      <c r="F266" s="73">
        <v>27</v>
      </c>
      <c r="G266" s="73">
        <v>17</v>
      </c>
      <c r="H266" s="73">
        <v>24</v>
      </c>
      <c r="I266" s="73">
        <v>27</v>
      </c>
    </row>
    <row r="267" spans="1:9" x14ac:dyDescent="0.2">
      <c r="A267" s="162" t="str">
        <f t="shared" si="23"/>
        <v>Northern Wellington</v>
      </c>
      <c r="B267" s="162" t="str">
        <f t="shared" si="23"/>
        <v>Porirua</v>
      </c>
      <c r="C267" s="72" t="s">
        <v>19</v>
      </c>
      <c r="D267" s="73">
        <v>0</v>
      </c>
      <c r="E267" s="73">
        <v>1</v>
      </c>
      <c r="F267" s="73">
        <v>0</v>
      </c>
      <c r="G267" s="73">
        <v>1</v>
      </c>
      <c r="H267" s="73">
        <v>2</v>
      </c>
      <c r="I267" s="73">
        <v>0</v>
      </c>
    </row>
    <row r="268" spans="1:9" x14ac:dyDescent="0.2">
      <c r="A268" s="162" t="str">
        <f t="shared" si="23"/>
        <v>Northern Wellington</v>
      </c>
      <c r="B268" s="161" t="str">
        <f t="shared" si="23"/>
        <v>Porirua</v>
      </c>
      <c r="C268" s="114" t="s">
        <v>2</v>
      </c>
      <c r="D268" s="62">
        <v>19</v>
      </c>
      <c r="E268" s="62">
        <v>125</v>
      </c>
      <c r="F268" s="62">
        <v>121</v>
      </c>
      <c r="G268" s="62">
        <v>87</v>
      </c>
      <c r="H268" s="62">
        <v>103</v>
      </c>
      <c r="I268" s="62">
        <v>80</v>
      </c>
    </row>
    <row r="269" spans="1:9" ht="14.25" customHeight="1" x14ac:dyDescent="0.2">
      <c r="A269" s="162" t="str">
        <f t="shared" si="23"/>
        <v>Northern Wellington</v>
      </c>
      <c r="B269" s="162" t="s">
        <v>111</v>
      </c>
      <c r="C269" s="72" t="s">
        <v>21</v>
      </c>
      <c r="D269" s="64">
        <v>27</v>
      </c>
      <c r="E269" s="64">
        <v>136</v>
      </c>
      <c r="F269" s="64">
        <v>147</v>
      </c>
      <c r="G269" s="64">
        <v>136</v>
      </c>
      <c r="H269" s="64">
        <v>122</v>
      </c>
      <c r="I269" s="64">
        <v>92</v>
      </c>
    </row>
    <row r="270" spans="1:9" ht="14.25" customHeight="1" x14ac:dyDescent="0.2">
      <c r="A270" s="162" t="str">
        <f t="shared" si="23"/>
        <v>Northern Wellington</v>
      </c>
      <c r="B270" s="162" t="str">
        <f t="shared" si="23"/>
        <v>Justice service area total</v>
      </c>
      <c r="C270" s="72" t="s">
        <v>88</v>
      </c>
      <c r="D270" s="73">
        <v>4</v>
      </c>
      <c r="E270" s="73">
        <v>36</v>
      </c>
      <c r="F270" s="73">
        <v>40</v>
      </c>
      <c r="G270" s="73">
        <v>32</v>
      </c>
      <c r="H270" s="73">
        <v>35</v>
      </c>
      <c r="I270" s="73">
        <v>29</v>
      </c>
    </row>
    <row r="271" spans="1:9" ht="14.25" customHeight="1" x14ac:dyDescent="0.2">
      <c r="A271" s="162" t="str">
        <f t="shared" si="23"/>
        <v>Northern Wellington</v>
      </c>
      <c r="B271" s="162" t="str">
        <f t="shared" si="23"/>
        <v>Justice service area total</v>
      </c>
      <c r="C271" s="72" t="s">
        <v>22</v>
      </c>
      <c r="D271" s="73">
        <v>16</v>
      </c>
      <c r="E271" s="73">
        <v>63</v>
      </c>
      <c r="F271" s="73">
        <v>75</v>
      </c>
      <c r="G271" s="73">
        <v>45</v>
      </c>
      <c r="H271" s="73">
        <v>63</v>
      </c>
      <c r="I271" s="73">
        <v>72</v>
      </c>
    </row>
    <row r="272" spans="1:9" ht="14.25" customHeight="1" x14ac:dyDescent="0.2">
      <c r="A272" s="162" t="str">
        <f t="shared" si="23"/>
        <v>Northern Wellington</v>
      </c>
      <c r="B272" s="162" t="str">
        <f t="shared" si="23"/>
        <v>Justice service area total</v>
      </c>
      <c r="C272" s="72" t="s">
        <v>19</v>
      </c>
      <c r="D272" s="73">
        <v>0</v>
      </c>
      <c r="E272" s="73">
        <v>1</v>
      </c>
      <c r="F272" s="73">
        <v>1</v>
      </c>
      <c r="G272" s="73">
        <v>1</v>
      </c>
      <c r="H272" s="73">
        <v>3</v>
      </c>
      <c r="I272" s="73">
        <v>2</v>
      </c>
    </row>
    <row r="273" spans="1:9" ht="14.25" customHeight="1" x14ac:dyDescent="0.2">
      <c r="A273" s="162" t="str">
        <f t="shared" si="23"/>
        <v>Northern Wellington</v>
      </c>
      <c r="B273" s="161" t="str">
        <f t="shared" si="23"/>
        <v>Justice service area total</v>
      </c>
      <c r="C273" s="114" t="s">
        <v>2</v>
      </c>
      <c r="D273" s="65">
        <v>47</v>
      </c>
      <c r="E273" s="65">
        <v>236</v>
      </c>
      <c r="F273" s="65">
        <v>263</v>
      </c>
      <c r="G273" s="65">
        <v>214</v>
      </c>
      <c r="H273" s="65">
        <v>223</v>
      </c>
      <c r="I273" s="65">
        <v>195</v>
      </c>
    </row>
    <row r="274" spans="1:9" ht="14.25" customHeight="1" x14ac:dyDescent="0.2">
      <c r="A274" s="159" t="s">
        <v>32</v>
      </c>
      <c r="B274" s="159" t="s">
        <v>70</v>
      </c>
      <c r="C274" s="63" t="s">
        <v>21</v>
      </c>
      <c r="D274" s="73">
        <v>1</v>
      </c>
      <c r="E274" s="73">
        <v>0</v>
      </c>
      <c r="F274" s="73">
        <v>0</v>
      </c>
      <c r="G274" s="73">
        <v>0</v>
      </c>
      <c r="H274" s="73">
        <v>0</v>
      </c>
      <c r="I274" s="73">
        <v>1</v>
      </c>
    </row>
    <row r="275" spans="1:9" ht="14.25" customHeight="1" x14ac:dyDescent="0.2">
      <c r="A275" s="162" t="str">
        <f t="shared" ref="A275:B288" si="24">A274</f>
        <v>Wellington</v>
      </c>
      <c r="B275" s="162" t="str">
        <f t="shared" si="24"/>
        <v>Chatham Islands</v>
      </c>
      <c r="C275" s="72" t="s">
        <v>88</v>
      </c>
      <c r="D275" s="73">
        <v>0</v>
      </c>
      <c r="E275" s="73">
        <v>0</v>
      </c>
      <c r="F275" s="73">
        <v>0</v>
      </c>
      <c r="G275" s="73">
        <v>0</v>
      </c>
      <c r="H275" s="73">
        <v>0</v>
      </c>
      <c r="I275" s="73">
        <v>0</v>
      </c>
    </row>
    <row r="276" spans="1:9" ht="14.25" customHeight="1" x14ac:dyDescent="0.2">
      <c r="A276" s="162" t="str">
        <f t="shared" si="24"/>
        <v>Wellington</v>
      </c>
      <c r="B276" s="162" t="str">
        <f t="shared" si="24"/>
        <v>Chatham Islands</v>
      </c>
      <c r="C276" s="72" t="s">
        <v>22</v>
      </c>
      <c r="D276" s="73">
        <v>0</v>
      </c>
      <c r="E276" s="73">
        <v>1</v>
      </c>
      <c r="F276" s="73">
        <v>1</v>
      </c>
      <c r="G276" s="73">
        <v>0</v>
      </c>
      <c r="H276" s="73">
        <v>0</v>
      </c>
      <c r="I276" s="73">
        <v>0</v>
      </c>
    </row>
    <row r="277" spans="1:9" ht="14.25" customHeight="1" x14ac:dyDescent="0.2">
      <c r="A277" s="162" t="str">
        <f t="shared" si="24"/>
        <v>Wellington</v>
      </c>
      <c r="B277" s="162" t="str">
        <f t="shared" si="24"/>
        <v>Chatham Islands</v>
      </c>
      <c r="C277" s="72" t="s">
        <v>19</v>
      </c>
      <c r="D277" s="73">
        <v>0</v>
      </c>
      <c r="E277" s="73">
        <v>0</v>
      </c>
      <c r="F277" s="73">
        <v>0</v>
      </c>
      <c r="G277" s="73">
        <v>0</v>
      </c>
      <c r="H277" s="73">
        <v>0</v>
      </c>
      <c r="I277" s="73">
        <v>0</v>
      </c>
    </row>
    <row r="278" spans="1:9" ht="14.25" customHeight="1" x14ac:dyDescent="0.2">
      <c r="A278" s="162" t="str">
        <f t="shared" si="24"/>
        <v>Wellington</v>
      </c>
      <c r="B278" s="161" t="str">
        <f t="shared" si="24"/>
        <v>Chatham Islands</v>
      </c>
      <c r="C278" s="114" t="s">
        <v>2</v>
      </c>
      <c r="D278" s="73">
        <v>1</v>
      </c>
      <c r="E278" s="73">
        <v>1</v>
      </c>
      <c r="F278" s="73">
        <v>1</v>
      </c>
      <c r="G278" s="73">
        <v>0</v>
      </c>
      <c r="H278" s="73">
        <v>0</v>
      </c>
      <c r="I278" s="73">
        <v>1</v>
      </c>
    </row>
    <row r="279" spans="1:9" ht="14.25" customHeight="1" x14ac:dyDescent="0.2">
      <c r="A279" s="162" t="str">
        <f t="shared" si="24"/>
        <v>Wellington</v>
      </c>
      <c r="B279" s="159" t="s">
        <v>32</v>
      </c>
      <c r="C279" s="63" t="s">
        <v>21</v>
      </c>
      <c r="D279" s="64">
        <v>12</v>
      </c>
      <c r="E279" s="64">
        <v>45</v>
      </c>
      <c r="F279" s="64">
        <v>63</v>
      </c>
      <c r="G279" s="64">
        <v>61</v>
      </c>
      <c r="H279" s="64">
        <v>63</v>
      </c>
      <c r="I279" s="64">
        <v>51</v>
      </c>
    </row>
    <row r="280" spans="1:9" ht="14.25" customHeight="1" x14ac:dyDescent="0.2">
      <c r="A280" s="162" t="str">
        <f t="shared" si="24"/>
        <v>Wellington</v>
      </c>
      <c r="B280" s="162" t="str">
        <f t="shared" si="24"/>
        <v>Wellington</v>
      </c>
      <c r="C280" s="72" t="s">
        <v>88</v>
      </c>
      <c r="D280" s="73">
        <v>3</v>
      </c>
      <c r="E280" s="73">
        <v>21</v>
      </c>
      <c r="F280" s="73">
        <v>21</v>
      </c>
      <c r="G280" s="73">
        <v>22</v>
      </c>
      <c r="H280" s="73">
        <v>19</v>
      </c>
      <c r="I280" s="73">
        <v>12</v>
      </c>
    </row>
    <row r="281" spans="1:9" ht="14.25" customHeight="1" x14ac:dyDescent="0.2">
      <c r="A281" s="162" t="str">
        <f t="shared" si="24"/>
        <v>Wellington</v>
      </c>
      <c r="B281" s="162" t="str">
        <f t="shared" si="24"/>
        <v>Wellington</v>
      </c>
      <c r="C281" s="72" t="s">
        <v>22</v>
      </c>
      <c r="D281" s="73">
        <v>2</v>
      </c>
      <c r="E281" s="73">
        <v>39</v>
      </c>
      <c r="F281" s="73">
        <v>33</v>
      </c>
      <c r="G281" s="73">
        <v>25</v>
      </c>
      <c r="H281" s="73">
        <v>25</v>
      </c>
      <c r="I281" s="73">
        <v>28</v>
      </c>
    </row>
    <row r="282" spans="1:9" ht="14.25" customHeight="1" x14ac:dyDescent="0.2">
      <c r="A282" s="162" t="str">
        <f t="shared" si="24"/>
        <v>Wellington</v>
      </c>
      <c r="B282" s="162" t="str">
        <f t="shared" si="24"/>
        <v>Wellington</v>
      </c>
      <c r="C282" s="72" t="s">
        <v>19</v>
      </c>
      <c r="D282" s="73">
        <v>0</v>
      </c>
      <c r="E282" s="73">
        <v>0</v>
      </c>
      <c r="F282" s="73">
        <v>1</v>
      </c>
      <c r="G282" s="73">
        <v>1</v>
      </c>
      <c r="H282" s="73">
        <v>0</v>
      </c>
      <c r="I282" s="73">
        <v>0</v>
      </c>
    </row>
    <row r="283" spans="1:9" ht="14.25" customHeight="1" x14ac:dyDescent="0.2">
      <c r="A283" s="162" t="str">
        <f t="shared" si="24"/>
        <v>Wellington</v>
      </c>
      <c r="B283" s="161" t="str">
        <f t="shared" si="24"/>
        <v>Wellington</v>
      </c>
      <c r="C283" s="114" t="s">
        <v>2</v>
      </c>
      <c r="D283" s="62">
        <v>17</v>
      </c>
      <c r="E283" s="62">
        <v>105</v>
      </c>
      <c r="F283" s="62">
        <v>118</v>
      </c>
      <c r="G283" s="62">
        <v>109</v>
      </c>
      <c r="H283" s="62">
        <v>107</v>
      </c>
      <c r="I283" s="62">
        <v>91</v>
      </c>
    </row>
    <row r="284" spans="1:9" ht="14.25" customHeight="1" x14ac:dyDescent="0.2">
      <c r="A284" s="162" t="str">
        <f t="shared" si="24"/>
        <v>Wellington</v>
      </c>
      <c r="B284" s="162" t="s">
        <v>111</v>
      </c>
      <c r="C284" s="72" t="s">
        <v>21</v>
      </c>
      <c r="D284" s="73">
        <v>13</v>
      </c>
      <c r="E284" s="73">
        <v>45</v>
      </c>
      <c r="F284" s="73">
        <v>63</v>
      </c>
      <c r="G284" s="73">
        <v>61</v>
      </c>
      <c r="H284" s="73">
        <v>63</v>
      </c>
      <c r="I284" s="73">
        <v>52</v>
      </c>
    </row>
    <row r="285" spans="1:9" ht="14.25" customHeight="1" x14ac:dyDescent="0.2">
      <c r="A285" s="162" t="str">
        <f t="shared" si="24"/>
        <v>Wellington</v>
      </c>
      <c r="B285" s="162" t="str">
        <f t="shared" si="24"/>
        <v>Justice service area total</v>
      </c>
      <c r="C285" s="72" t="s">
        <v>88</v>
      </c>
      <c r="D285" s="73">
        <v>3</v>
      </c>
      <c r="E285" s="73">
        <v>21</v>
      </c>
      <c r="F285" s="73">
        <v>21</v>
      </c>
      <c r="G285" s="73">
        <v>22</v>
      </c>
      <c r="H285" s="73">
        <v>19</v>
      </c>
      <c r="I285" s="73">
        <v>12</v>
      </c>
    </row>
    <row r="286" spans="1:9" ht="14.25" customHeight="1" x14ac:dyDescent="0.2">
      <c r="A286" s="162" t="str">
        <f t="shared" si="24"/>
        <v>Wellington</v>
      </c>
      <c r="B286" s="162" t="str">
        <f t="shared" si="24"/>
        <v>Justice service area total</v>
      </c>
      <c r="C286" s="72" t="s">
        <v>22</v>
      </c>
      <c r="D286" s="73">
        <v>2</v>
      </c>
      <c r="E286" s="73">
        <v>40</v>
      </c>
      <c r="F286" s="73">
        <v>34</v>
      </c>
      <c r="G286" s="73">
        <v>25</v>
      </c>
      <c r="H286" s="73">
        <v>25</v>
      </c>
      <c r="I286" s="73">
        <v>28</v>
      </c>
    </row>
    <row r="287" spans="1:9" ht="14.25" customHeight="1" x14ac:dyDescent="0.2">
      <c r="A287" s="162" t="str">
        <f t="shared" si="24"/>
        <v>Wellington</v>
      </c>
      <c r="B287" s="162" t="str">
        <f t="shared" si="24"/>
        <v>Justice service area total</v>
      </c>
      <c r="C287" s="72" t="s">
        <v>19</v>
      </c>
      <c r="D287" s="73">
        <v>0</v>
      </c>
      <c r="E287" s="73">
        <v>0</v>
      </c>
      <c r="F287" s="73">
        <v>1</v>
      </c>
      <c r="G287" s="73">
        <v>1</v>
      </c>
      <c r="H287" s="73">
        <v>0</v>
      </c>
      <c r="I287" s="73">
        <v>0</v>
      </c>
    </row>
    <row r="288" spans="1:9" ht="14.25" customHeight="1" x14ac:dyDescent="0.2">
      <c r="A288" s="161" t="str">
        <f t="shared" si="24"/>
        <v>Wellington</v>
      </c>
      <c r="B288" s="161" t="str">
        <f t="shared" si="24"/>
        <v>Justice service area total</v>
      </c>
      <c r="C288" s="114" t="s">
        <v>2</v>
      </c>
      <c r="D288" s="65">
        <v>18</v>
      </c>
      <c r="E288" s="65">
        <v>106</v>
      </c>
      <c r="F288" s="65">
        <v>119</v>
      </c>
      <c r="G288" s="65">
        <v>109</v>
      </c>
      <c r="H288" s="65">
        <v>107</v>
      </c>
      <c r="I288" s="65">
        <v>92</v>
      </c>
    </row>
    <row r="289" spans="1:9" ht="14.25" customHeight="1" x14ac:dyDescent="0.2">
      <c r="A289" s="159" t="s">
        <v>33</v>
      </c>
      <c r="B289" s="159" t="s">
        <v>73</v>
      </c>
      <c r="C289" s="63" t="s">
        <v>21</v>
      </c>
      <c r="D289" s="64">
        <v>8</v>
      </c>
      <c r="E289" s="64">
        <v>30</v>
      </c>
      <c r="F289" s="64">
        <v>26</v>
      </c>
      <c r="G289" s="64">
        <v>17</v>
      </c>
      <c r="H289" s="64">
        <v>30</v>
      </c>
      <c r="I289" s="64">
        <v>28</v>
      </c>
    </row>
    <row r="290" spans="1:9" ht="14.25" customHeight="1" x14ac:dyDescent="0.2">
      <c r="A290" s="162" t="str">
        <f t="shared" ref="A290:B305" si="25">A289</f>
        <v>Nelson/Marlborough/West Coast</v>
      </c>
      <c r="B290" s="162" t="str">
        <f t="shared" si="25"/>
        <v>Blenheim</v>
      </c>
      <c r="C290" s="72" t="s">
        <v>88</v>
      </c>
      <c r="D290" s="73">
        <v>2</v>
      </c>
      <c r="E290" s="73">
        <v>4</v>
      </c>
      <c r="F290" s="73">
        <v>1</v>
      </c>
      <c r="G290" s="73">
        <v>6</v>
      </c>
      <c r="H290" s="73">
        <v>3</v>
      </c>
      <c r="I290" s="73">
        <v>6</v>
      </c>
    </row>
    <row r="291" spans="1:9" ht="14.25" customHeight="1" x14ac:dyDescent="0.2">
      <c r="A291" s="162" t="str">
        <f t="shared" si="25"/>
        <v>Nelson/Marlborough/West Coast</v>
      </c>
      <c r="B291" s="162" t="str">
        <f t="shared" si="25"/>
        <v>Blenheim</v>
      </c>
      <c r="C291" s="72" t="s">
        <v>22</v>
      </c>
      <c r="D291" s="73">
        <v>0</v>
      </c>
      <c r="E291" s="73">
        <v>9</v>
      </c>
      <c r="F291" s="73">
        <v>12</v>
      </c>
      <c r="G291" s="73">
        <v>15</v>
      </c>
      <c r="H291" s="73">
        <v>12</v>
      </c>
      <c r="I291" s="73">
        <v>11</v>
      </c>
    </row>
    <row r="292" spans="1:9" ht="14.25" customHeight="1" x14ac:dyDescent="0.2">
      <c r="A292" s="162" t="str">
        <f t="shared" si="25"/>
        <v>Nelson/Marlborough/West Coast</v>
      </c>
      <c r="B292" s="162" t="str">
        <f t="shared" si="25"/>
        <v>Blenheim</v>
      </c>
      <c r="C292" s="72" t="s">
        <v>19</v>
      </c>
      <c r="D292" s="73">
        <v>0</v>
      </c>
      <c r="E292" s="73">
        <v>0</v>
      </c>
      <c r="F292" s="73">
        <v>0</v>
      </c>
      <c r="G292" s="73">
        <v>0</v>
      </c>
      <c r="H292" s="73">
        <v>0</v>
      </c>
      <c r="I292" s="73">
        <v>1</v>
      </c>
    </row>
    <row r="293" spans="1:9" ht="14.25" customHeight="1" x14ac:dyDescent="0.2">
      <c r="A293" s="162" t="str">
        <f t="shared" si="25"/>
        <v>Nelson/Marlborough/West Coast</v>
      </c>
      <c r="B293" s="161" t="str">
        <f t="shared" si="25"/>
        <v>Blenheim</v>
      </c>
      <c r="C293" s="114" t="s">
        <v>2</v>
      </c>
      <c r="D293" s="62">
        <v>10</v>
      </c>
      <c r="E293" s="62">
        <v>43</v>
      </c>
      <c r="F293" s="62">
        <v>39</v>
      </c>
      <c r="G293" s="62">
        <v>38</v>
      </c>
      <c r="H293" s="62">
        <v>45</v>
      </c>
      <c r="I293" s="62">
        <v>46</v>
      </c>
    </row>
    <row r="294" spans="1:9" ht="14.25" customHeight="1" x14ac:dyDescent="0.2">
      <c r="A294" s="162" t="str">
        <f t="shared" si="25"/>
        <v>Nelson/Marlborough/West Coast</v>
      </c>
      <c r="B294" s="159" t="s">
        <v>74</v>
      </c>
      <c r="C294" s="63" t="s">
        <v>21</v>
      </c>
      <c r="D294" s="64">
        <v>2</v>
      </c>
      <c r="E294" s="64">
        <v>8</v>
      </c>
      <c r="F294" s="64">
        <v>12</v>
      </c>
      <c r="G294" s="64">
        <v>7</v>
      </c>
      <c r="H294" s="64">
        <v>20</v>
      </c>
      <c r="I294" s="64">
        <v>10</v>
      </c>
    </row>
    <row r="295" spans="1:9" ht="14.25" customHeight="1" x14ac:dyDescent="0.2">
      <c r="A295" s="162" t="str">
        <f t="shared" si="25"/>
        <v>Nelson/Marlborough/West Coast</v>
      </c>
      <c r="B295" s="162" t="str">
        <f t="shared" si="25"/>
        <v>Greymouth</v>
      </c>
      <c r="C295" s="72" t="s">
        <v>88</v>
      </c>
      <c r="D295" s="73">
        <v>1</v>
      </c>
      <c r="E295" s="73">
        <v>2</v>
      </c>
      <c r="F295" s="73">
        <v>4</v>
      </c>
      <c r="G295" s="73">
        <v>3</v>
      </c>
      <c r="H295" s="73">
        <v>3</v>
      </c>
      <c r="I295" s="73">
        <v>2</v>
      </c>
    </row>
    <row r="296" spans="1:9" ht="14.25" customHeight="1" x14ac:dyDescent="0.2">
      <c r="A296" s="162" t="str">
        <f t="shared" si="25"/>
        <v>Nelson/Marlborough/West Coast</v>
      </c>
      <c r="B296" s="162" t="str">
        <f t="shared" si="25"/>
        <v>Greymouth</v>
      </c>
      <c r="C296" s="72" t="s">
        <v>22</v>
      </c>
      <c r="D296" s="73">
        <v>0</v>
      </c>
      <c r="E296" s="73">
        <v>3</v>
      </c>
      <c r="F296" s="73">
        <v>3</v>
      </c>
      <c r="G296" s="73">
        <v>7</v>
      </c>
      <c r="H296" s="73">
        <v>6</v>
      </c>
      <c r="I296" s="73">
        <v>2</v>
      </c>
    </row>
    <row r="297" spans="1:9" ht="14.25" customHeight="1" x14ac:dyDescent="0.2">
      <c r="A297" s="162" t="str">
        <f t="shared" si="25"/>
        <v>Nelson/Marlborough/West Coast</v>
      </c>
      <c r="B297" s="162" t="str">
        <f t="shared" si="25"/>
        <v>Greymouth</v>
      </c>
      <c r="C297" s="72" t="s">
        <v>19</v>
      </c>
      <c r="D297" s="73">
        <v>0</v>
      </c>
      <c r="E297" s="73">
        <v>0</v>
      </c>
      <c r="F297" s="73">
        <v>0</v>
      </c>
      <c r="G297" s="73">
        <v>0</v>
      </c>
      <c r="H297" s="73">
        <v>0</v>
      </c>
      <c r="I297" s="73">
        <v>0</v>
      </c>
    </row>
    <row r="298" spans="1:9" ht="14.25" customHeight="1" x14ac:dyDescent="0.2">
      <c r="A298" s="162" t="str">
        <f t="shared" si="25"/>
        <v>Nelson/Marlborough/West Coast</v>
      </c>
      <c r="B298" s="161" t="str">
        <f t="shared" si="25"/>
        <v>Greymouth</v>
      </c>
      <c r="C298" s="114" t="s">
        <v>2</v>
      </c>
      <c r="D298" s="62">
        <v>3</v>
      </c>
      <c r="E298" s="62">
        <v>13</v>
      </c>
      <c r="F298" s="62">
        <v>19</v>
      </c>
      <c r="G298" s="62">
        <v>17</v>
      </c>
      <c r="H298" s="62">
        <v>29</v>
      </c>
      <c r="I298" s="62">
        <v>14</v>
      </c>
    </row>
    <row r="299" spans="1:9" ht="14.25" customHeight="1" x14ac:dyDescent="0.2">
      <c r="A299" s="162" t="str">
        <f t="shared" si="25"/>
        <v>Nelson/Marlborough/West Coast</v>
      </c>
      <c r="B299" s="164" t="s">
        <v>167</v>
      </c>
      <c r="C299" s="63" t="s">
        <v>21</v>
      </c>
      <c r="D299" s="64">
        <v>2</v>
      </c>
      <c r="E299" s="64">
        <v>0</v>
      </c>
      <c r="F299" s="64">
        <v>0</v>
      </c>
      <c r="G299" s="64">
        <v>1</v>
      </c>
      <c r="H299" s="64">
        <v>2</v>
      </c>
      <c r="I299" s="64">
        <v>0</v>
      </c>
    </row>
    <row r="300" spans="1:9" ht="14.25" customHeight="1" x14ac:dyDescent="0.2">
      <c r="A300" s="162" t="str">
        <f t="shared" si="25"/>
        <v>Nelson/Marlborough/West Coast</v>
      </c>
      <c r="B300" s="165" t="str">
        <f t="shared" si="25"/>
        <v>Kaikōura</v>
      </c>
      <c r="C300" s="72" t="s">
        <v>88</v>
      </c>
      <c r="D300" s="73">
        <v>0</v>
      </c>
      <c r="E300" s="73">
        <v>0</v>
      </c>
      <c r="F300" s="73">
        <v>0</v>
      </c>
      <c r="G300" s="73">
        <v>0</v>
      </c>
      <c r="H300" s="73">
        <v>0</v>
      </c>
      <c r="I300" s="73">
        <v>0</v>
      </c>
    </row>
    <row r="301" spans="1:9" ht="14.25" customHeight="1" x14ac:dyDescent="0.2">
      <c r="A301" s="162" t="str">
        <f t="shared" si="25"/>
        <v>Nelson/Marlborough/West Coast</v>
      </c>
      <c r="B301" s="165" t="str">
        <f t="shared" si="25"/>
        <v>Kaikōura</v>
      </c>
      <c r="C301" s="72" t="s">
        <v>22</v>
      </c>
      <c r="D301" s="73">
        <v>0</v>
      </c>
      <c r="E301" s="73">
        <v>0</v>
      </c>
      <c r="F301" s="73">
        <v>2</v>
      </c>
      <c r="G301" s="73">
        <v>0</v>
      </c>
      <c r="H301" s="73">
        <v>0</v>
      </c>
      <c r="I301" s="73">
        <v>0</v>
      </c>
    </row>
    <row r="302" spans="1:9" ht="14.25" customHeight="1" x14ac:dyDescent="0.2">
      <c r="A302" s="162" t="str">
        <f t="shared" si="25"/>
        <v>Nelson/Marlborough/West Coast</v>
      </c>
      <c r="B302" s="165" t="str">
        <f t="shared" si="25"/>
        <v>Kaikōura</v>
      </c>
      <c r="C302" s="72" t="s">
        <v>19</v>
      </c>
      <c r="D302" s="73">
        <v>0</v>
      </c>
      <c r="E302" s="73">
        <v>0</v>
      </c>
      <c r="F302" s="73">
        <v>0</v>
      </c>
      <c r="G302" s="73">
        <v>0</v>
      </c>
      <c r="H302" s="73">
        <v>0</v>
      </c>
      <c r="I302" s="73">
        <v>0</v>
      </c>
    </row>
    <row r="303" spans="1:9" ht="14.25" customHeight="1" x14ac:dyDescent="0.2">
      <c r="A303" s="162" t="str">
        <f t="shared" si="25"/>
        <v>Nelson/Marlborough/West Coast</v>
      </c>
      <c r="B303" s="166" t="str">
        <f t="shared" si="25"/>
        <v>Kaikōura</v>
      </c>
      <c r="C303" s="114" t="s">
        <v>2</v>
      </c>
      <c r="D303" s="62">
        <v>2</v>
      </c>
      <c r="E303" s="62">
        <v>0</v>
      </c>
      <c r="F303" s="62">
        <v>2</v>
      </c>
      <c r="G303" s="62">
        <v>1</v>
      </c>
      <c r="H303" s="62">
        <v>2</v>
      </c>
      <c r="I303" s="62">
        <v>0</v>
      </c>
    </row>
    <row r="304" spans="1:9" ht="14.25" customHeight="1" x14ac:dyDescent="0.2">
      <c r="A304" s="162" t="str">
        <f t="shared" si="25"/>
        <v>Nelson/Marlborough/West Coast</v>
      </c>
      <c r="B304" s="159" t="s">
        <v>75</v>
      </c>
      <c r="C304" s="63" t="s">
        <v>21</v>
      </c>
      <c r="D304" s="64">
        <v>5</v>
      </c>
      <c r="E304" s="64">
        <v>45</v>
      </c>
      <c r="F304" s="64">
        <v>52</v>
      </c>
      <c r="G304" s="64">
        <v>56</v>
      </c>
      <c r="H304" s="64">
        <v>51</v>
      </c>
      <c r="I304" s="64">
        <v>62</v>
      </c>
    </row>
    <row r="305" spans="1:9" ht="14.25" customHeight="1" x14ac:dyDescent="0.2">
      <c r="A305" s="162" t="str">
        <f t="shared" si="25"/>
        <v>Nelson/Marlborough/West Coast</v>
      </c>
      <c r="B305" s="162" t="str">
        <f t="shared" si="25"/>
        <v>Nelson</v>
      </c>
      <c r="C305" s="72" t="s">
        <v>88</v>
      </c>
      <c r="D305" s="73">
        <v>2</v>
      </c>
      <c r="E305" s="73">
        <v>6</v>
      </c>
      <c r="F305" s="73">
        <v>12</v>
      </c>
      <c r="G305" s="73">
        <v>10</v>
      </c>
      <c r="H305" s="73">
        <v>7</v>
      </c>
      <c r="I305" s="73">
        <v>13</v>
      </c>
    </row>
    <row r="306" spans="1:9" ht="14.25" customHeight="1" x14ac:dyDescent="0.2">
      <c r="A306" s="162" t="str">
        <f t="shared" ref="A306:B318" si="26">A305</f>
        <v>Nelson/Marlborough/West Coast</v>
      </c>
      <c r="B306" s="162" t="str">
        <f t="shared" si="26"/>
        <v>Nelson</v>
      </c>
      <c r="C306" s="72" t="s">
        <v>22</v>
      </c>
      <c r="D306" s="73">
        <v>1</v>
      </c>
      <c r="E306" s="73">
        <v>9</v>
      </c>
      <c r="F306" s="73">
        <v>15</v>
      </c>
      <c r="G306" s="73">
        <v>14</v>
      </c>
      <c r="H306" s="73">
        <v>9</v>
      </c>
      <c r="I306" s="73">
        <v>17</v>
      </c>
    </row>
    <row r="307" spans="1:9" ht="14.25" customHeight="1" x14ac:dyDescent="0.2">
      <c r="A307" s="162" t="str">
        <f t="shared" si="26"/>
        <v>Nelson/Marlborough/West Coast</v>
      </c>
      <c r="B307" s="162" t="str">
        <f t="shared" si="26"/>
        <v>Nelson</v>
      </c>
      <c r="C307" s="72" t="s">
        <v>19</v>
      </c>
      <c r="D307" s="73">
        <v>0</v>
      </c>
      <c r="E307" s="73">
        <v>0</v>
      </c>
      <c r="F307" s="73">
        <v>1</v>
      </c>
      <c r="G307" s="73">
        <v>1</v>
      </c>
      <c r="H307" s="73">
        <v>2</v>
      </c>
      <c r="I307" s="73">
        <v>0</v>
      </c>
    </row>
    <row r="308" spans="1:9" ht="14.25" customHeight="1" x14ac:dyDescent="0.2">
      <c r="A308" s="162" t="str">
        <f t="shared" si="26"/>
        <v>Nelson/Marlborough/West Coast</v>
      </c>
      <c r="B308" s="161" t="str">
        <f t="shared" si="26"/>
        <v>Nelson</v>
      </c>
      <c r="C308" s="114" t="s">
        <v>2</v>
      </c>
      <c r="D308" s="62">
        <v>8</v>
      </c>
      <c r="E308" s="62">
        <v>60</v>
      </c>
      <c r="F308" s="62">
        <v>80</v>
      </c>
      <c r="G308" s="62">
        <v>81</v>
      </c>
      <c r="H308" s="62">
        <v>69</v>
      </c>
      <c r="I308" s="62">
        <v>92</v>
      </c>
    </row>
    <row r="309" spans="1:9" ht="14.25" customHeight="1" x14ac:dyDescent="0.2">
      <c r="A309" s="162" t="str">
        <f t="shared" si="26"/>
        <v>Nelson/Marlborough/West Coast</v>
      </c>
      <c r="B309" s="164" t="s">
        <v>76</v>
      </c>
      <c r="C309" s="63" t="s">
        <v>21</v>
      </c>
      <c r="D309" s="64">
        <v>0</v>
      </c>
      <c r="E309" s="64">
        <v>3</v>
      </c>
      <c r="F309" s="64">
        <v>3</v>
      </c>
      <c r="G309" s="64">
        <v>5</v>
      </c>
      <c r="H309" s="64">
        <v>4</v>
      </c>
      <c r="I309" s="64">
        <v>2</v>
      </c>
    </row>
    <row r="310" spans="1:9" ht="14.25" customHeight="1" x14ac:dyDescent="0.2">
      <c r="A310" s="162" t="str">
        <f t="shared" si="26"/>
        <v>Nelson/Marlborough/West Coast</v>
      </c>
      <c r="B310" s="165" t="str">
        <f t="shared" si="26"/>
        <v>Westport</v>
      </c>
      <c r="C310" s="72" t="s">
        <v>88</v>
      </c>
      <c r="D310" s="73">
        <v>0</v>
      </c>
      <c r="E310" s="73">
        <v>0</v>
      </c>
      <c r="F310" s="73">
        <v>2</v>
      </c>
      <c r="G310" s="73">
        <v>0</v>
      </c>
      <c r="H310" s="73">
        <v>2</v>
      </c>
      <c r="I310" s="73">
        <v>0</v>
      </c>
    </row>
    <row r="311" spans="1:9" ht="14.25" customHeight="1" x14ac:dyDescent="0.2">
      <c r="A311" s="162" t="str">
        <f t="shared" si="26"/>
        <v>Nelson/Marlborough/West Coast</v>
      </c>
      <c r="B311" s="165" t="str">
        <f t="shared" si="26"/>
        <v>Westport</v>
      </c>
      <c r="C311" s="72" t="s">
        <v>22</v>
      </c>
      <c r="D311" s="73">
        <v>0</v>
      </c>
      <c r="E311" s="73">
        <v>0</v>
      </c>
      <c r="F311" s="73">
        <v>1</v>
      </c>
      <c r="G311" s="73">
        <v>2</v>
      </c>
      <c r="H311" s="73">
        <v>3</v>
      </c>
      <c r="I311" s="73">
        <v>1</v>
      </c>
    </row>
    <row r="312" spans="1:9" ht="14.25" customHeight="1" x14ac:dyDescent="0.2">
      <c r="A312" s="162" t="str">
        <f t="shared" si="26"/>
        <v>Nelson/Marlborough/West Coast</v>
      </c>
      <c r="B312" s="165" t="str">
        <f t="shared" si="26"/>
        <v>Westport</v>
      </c>
      <c r="C312" s="72" t="s">
        <v>19</v>
      </c>
      <c r="D312" s="73">
        <v>0</v>
      </c>
      <c r="E312" s="73">
        <v>0</v>
      </c>
      <c r="F312" s="73">
        <v>0</v>
      </c>
      <c r="G312" s="73">
        <v>0</v>
      </c>
      <c r="H312" s="73">
        <v>0</v>
      </c>
      <c r="I312" s="73">
        <v>0</v>
      </c>
    </row>
    <row r="313" spans="1:9" ht="14.25" customHeight="1" x14ac:dyDescent="0.2">
      <c r="A313" s="162" t="str">
        <f t="shared" si="26"/>
        <v>Nelson/Marlborough/West Coast</v>
      </c>
      <c r="B313" s="166" t="str">
        <f t="shared" si="26"/>
        <v>Westport</v>
      </c>
      <c r="C313" s="114" t="s">
        <v>2</v>
      </c>
      <c r="D313" s="62">
        <v>0</v>
      </c>
      <c r="E313" s="62">
        <v>3</v>
      </c>
      <c r="F313" s="62">
        <v>6</v>
      </c>
      <c r="G313" s="62">
        <v>7</v>
      </c>
      <c r="H313" s="62">
        <v>9</v>
      </c>
      <c r="I313" s="62">
        <v>3</v>
      </c>
    </row>
    <row r="314" spans="1:9" ht="14.25" customHeight="1" x14ac:dyDescent="0.2">
      <c r="A314" s="162" t="str">
        <f t="shared" si="26"/>
        <v>Nelson/Marlborough/West Coast</v>
      </c>
      <c r="B314" s="162" t="s">
        <v>111</v>
      </c>
      <c r="C314" s="72" t="s">
        <v>21</v>
      </c>
      <c r="D314" s="73">
        <v>17</v>
      </c>
      <c r="E314" s="73">
        <v>86</v>
      </c>
      <c r="F314" s="73">
        <v>93</v>
      </c>
      <c r="G314" s="73">
        <v>86</v>
      </c>
      <c r="H314" s="73">
        <v>107</v>
      </c>
      <c r="I314" s="73">
        <v>102</v>
      </c>
    </row>
    <row r="315" spans="1:9" ht="14.25" customHeight="1" x14ac:dyDescent="0.2">
      <c r="A315" s="162" t="str">
        <f t="shared" si="26"/>
        <v>Nelson/Marlborough/West Coast</v>
      </c>
      <c r="B315" s="162" t="str">
        <f t="shared" si="26"/>
        <v>Justice service area total</v>
      </c>
      <c r="C315" s="72" t="s">
        <v>88</v>
      </c>
      <c r="D315" s="73">
        <v>5</v>
      </c>
      <c r="E315" s="73">
        <v>12</v>
      </c>
      <c r="F315" s="73">
        <v>19</v>
      </c>
      <c r="G315" s="73">
        <v>19</v>
      </c>
      <c r="H315" s="73">
        <v>15</v>
      </c>
      <c r="I315" s="73">
        <v>21</v>
      </c>
    </row>
    <row r="316" spans="1:9" ht="14.25" customHeight="1" x14ac:dyDescent="0.2">
      <c r="A316" s="162" t="str">
        <f t="shared" si="26"/>
        <v>Nelson/Marlborough/West Coast</v>
      </c>
      <c r="B316" s="162" t="str">
        <f t="shared" si="26"/>
        <v>Justice service area total</v>
      </c>
      <c r="C316" s="72" t="s">
        <v>22</v>
      </c>
      <c r="D316" s="73">
        <v>1</v>
      </c>
      <c r="E316" s="73">
        <v>21</v>
      </c>
      <c r="F316" s="73">
        <v>33</v>
      </c>
      <c r="G316" s="73">
        <v>38</v>
      </c>
      <c r="H316" s="73">
        <v>30</v>
      </c>
      <c r="I316" s="73">
        <v>31</v>
      </c>
    </row>
    <row r="317" spans="1:9" ht="14.25" customHeight="1" x14ac:dyDescent="0.2">
      <c r="A317" s="162" t="str">
        <f t="shared" si="26"/>
        <v>Nelson/Marlborough/West Coast</v>
      </c>
      <c r="B317" s="162" t="str">
        <f t="shared" si="26"/>
        <v>Justice service area total</v>
      </c>
      <c r="C317" s="72" t="s">
        <v>19</v>
      </c>
      <c r="D317" s="73">
        <v>0</v>
      </c>
      <c r="E317" s="73">
        <v>0</v>
      </c>
      <c r="F317" s="73">
        <v>1</v>
      </c>
      <c r="G317" s="73">
        <v>1</v>
      </c>
      <c r="H317" s="73">
        <v>2</v>
      </c>
      <c r="I317" s="73">
        <v>1</v>
      </c>
    </row>
    <row r="318" spans="1:9" ht="14.25" customHeight="1" x14ac:dyDescent="0.2">
      <c r="A318" s="161" t="str">
        <f t="shared" si="26"/>
        <v>Nelson/Marlborough/West Coast</v>
      </c>
      <c r="B318" s="161" t="str">
        <f t="shared" si="26"/>
        <v>Justice service area total</v>
      </c>
      <c r="C318" s="114" t="s">
        <v>2</v>
      </c>
      <c r="D318" s="65">
        <v>23</v>
      </c>
      <c r="E318" s="65">
        <v>119</v>
      </c>
      <c r="F318" s="65">
        <v>146</v>
      </c>
      <c r="G318" s="65">
        <v>144</v>
      </c>
      <c r="H318" s="65">
        <v>154</v>
      </c>
      <c r="I318" s="65">
        <v>155</v>
      </c>
    </row>
    <row r="319" spans="1:9" x14ac:dyDescent="0.2">
      <c r="A319" s="159" t="s">
        <v>34</v>
      </c>
      <c r="B319" s="159" t="s">
        <v>77</v>
      </c>
      <c r="C319" s="63" t="s">
        <v>21</v>
      </c>
      <c r="D319" s="64">
        <v>0</v>
      </c>
      <c r="E319" s="64">
        <v>4</v>
      </c>
      <c r="F319" s="64">
        <v>12</v>
      </c>
      <c r="G319" s="64">
        <v>10</v>
      </c>
      <c r="H319" s="64">
        <v>6</v>
      </c>
      <c r="I319" s="64">
        <v>14</v>
      </c>
    </row>
    <row r="320" spans="1:9" x14ac:dyDescent="0.2">
      <c r="A320" s="162" t="str">
        <f t="shared" ref="A320:B333" si="27">A319</f>
        <v>Canterbury</v>
      </c>
      <c r="B320" s="162" t="str">
        <f t="shared" si="27"/>
        <v>Ashburton</v>
      </c>
      <c r="C320" s="72" t="s">
        <v>88</v>
      </c>
      <c r="D320" s="73">
        <v>0</v>
      </c>
      <c r="E320" s="73">
        <v>3</v>
      </c>
      <c r="F320" s="73">
        <v>3</v>
      </c>
      <c r="G320" s="73">
        <v>0</v>
      </c>
      <c r="H320" s="73">
        <v>4</v>
      </c>
      <c r="I320" s="73">
        <v>2</v>
      </c>
    </row>
    <row r="321" spans="1:9" x14ac:dyDescent="0.2">
      <c r="A321" s="162" t="str">
        <f t="shared" si="27"/>
        <v>Canterbury</v>
      </c>
      <c r="B321" s="162" t="str">
        <f t="shared" si="27"/>
        <v>Ashburton</v>
      </c>
      <c r="C321" s="72" t="s">
        <v>22</v>
      </c>
      <c r="D321" s="73">
        <v>1</v>
      </c>
      <c r="E321" s="73">
        <v>9</v>
      </c>
      <c r="F321" s="73">
        <v>12</v>
      </c>
      <c r="G321" s="73">
        <v>7</v>
      </c>
      <c r="H321" s="73">
        <v>2</v>
      </c>
      <c r="I321" s="73">
        <v>4</v>
      </c>
    </row>
    <row r="322" spans="1:9" x14ac:dyDescent="0.2">
      <c r="A322" s="162" t="str">
        <f t="shared" si="27"/>
        <v>Canterbury</v>
      </c>
      <c r="B322" s="162" t="str">
        <f t="shared" si="27"/>
        <v>Ashburton</v>
      </c>
      <c r="C322" s="72" t="s">
        <v>19</v>
      </c>
      <c r="D322" s="73">
        <v>0</v>
      </c>
      <c r="E322" s="73">
        <v>0</v>
      </c>
      <c r="F322" s="73">
        <v>0</v>
      </c>
      <c r="G322" s="73">
        <v>0</v>
      </c>
      <c r="H322" s="73">
        <v>0</v>
      </c>
      <c r="I322" s="73">
        <v>0</v>
      </c>
    </row>
    <row r="323" spans="1:9" x14ac:dyDescent="0.2">
      <c r="A323" s="162" t="str">
        <f t="shared" si="27"/>
        <v>Canterbury</v>
      </c>
      <c r="B323" s="161" t="str">
        <f t="shared" si="27"/>
        <v>Ashburton</v>
      </c>
      <c r="C323" s="114" t="s">
        <v>2</v>
      </c>
      <c r="D323" s="62">
        <v>1</v>
      </c>
      <c r="E323" s="62">
        <v>16</v>
      </c>
      <c r="F323" s="62">
        <v>27</v>
      </c>
      <c r="G323" s="62">
        <v>17</v>
      </c>
      <c r="H323" s="62">
        <v>12</v>
      </c>
      <c r="I323" s="62">
        <v>20</v>
      </c>
    </row>
    <row r="324" spans="1:9" x14ac:dyDescent="0.2">
      <c r="A324" s="162" t="str">
        <f t="shared" si="27"/>
        <v>Canterbury</v>
      </c>
      <c r="B324" s="159" t="s">
        <v>78</v>
      </c>
      <c r="C324" s="63" t="s">
        <v>21</v>
      </c>
      <c r="D324" s="64">
        <v>29</v>
      </c>
      <c r="E324" s="64">
        <v>226</v>
      </c>
      <c r="F324" s="64">
        <v>234</v>
      </c>
      <c r="G324" s="64">
        <v>204</v>
      </c>
      <c r="H324" s="64">
        <v>212</v>
      </c>
      <c r="I324" s="64">
        <v>229</v>
      </c>
    </row>
    <row r="325" spans="1:9" x14ac:dyDescent="0.2">
      <c r="A325" s="162" t="str">
        <f t="shared" si="27"/>
        <v>Canterbury</v>
      </c>
      <c r="B325" s="162" t="str">
        <f t="shared" si="27"/>
        <v>Christchurch</v>
      </c>
      <c r="C325" s="72" t="s">
        <v>88</v>
      </c>
      <c r="D325" s="73">
        <v>4</v>
      </c>
      <c r="E325" s="73">
        <v>41</v>
      </c>
      <c r="F325" s="73">
        <v>52</v>
      </c>
      <c r="G325" s="73">
        <v>24</v>
      </c>
      <c r="H325" s="73">
        <v>31</v>
      </c>
      <c r="I325" s="73">
        <v>29</v>
      </c>
    </row>
    <row r="326" spans="1:9" x14ac:dyDescent="0.2">
      <c r="A326" s="162" t="str">
        <f t="shared" si="27"/>
        <v>Canterbury</v>
      </c>
      <c r="B326" s="162" t="str">
        <f t="shared" si="27"/>
        <v>Christchurch</v>
      </c>
      <c r="C326" s="72" t="s">
        <v>22</v>
      </c>
      <c r="D326" s="73">
        <v>24</v>
      </c>
      <c r="E326" s="73">
        <v>124</v>
      </c>
      <c r="F326" s="73">
        <v>122</v>
      </c>
      <c r="G326" s="73">
        <v>95</v>
      </c>
      <c r="H326" s="73">
        <v>87</v>
      </c>
      <c r="I326" s="73">
        <v>97</v>
      </c>
    </row>
    <row r="327" spans="1:9" x14ac:dyDescent="0.2">
      <c r="A327" s="162" t="str">
        <f t="shared" si="27"/>
        <v>Canterbury</v>
      </c>
      <c r="B327" s="162" t="str">
        <f t="shared" si="27"/>
        <v>Christchurch</v>
      </c>
      <c r="C327" s="72" t="s">
        <v>19</v>
      </c>
      <c r="D327" s="73">
        <v>0</v>
      </c>
      <c r="E327" s="73">
        <v>1</v>
      </c>
      <c r="F327" s="73">
        <v>2</v>
      </c>
      <c r="G327" s="73">
        <v>3</v>
      </c>
      <c r="H327" s="73">
        <v>1</v>
      </c>
      <c r="I327" s="73">
        <v>3</v>
      </c>
    </row>
    <row r="328" spans="1:9" x14ac:dyDescent="0.2">
      <c r="A328" s="162" t="str">
        <f t="shared" si="27"/>
        <v>Canterbury</v>
      </c>
      <c r="B328" s="161" t="str">
        <f t="shared" si="27"/>
        <v>Christchurch</v>
      </c>
      <c r="C328" s="114" t="s">
        <v>2</v>
      </c>
      <c r="D328" s="62">
        <v>57</v>
      </c>
      <c r="E328" s="62">
        <v>392</v>
      </c>
      <c r="F328" s="62">
        <v>410</v>
      </c>
      <c r="G328" s="62">
        <v>326</v>
      </c>
      <c r="H328" s="62">
        <v>331</v>
      </c>
      <c r="I328" s="62">
        <v>358</v>
      </c>
    </row>
    <row r="329" spans="1:9" x14ac:dyDescent="0.2">
      <c r="A329" s="162" t="str">
        <f t="shared" si="27"/>
        <v>Canterbury</v>
      </c>
      <c r="B329" s="162" t="s">
        <v>111</v>
      </c>
      <c r="C329" s="72" t="s">
        <v>21</v>
      </c>
      <c r="D329" s="73">
        <v>29</v>
      </c>
      <c r="E329" s="73">
        <v>230</v>
      </c>
      <c r="F329" s="73">
        <v>246</v>
      </c>
      <c r="G329" s="73">
        <v>214</v>
      </c>
      <c r="H329" s="73">
        <v>218</v>
      </c>
      <c r="I329" s="73">
        <v>243</v>
      </c>
    </row>
    <row r="330" spans="1:9" x14ac:dyDescent="0.2">
      <c r="A330" s="162" t="str">
        <f t="shared" si="27"/>
        <v>Canterbury</v>
      </c>
      <c r="B330" s="162" t="str">
        <f t="shared" si="27"/>
        <v>Justice service area total</v>
      </c>
      <c r="C330" s="72" t="s">
        <v>88</v>
      </c>
      <c r="D330" s="73">
        <v>4</v>
      </c>
      <c r="E330" s="73">
        <v>44</v>
      </c>
      <c r="F330" s="73">
        <v>55</v>
      </c>
      <c r="G330" s="73">
        <v>24</v>
      </c>
      <c r="H330" s="73">
        <v>35</v>
      </c>
      <c r="I330" s="73">
        <v>31</v>
      </c>
    </row>
    <row r="331" spans="1:9" x14ac:dyDescent="0.2">
      <c r="A331" s="162" t="str">
        <f t="shared" si="27"/>
        <v>Canterbury</v>
      </c>
      <c r="B331" s="162" t="str">
        <f t="shared" si="27"/>
        <v>Justice service area total</v>
      </c>
      <c r="C331" s="72" t="s">
        <v>22</v>
      </c>
      <c r="D331" s="73">
        <v>25</v>
      </c>
      <c r="E331" s="73">
        <v>133</v>
      </c>
      <c r="F331" s="73">
        <v>134</v>
      </c>
      <c r="G331" s="73">
        <v>102</v>
      </c>
      <c r="H331" s="73">
        <v>89</v>
      </c>
      <c r="I331" s="73">
        <v>101</v>
      </c>
    </row>
    <row r="332" spans="1:9" x14ac:dyDescent="0.2">
      <c r="A332" s="162" t="str">
        <f t="shared" si="27"/>
        <v>Canterbury</v>
      </c>
      <c r="B332" s="162" t="str">
        <f t="shared" si="27"/>
        <v>Justice service area total</v>
      </c>
      <c r="C332" s="72" t="s">
        <v>19</v>
      </c>
      <c r="D332" s="73">
        <v>0</v>
      </c>
      <c r="E332" s="73">
        <v>1</v>
      </c>
      <c r="F332" s="73">
        <v>2</v>
      </c>
      <c r="G332" s="73">
        <v>3</v>
      </c>
      <c r="H332" s="73">
        <v>1</v>
      </c>
      <c r="I332" s="73">
        <v>3</v>
      </c>
    </row>
    <row r="333" spans="1:9" x14ac:dyDescent="0.2">
      <c r="A333" s="162" t="str">
        <f t="shared" si="27"/>
        <v>Canterbury</v>
      </c>
      <c r="B333" s="161" t="str">
        <f t="shared" si="27"/>
        <v>Justice service area total</v>
      </c>
      <c r="C333" s="114" t="s">
        <v>2</v>
      </c>
      <c r="D333" s="65">
        <v>58</v>
      </c>
      <c r="E333" s="65">
        <v>408</v>
      </c>
      <c r="F333" s="65">
        <v>437</v>
      </c>
      <c r="G333" s="65">
        <v>343</v>
      </c>
      <c r="H333" s="65">
        <v>343</v>
      </c>
      <c r="I333" s="65">
        <v>378</v>
      </c>
    </row>
    <row r="334" spans="1:9" x14ac:dyDescent="0.2">
      <c r="A334" s="159" t="s">
        <v>106</v>
      </c>
      <c r="B334" s="159" t="s">
        <v>79</v>
      </c>
      <c r="C334" s="63" t="s">
        <v>21</v>
      </c>
      <c r="D334" s="64">
        <v>5</v>
      </c>
      <c r="E334" s="64">
        <v>45</v>
      </c>
      <c r="F334" s="64">
        <v>84</v>
      </c>
      <c r="G334" s="64">
        <v>78</v>
      </c>
      <c r="H334" s="64">
        <v>71</v>
      </c>
      <c r="I334" s="64">
        <v>73</v>
      </c>
    </row>
    <row r="335" spans="1:9" x14ac:dyDescent="0.2">
      <c r="A335" s="162" t="str">
        <f t="shared" ref="A335:B350" si="28">A334</f>
        <v>Otago</v>
      </c>
      <c r="B335" s="162" t="str">
        <f t="shared" si="28"/>
        <v>Dunedin</v>
      </c>
      <c r="C335" s="72" t="s">
        <v>88</v>
      </c>
      <c r="D335" s="73">
        <v>5</v>
      </c>
      <c r="E335" s="73">
        <v>27</v>
      </c>
      <c r="F335" s="73">
        <v>34</v>
      </c>
      <c r="G335" s="73">
        <v>27</v>
      </c>
      <c r="H335" s="73">
        <v>9</v>
      </c>
      <c r="I335" s="73">
        <v>16</v>
      </c>
    </row>
    <row r="336" spans="1:9" x14ac:dyDescent="0.2">
      <c r="A336" s="162" t="str">
        <f t="shared" si="28"/>
        <v>Otago</v>
      </c>
      <c r="B336" s="162" t="str">
        <f t="shared" si="28"/>
        <v>Dunedin</v>
      </c>
      <c r="C336" s="72" t="s">
        <v>22</v>
      </c>
      <c r="D336" s="73">
        <v>0</v>
      </c>
      <c r="E336" s="73">
        <v>22</v>
      </c>
      <c r="F336" s="73">
        <v>31</v>
      </c>
      <c r="G336" s="73">
        <v>21</v>
      </c>
      <c r="H336" s="73">
        <v>18</v>
      </c>
      <c r="I336" s="73">
        <v>22</v>
      </c>
    </row>
    <row r="337" spans="1:9" x14ac:dyDescent="0.2">
      <c r="A337" s="162" t="str">
        <f t="shared" si="28"/>
        <v>Otago</v>
      </c>
      <c r="B337" s="162" t="str">
        <f t="shared" si="28"/>
        <v>Dunedin</v>
      </c>
      <c r="C337" s="72" t="s">
        <v>19</v>
      </c>
      <c r="D337" s="73">
        <v>0</v>
      </c>
      <c r="E337" s="73">
        <v>0</v>
      </c>
      <c r="F337" s="73">
        <v>0</v>
      </c>
      <c r="G337" s="73">
        <v>3</v>
      </c>
      <c r="H337" s="73">
        <v>0</v>
      </c>
      <c r="I337" s="73">
        <v>0</v>
      </c>
    </row>
    <row r="338" spans="1:9" x14ac:dyDescent="0.2">
      <c r="A338" s="162" t="str">
        <f t="shared" si="28"/>
        <v>Otago</v>
      </c>
      <c r="B338" s="161" t="str">
        <f t="shared" si="28"/>
        <v>Dunedin</v>
      </c>
      <c r="C338" s="114" t="s">
        <v>2</v>
      </c>
      <c r="D338" s="62">
        <v>10</v>
      </c>
      <c r="E338" s="62">
        <v>94</v>
      </c>
      <c r="F338" s="62">
        <v>149</v>
      </c>
      <c r="G338" s="62">
        <v>129</v>
      </c>
      <c r="H338" s="62">
        <v>98</v>
      </c>
      <c r="I338" s="62">
        <v>111</v>
      </c>
    </row>
    <row r="339" spans="1:9" x14ac:dyDescent="0.2">
      <c r="A339" s="162" t="str">
        <f t="shared" si="28"/>
        <v>Otago</v>
      </c>
      <c r="B339" s="159" t="s">
        <v>80</v>
      </c>
      <c r="C339" s="63" t="s">
        <v>21</v>
      </c>
      <c r="D339" s="64">
        <v>2</v>
      </c>
      <c r="E339" s="64">
        <v>9</v>
      </c>
      <c r="F339" s="64">
        <v>13</v>
      </c>
      <c r="G339" s="64">
        <v>4</v>
      </c>
      <c r="H339" s="64">
        <v>13</v>
      </c>
      <c r="I339" s="64">
        <v>16</v>
      </c>
    </row>
    <row r="340" spans="1:9" x14ac:dyDescent="0.2">
      <c r="A340" s="162" t="str">
        <f t="shared" si="28"/>
        <v>Otago</v>
      </c>
      <c r="B340" s="162" t="str">
        <f t="shared" si="28"/>
        <v>Oamaru</v>
      </c>
      <c r="C340" s="72" t="s">
        <v>88</v>
      </c>
      <c r="D340" s="73">
        <v>2</v>
      </c>
      <c r="E340" s="73">
        <v>1</v>
      </c>
      <c r="F340" s="73">
        <v>4</v>
      </c>
      <c r="G340" s="73">
        <v>2</v>
      </c>
      <c r="H340" s="73">
        <v>1</v>
      </c>
      <c r="I340" s="73">
        <v>4</v>
      </c>
    </row>
    <row r="341" spans="1:9" x14ac:dyDescent="0.2">
      <c r="A341" s="162" t="str">
        <f t="shared" si="28"/>
        <v>Otago</v>
      </c>
      <c r="B341" s="162" t="str">
        <f t="shared" si="28"/>
        <v>Oamaru</v>
      </c>
      <c r="C341" s="72" t="s">
        <v>22</v>
      </c>
      <c r="D341" s="73">
        <v>1</v>
      </c>
      <c r="E341" s="73">
        <v>2</v>
      </c>
      <c r="F341" s="73">
        <v>3</v>
      </c>
      <c r="G341" s="73">
        <v>1</v>
      </c>
      <c r="H341" s="73">
        <v>2</v>
      </c>
      <c r="I341" s="73">
        <v>3</v>
      </c>
    </row>
    <row r="342" spans="1:9" x14ac:dyDescent="0.2">
      <c r="A342" s="162" t="str">
        <f t="shared" si="28"/>
        <v>Otago</v>
      </c>
      <c r="B342" s="162" t="str">
        <f t="shared" si="28"/>
        <v>Oamaru</v>
      </c>
      <c r="C342" s="72" t="s">
        <v>19</v>
      </c>
      <c r="D342" s="73">
        <v>0</v>
      </c>
      <c r="E342" s="73">
        <v>0</v>
      </c>
      <c r="F342" s="73">
        <v>0</v>
      </c>
      <c r="G342" s="73">
        <v>0</v>
      </c>
      <c r="H342" s="73">
        <v>0</v>
      </c>
      <c r="I342" s="73">
        <v>0</v>
      </c>
    </row>
    <row r="343" spans="1:9" x14ac:dyDescent="0.2">
      <c r="A343" s="162" t="str">
        <f t="shared" si="28"/>
        <v>Otago</v>
      </c>
      <c r="B343" s="161" t="str">
        <f t="shared" si="28"/>
        <v>Oamaru</v>
      </c>
      <c r="C343" s="114" t="s">
        <v>2</v>
      </c>
      <c r="D343" s="62">
        <v>5</v>
      </c>
      <c r="E343" s="62">
        <v>12</v>
      </c>
      <c r="F343" s="62">
        <v>20</v>
      </c>
      <c r="G343" s="62">
        <v>7</v>
      </c>
      <c r="H343" s="62">
        <v>16</v>
      </c>
      <c r="I343" s="62">
        <v>23</v>
      </c>
    </row>
    <row r="344" spans="1:9" x14ac:dyDescent="0.2">
      <c r="A344" s="162" t="str">
        <f t="shared" si="28"/>
        <v>Otago</v>
      </c>
      <c r="B344" s="159" t="s">
        <v>81</v>
      </c>
      <c r="C344" s="63" t="s">
        <v>21</v>
      </c>
      <c r="D344" s="64">
        <v>6</v>
      </c>
      <c r="E344" s="64">
        <v>37</v>
      </c>
      <c r="F344" s="64">
        <v>30</v>
      </c>
      <c r="G344" s="64">
        <v>29</v>
      </c>
      <c r="H344" s="64">
        <v>19</v>
      </c>
      <c r="I344" s="64">
        <v>29</v>
      </c>
    </row>
    <row r="345" spans="1:9" x14ac:dyDescent="0.2">
      <c r="A345" s="162" t="str">
        <f t="shared" si="28"/>
        <v>Otago</v>
      </c>
      <c r="B345" s="162" t="str">
        <f t="shared" si="28"/>
        <v>Timaru</v>
      </c>
      <c r="C345" s="72" t="s">
        <v>88</v>
      </c>
      <c r="D345" s="73">
        <v>1</v>
      </c>
      <c r="E345" s="73">
        <v>10</v>
      </c>
      <c r="F345" s="73">
        <v>4</v>
      </c>
      <c r="G345" s="73">
        <v>1</v>
      </c>
      <c r="H345" s="73">
        <v>6</v>
      </c>
      <c r="I345" s="73">
        <v>3</v>
      </c>
    </row>
    <row r="346" spans="1:9" x14ac:dyDescent="0.2">
      <c r="A346" s="162" t="str">
        <f t="shared" si="28"/>
        <v>Otago</v>
      </c>
      <c r="B346" s="162" t="str">
        <f t="shared" si="28"/>
        <v>Timaru</v>
      </c>
      <c r="C346" s="72" t="s">
        <v>22</v>
      </c>
      <c r="D346" s="73">
        <v>4</v>
      </c>
      <c r="E346" s="73">
        <v>24</v>
      </c>
      <c r="F346" s="73">
        <v>23</v>
      </c>
      <c r="G346" s="73">
        <v>15</v>
      </c>
      <c r="H346" s="73">
        <v>19</v>
      </c>
      <c r="I346" s="73">
        <v>15</v>
      </c>
    </row>
    <row r="347" spans="1:9" x14ac:dyDescent="0.2">
      <c r="A347" s="162" t="str">
        <f t="shared" si="28"/>
        <v>Otago</v>
      </c>
      <c r="B347" s="162" t="str">
        <f t="shared" si="28"/>
        <v>Timaru</v>
      </c>
      <c r="C347" s="72" t="s">
        <v>19</v>
      </c>
      <c r="D347" s="73">
        <v>0</v>
      </c>
      <c r="E347" s="73">
        <v>1</v>
      </c>
      <c r="F347" s="73">
        <v>0</v>
      </c>
      <c r="G347" s="73">
        <v>1</v>
      </c>
      <c r="H347" s="73">
        <v>0</v>
      </c>
      <c r="I347" s="73">
        <v>0</v>
      </c>
    </row>
    <row r="348" spans="1:9" x14ac:dyDescent="0.2">
      <c r="A348" s="162" t="str">
        <f t="shared" si="28"/>
        <v>Otago</v>
      </c>
      <c r="B348" s="161" t="str">
        <f t="shared" si="28"/>
        <v>Timaru</v>
      </c>
      <c r="C348" s="114" t="s">
        <v>2</v>
      </c>
      <c r="D348" s="62">
        <v>11</v>
      </c>
      <c r="E348" s="62">
        <v>72</v>
      </c>
      <c r="F348" s="62">
        <v>57</v>
      </c>
      <c r="G348" s="62">
        <v>46</v>
      </c>
      <c r="H348" s="62">
        <v>44</v>
      </c>
      <c r="I348" s="62">
        <v>47</v>
      </c>
    </row>
    <row r="349" spans="1:9" x14ac:dyDescent="0.2">
      <c r="A349" s="162" t="str">
        <f t="shared" si="28"/>
        <v>Otago</v>
      </c>
      <c r="B349" s="162" t="s">
        <v>111</v>
      </c>
      <c r="C349" s="72" t="s">
        <v>21</v>
      </c>
      <c r="D349" s="73">
        <v>13</v>
      </c>
      <c r="E349" s="73">
        <v>91</v>
      </c>
      <c r="F349" s="73">
        <v>127</v>
      </c>
      <c r="G349" s="73">
        <v>111</v>
      </c>
      <c r="H349" s="73">
        <v>103</v>
      </c>
      <c r="I349" s="73">
        <v>118</v>
      </c>
    </row>
    <row r="350" spans="1:9" x14ac:dyDescent="0.2">
      <c r="A350" s="162" t="str">
        <f t="shared" si="28"/>
        <v>Otago</v>
      </c>
      <c r="B350" s="162" t="str">
        <f t="shared" si="28"/>
        <v>Justice service area total</v>
      </c>
      <c r="C350" s="72" t="s">
        <v>88</v>
      </c>
      <c r="D350" s="73">
        <v>8</v>
      </c>
      <c r="E350" s="73">
        <v>38</v>
      </c>
      <c r="F350" s="73">
        <v>42</v>
      </c>
      <c r="G350" s="73">
        <v>30</v>
      </c>
      <c r="H350" s="73">
        <v>16</v>
      </c>
      <c r="I350" s="73">
        <v>23</v>
      </c>
    </row>
    <row r="351" spans="1:9" x14ac:dyDescent="0.2">
      <c r="A351" s="162" t="str">
        <f t="shared" ref="A351:B353" si="29">A350</f>
        <v>Otago</v>
      </c>
      <c r="B351" s="162" t="str">
        <f t="shared" si="29"/>
        <v>Justice service area total</v>
      </c>
      <c r="C351" s="72" t="s">
        <v>22</v>
      </c>
      <c r="D351" s="73">
        <v>5</v>
      </c>
      <c r="E351" s="73">
        <v>48</v>
      </c>
      <c r="F351" s="73">
        <v>57</v>
      </c>
      <c r="G351" s="73">
        <v>37</v>
      </c>
      <c r="H351" s="73">
        <v>39</v>
      </c>
      <c r="I351" s="73">
        <v>40</v>
      </c>
    </row>
    <row r="352" spans="1:9" x14ac:dyDescent="0.2">
      <c r="A352" s="162" t="str">
        <f t="shared" si="29"/>
        <v>Otago</v>
      </c>
      <c r="B352" s="162" t="str">
        <f t="shared" si="29"/>
        <v>Justice service area total</v>
      </c>
      <c r="C352" s="72" t="s">
        <v>19</v>
      </c>
      <c r="D352" s="73">
        <v>0</v>
      </c>
      <c r="E352" s="73">
        <v>1</v>
      </c>
      <c r="F352" s="73">
        <v>0</v>
      </c>
      <c r="G352" s="73">
        <v>4</v>
      </c>
      <c r="H352" s="73">
        <v>0</v>
      </c>
      <c r="I352" s="73">
        <v>0</v>
      </c>
    </row>
    <row r="353" spans="1:9" x14ac:dyDescent="0.2">
      <c r="A353" s="161" t="str">
        <f t="shared" si="29"/>
        <v>Otago</v>
      </c>
      <c r="B353" s="161" t="str">
        <f t="shared" si="29"/>
        <v>Justice service area total</v>
      </c>
      <c r="C353" s="114" t="s">
        <v>2</v>
      </c>
      <c r="D353" s="65">
        <v>26</v>
      </c>
      <c r="E353" s="65">
        <v>178</v>
      </c>
      <c r="F353" s="65">
        <v>226</v>
      </c>
      <c r="G353" s="65">
        <v>182</v>
      </c>
      <c r="H353" s="65">
        <v>158</v>
      </c>
      <c r="I353" s="65">
        <v>181</v>
      </c>
    </row>
    <row r="354" spans="1:9" x14ac:dyDescent="0.2">
      <c r="A354" s="159" t="s">
        <v>107</v>
      </c>
      <c r="B354" s="159" t="s">
        <v>82</v>
      </c>
      <c r="C354" s="63" t="s">
        <v>21</v>
      </c>
      <c r="D354" s="64">
        <v>0</v>
      </c>
      <c r="E354" s="64">
        <v>2</v>
      </c>
      <c r="F354" s="64">
        <v>12</v>
      </c>
      <c r="G354" s="64">
        <v>9</v>
      </c>
      <c r="H354" s="64">
        <v>9</v>
      </c>
      <c r="I354" s="64">
        <v>10</v>
      </c>
    </row>
    <row r="355" spans="1:9" x14ac:dyDescent="0.2">
      <c r="A355" s="162" t="str">
        <f t="shared" ref="A355:B370" si="30">A354</f>
        <v>Southland</v>
      </c>
      <c r="B355" s="162" t="str">
        <f t="shared" si="30"/>
        <v>Alexandra</v>
      </c>
      <c r="C355" s="72" t="s">
        <v>88</v>
      </c>
      <c r="D355" s="73">
        <v>1</v>
      </c>
      <c r="E355" s="73">
        <v>2</v>
      </c>
      <c r="F355" s="73">
        <v>6</v>
      </c>
      <c r="G355" s="73">
        <v>5</v>
      </c>
      <c r="H355" s="73">
        <v>4</v>
      </c>
      <c r="I355" s="73">
        <v>8</v>
      </c>
    </row>
    <row r="356" spans="1:9" x14ac:dyDescent="0.2">
      <c r="A356" s="162" t="str">
        <f t="shared" si="30"/>
        <v>Southland</v>
      </c>
      <c r="B356" s="162" t="str">
        <f t="shared" si="30"/>
        <v>Alexandra</v>
      </c>
      <c r="C356" s="72" t="s">
        <v>22</v>
      </c>
      <c r="D356" s="73">
        <v>0</v>
      </c>
      <c r="E356" s="73">
        <v>7</v>
      </c>
      <c r="F356" s="73">
        <v>3</v>
      </c>
      <c r="G356" s="73">
        <v>6</v>
      </c>
      <c r="H356" s="73">
        <v>6</v>
      </c>
      <c r="I356" s="73">
        <v>8</v>
      </c>
    </row>
    <row r="357" spans="1:9" x14ac:dyDescent="0.2">
      <c r="A357" s="162" t="str">
        <f t="shared" si="30"/>
        <v>Southland</v>
      </c>
      <c r="B357" s="162" t="str">
        <f t="shared" si="30"/>
        <v>Alexandra</v>
      </c>
      <c r="C357" s="72" t="s">
        <v>19</v>
      </c>
      <c r="D357" s="73">
        <v>0</v>
      </c>
      <c r="E357" s="73">
        <v>0</v>
      </c>
      <c r="F357" s="73">
        <v>0</v>
      </c>
      <c r="G357" s="73">
        <v>0</v>
      </c>
      <c r="H357" s="73">
        <v>0</v>
      </c>
      <c r="I357" s="73">
        <v>0</v>
      </c>
    </row>
    <row r="358" spans="1:9" x14ac:dyDescent="0.2">
      <c r="A358" s="162" t="str">
        <f t="shared" si="30"/>
        <v>Southland</v>
      </c>
      <c r="B358" s="161" t="str">
        <f t="shared" si="30"/>
        <v>Alexandra</v>
      </c>
      <c r="C358" s="114" t="s">
        <v>2</v>
      </c>
      <c r="D358" s="62">
        <v>1</v>
      </c>
      <c r="E358" s="62">
        <v>11</v>
      </c>
      <c r="F358" s="62">
        <v>21</v>
      </c>
      <c r="G358" s="62">
        <v>20</v>
      </c>
      <c r="H358" s="62">
        <v>19</v>
      </c>
      <c r="I358" s="62">
        <v>26</v>
      </c>
    </row>
    <row r="359" spans="1:9" x14ac:dyDescent="0.2">
      <c r="A359" s="162" t="str">
        <f t="shared" si="30"/>
        <v>Southland</v>
      </c>
      <c r="B359" s="159" t="s">
        <v>83</v>
      </c>
      <c r="C359" s="63" t="s">
        <v>21</v>
      </c>
      <c r="D359" s="64">
        <v>6</v>
      </c>
      <c r="E359" s="64">
        <v>15</v>
      </c>
      <c r="F359" s="64">
        <v>17</v>
      </c>
      <c r="G359" s="64">
        <v>5</v>
      </c>
      <c r="H359" s="64">
        <v>11</v>
      </c>
      <c r="I359" s="64">
        <v>9</v>
      </c>
    </row>
    <row r="360" spans="1:9" x14ac:dyDescent="0.2">
      <c r="A360" s="162" t="str">
        <f t="shared" si="30"/>
        <v>Southland</v>
      </c>
      <c r="B360" s="162" t="str">
        <f t="shared" si="30"/>
        <v>Gore</v>
      </c>
      <c r="C360" s="72" t="s">
        <v>88</v>
      </c>
      <c r="D360" s="73">
        <v>1</v>
      </c>
      <c r="E360" s="73">
        <v>5</v>
      </c>
      <c r="F360" s="73">
        <v>3</v>
      </c>
      <c r="G360" s="73">
        <v>3</v>
      </c>
      <c r="H360" s="73">
        <v>2</v>
      </c>
      <c r="I360" s="73">
        <v>0</v>
      </c>
    </row>
    <row r="361" spans="1:9" x14ac:dyDescent="0.2">
      <c r="A361" s="162" t="str">
        <f t="shared" si="30"/>
        <v>Southland</v>
      </c>
      <c r="B361" s="162" t="str">
        <f t="shared" si="30"/>
        <v>Gore</v>
      </c>
      <c r="C361" s="72" t="s">
        <v>22</v>
      </c>
      <c r="D361" s="73">
        <v>0</v>
      </c>
      <c r="E361" s="73">
        <v>13</v>
      </c>
      <c r="F361" s="73">
        <v>9</v>
      </c>
      <c r="G361" s="73">
        <v>4</v>
      </c>
      <c r="H361" s="73">
        <v>8</v>
      </c>
      <c r="I361" s="73">
        <v>2</v>
      </c>
    </row>
    <row r="362" spans="1:9" x14ac:dyDescent="0.2">
      <c r="A362" s="162" t="str">
        <f t="shared" si="30"/>
        <v>Southland</v>
      </c>
      <c r="B362" s="162" t="str">
        <f t="shared" si="30"/>
        <v>Gore</v>
      </c>
      <c r="C362" s="72" t="s">
        <v>19</v>
      </c>
      <c r="D362" s="73">
        <v>0</v>
      </c>
      <c r="E362" s="73">
        <v>0</v>
      </c>
      <c r="F362" s="73">
        <v>0</v>
      </c>
      <c r="G362" s="73">
        <v>0</v>
      </c>
      <c r="H362" s="73">
        <v>0</v>
      </c>
      <c r="I362" s="73">
        <v>0</v>
      </c>
    </row>
    <row r="363" spans="1:9" x14ac:dyDescent="0.2">
      <c r="A363" s="162" t="str">
        <f t="shared" si="30"/>
        <v>Southland</v>
      </c>
      <c r="B363" s="161" t="str">
        <f t="shared" si="30"/>
        <v>Gore</v>
      </c>
      <c r="C363" s="114" t="s">
        <v>2</v>
      </c>
      <c r="D363" s="62">
        <v>7</v>
      </c>
      <c r="E363" s="62">
        <v>33</v>
      </c>
      <c r="F363" s="62">
        <v>29</v>
      </c>
      <c r="G363" s="62">
        <v>12</v>
      </c>
      <c r="H363" s="62">
        <v>21</v>
      </c>
      <c r="I363" s="62">
        <v>11</v>
      </c>
    </row>
    <row r="364" spans="1:9" x14ac:dyDescent="0.2">
      <c r="A364" s="162" t="str">
        <f t="shared" si="30"/>
        <v>Southland</v>
      </c>
      <c r="B364" s="159" t="s">
        <v>84</v>
      </c>
      <c r="C364" s="63" t="s">
        <v>21</v>
      </c>
      <c r="D364" s="64">
        <v>20</v>
      </c>
      <c r="E364" s="64">
        <v>72</v>
      </c>
      <c r="F364" s="64">
        <v>57</v>
      </c>
      <c r="G364" s="64">
        <v>69</v>
      </c>
      <c r="H364" s="64">
        <v>41</v>
      </c>
      <c r="I364" s="64">
        <v>49</v>
      </c>
    </row>
    <row r="365" spans="1:9" x14ac:dyDescent="0.2">
      <c r="A365" s="162" t="str">
        <f t="shared" si="30"/>
        <v>Southland</v>
      </c>
      <c r="B365" s="162" t="str">
        <f t="shared" si="30"/>
        <v>Invercargill</v>
      </c>
      <c r="C365" s="72" t="s">
        <v>88</v>
      </c>
      <c r="D365" s="73">
        <v>0</v>
      </c>
      <c r="E365" s="73">
        <v>12</v>
      </c>
      <c r="F365" s="73">
        <v>9</v>
      </c>
      <c r="G365" s="73">
        <v>6</v>
      </c>
      <c r="H365" s="73">
        <v>3</v>
      </c>
      <c r="I365" s="73">
        <v>3</v>
      </c>
    </row>
    <row r="366" spans="1:9" x14ac:dyDescent="0.2">
      <c r="A366" s="162" t="str">
        <f t="shared" si="30"/>
        <v>Southland</v>
      </c>
      <c r="B366" s="162" t="str">
        <f t="shared" si="30"/>
        <v>Invercargill</v>
      </c>
      <c r="C366" s="72" t="s">
        <v>22</v>
      </c>
      <c r="D366" s="73">
        <v>6</v>
      </c>
      <c r="E366" s="73">
        <v>25</v>
      </c>
      <c r="F366" s="73">
        <v>21</v>
      </c>
      <c r="G366" s="73">
        <v>15</v>
      </c>
      <c r="H366" s="73">
        <v>22</v>
      </c>
      <c r="I366" s="73">
        <v>23</v>
      </c>
    </row>
    <row r="367" spans="1:9" x14ac:dyDescent="0.2">
      <c r="A367" s="162" t="str">
        <f t="shared" si="30"/>
        <v>Southland</v>
      </c>
      <c r="B367" s="162" t="str">
        <f t="shared" si="30"/>
        <v>Invercargill</v>
      </c>
      <c r="C367" s="72" t="s">
        <v>19</v>
      </c>
      <c r="D367" s="73">
        <v>0</v>
      </c>
      <c r="E367" s="73">
        <v>0</v>
      </c>
      <c r="F367" s="73">
        <v>0</v>
      </c>
      <c r="G367" s="73">
        <v>1</v>
      </c>
      <c r="H367" s="73">
        <v>0</v>
      </c>
      <c r="I367" s="73">
        <v>0</v>
      </c>
    </row>
    <row r="368" spans="1:9" x14ac:dyDescent="0.2">
      <c r="A368" s="162" t="str">
        <f t="shared" si="30"/>
        <v>Southland</v>
      </c>
      <c r="B368" s="161" t="str">
        <f t="shared" si="30"/>
        <v>Invercargill</v>
      </c>
      <c r="C368" s="114" t="s">
        <v>2</v>
      </c>
      <c r="D368" s="62">
        <v>26</v>
      </c>
      <c r="E368" s="62">
        <v>109</v>
      </c>
      <c r="F368" s="62">
        <v>87</v>
      </c>
      <c r="G368" s="62">
        <v>91</v>
      </c>
      <c r="H368" s="62">
        <v>66</v>
      </c>
      <c r="I368" s="62">
        <v>75</v>
      </c>
    </row>
    <row r="369" spans="1:9" x14ac:dyDescent="0.2">
      <c r="A369" s="162" t="str">
        <f t="shared" si="30"/>
        <v>Southland</v>
      </c>
      <c r="B369" s="159" t="s">
        <v>85</v>
      </c>
      <c r="C369" s="63" t="s">
        <v>21</v>
      </c>
      <c r="D369" s="64">
        <v>2</v>
      </c>
      <c r="E369" s="64">
        <v>6</v>
      </c>
      <c r="F369" s="64">
        <v>12</v>
      </c>
      <c r="G369" s="64">
        <v>22</v>
      </c>
      <c r="H369" s="64">
        <v>6</v>
      </c>
      <c r="I369" s="64">
        <v>7</v>
      </c>
    </row>
    <row r="370" spans="1:9" x14ac:dyDescent="0.2">
      <c r="A370" s="162" t="str">
        <f t="shared" si="30"/>
        <v>Southland</v>
      </c>
      <c r="B370" s="162" t="str">
        <f t="shared" si="30"/>
        <v>Queenstown</v>
      </c>
      <c r="C370" s="72" t="s">
        <v>88</v>
      </c>
      <c r="D370" s="73">
        <v>0</v>
      </c>
      <c r="E370" s="73">
        <v>10</v>
      </c>
      <c r="F370" s="73">
        <v>11</v>
      </c>
      <c r="G370" s="73">
        <v>10</v>
      </c>
      <c r="H370" s="73">
        <v>4</v>
      </c>
      <c r="I370" s="73">
        <v>12</v>
      </c>
    </row>
    <row r="371" spans="1:9" x14ac:dyDescent="0.2">
      <c r="A371" s="162" t="str">
        <f t="shared" ref="A371:B378" si="31">A370</f>
        <v>Southland</v>
      </c>
      <c r="B371" s="162" t="str">
        <f t="shared" si="31"/>
        <v>Queenstown</v>
      </c>
      <c r="C371" s="72" t="s">
        <v>22</v>
      </c>
      <c r="D371" s="73">
        <v>1</v>
      </c>
      <c r="E371" s="73">
        <v>4</v>
      </c>
      <c r="F371" s="73">
        <v>7</v>
      </c>
      <c r="G371" s="73">
        <v>2</v>
      </c>
      <c r="H371" s="73">
        <v>8</v>
      </c>
      <c r="I371" s="73">
        <v>5</v>
      </c>
    </row>
    <row r="372" spans="1:9" x14ac:dyDescent="0.2">
      <c r="A372" s="162" t="str">
        <f t="shared" si="31"/>
        <v>Southland</v>
      </c>
      <c r="B372" s="162" t="str">
        <f t="shared" si="31"/>
        <v>Queenstown</v>
      </c>
      <c r="C372" s="72" t="s">
        <v>19</v>
      </c>
      <c r="D372" s="73">
        <v>0</v>
      </c>
      <c r="E372" s="73">
        <v>0</v>
      </c>
      <c r="F372" s="73">
        <v>0</v>
      </c>
      <c r="G372" s="73">
        <v>0</v>
      </c>
      <c r="H372" s="73">
        <v>0</v>
      </c>
      <c r="I372" s="73">
        <v>0</v>
      </c>
    </row>
    <row r="373" spans="1:9" x14ac:dyDescent="0.2">
      <c r="A373" s="162" t="str">
        <f t="shared" si="31"/>
        <v>Southland</v>
      </c>
      <c r="B373" s="161" t="str">
        <f t="shared" si="31"/>
        <v>Queenstown</v>
      </c>
      <c r="C373" s="114" t="s">
        <v>2</v>
      </c>
      <c r="D373" s="62">
        <v>3</v>
      </c>
      <c r="E373" s="62">
        <v>20</v>
      </c>
      <c r="F373" s="62">
        <v>30</v>
      </c>
      <c r="G373" s="62">
        <v>34</v>
      </c>
      <c r="H373" s="62">
        <v>18</v>
      </c>
      <c r="I373" s="62">
        <v>24</v>
      </c>
    </row>
    <row r="374" spans="1:9" x14ac:dyDescent="0.2">
      <c r="A374" s="162" t="str">
        <f t="shared" si="31"/>
        <v>Southland</v>
      </c>
      <c r="B374" s="162" t="s">
        <v>111</v>
      </c>
      <c r="C374" s="72" t="s">
        <v>21</v>
      </c>
      <c r="D374" s="73">
        <v>28</v>
      </c>
      <c r="E374" s="73">
        <v>95</v>
      </c>
      <c r="F374" s="73">
        <v>98</v>
      </c>
      <c r="G374" s="73">
        <v>105</v>
      </c>
      <c r="H374" s="73">
        <v>67</v>
      </c>
      <c r="I374" s="73">
        <v>75</v>
      </c>
    </row>
    <row r="375" spans="1:9" x14ac:dyDescent="0.2">
      <c r="A375" s="162" t="str">
        <f t="shared" si="31"/>
        <v>Southland</v>
      </c>
      <c r="B375" s="162" t="str">
        <f t="shared" si="31"/>
        <v>Justice service area total</v>
      </c>
      <c r="C375" s="72" t="s">
        <v>88</v>
      </c>
      <c r="D375" s="73">
        <v>2</v>
      </c>
      <c r="E375" s="73">
        <v>29</v>
      </c>
      <c r="F375" s="73">
        <v>29</v>
      </c>
      <c r="G375" s="73">
        <v>24</v>
      </c>
      <c r="H375" s="73">
        <v>13</v>
      </c>
      <c r="I375" s="73">
        <v>23</v>
      </c>
    </row>
    <row r="376" spans="1:9" x14ac:dyDescent="0.2">
      <c r="A376" s="162" t="str">
        <f t="shared" si="31"/>
        <v>Southland</v>
      </c>
      <c r="B376" s="162" t="str">
        <f t="shared" si="31"/>
        <v>Justice service area total</v>
      </c>
      <c r="C376" s="72" t="s">
        <v>22</v>
      </c>
      <c r="D376" s="73">
        <v>7</v>
      </c>
      <c r="E376" s="73">
        <v>49</v>
      </c>
      <c r="F376" s="73">
        <v>40</v>
      </c>
      <c r="G376" s="73">
        <v>27</v>
      </c>
      <c r="H376" s="73">
        <v>44</v>
      </c>
      <c r="I376" s="73">
        <v>38</v>
      </c>
    </row>
    <row r="377" spans="1:9" x14ac:dyDescent="0.2">
      <c r="A377" s="162" t="str">
        <f t="shared" si="31"/>
        <v>Southland</v>
      </c>
      <c r="B377" s="162" t="str">
        <f t="shared" si="31"/>
        <v>Justice service area total</v>
      </c>
      <c r="C377" s="72" t="s">
        <v>19</v>
      </c>
      <c r="D377" s="73">
        <v>0</v>
      </c>
      <c r="E377" s="73">
        <v>0</v>
      </c>
      <c r="F377" s="73">
        <v>0</v>
      </c>
      <c r="G377" s="73">
        <v>1</v>
      </c>
      <c r="H377" s="73">
        <v>0</v>
      </c>
      <c r="I377" s="73">
        <v>0</v>
      </c>
    </row>
    <row r="378" spans="1:9" x14ac:dyDescent="0.2">
      <c r="A378" s="161" t="str">
        <f t="shared" si="31"/>
        <v>Southland</v>
      </c>
      <c r="B378" s="161" t="str">
        <f t="shared" si="31"/>
        <v>Justice service area total</v>
      </c>
      <c r="C378" s="114" t="s">
        <v>2</v>
      </c>
      <c r="D378" s="65">
        <v>37</v>
      </c>
      <c r="E378" s="65">
        <v>173</v>
      </c>
      <c r="F378" s="65">
        <v>167</v>
      </c>
      <c r="G378" s="65">
        <v>157</v>
      </c>
      <c r="H378" s="65">
        <v>124</v>
      </c>
      <c r="I378" s="65">
        <v>136</v>
      </c>
    </row>
  </sheetData>
  <sheetProtection formatCells="0" formatColumns="0" formatRows="0" insertColumns="0" insertRows="0" insertHyperlinks="0" deleteColumns="0" deleteRows="0" sort="0" autoFilter="0" pivotTables="0"/>
  <autoFilter ref="A13:C378" xr:uid="{E53A1A66-642B-4DA1-8612-D267FDDF5A57}"/>
  <mergeCells count="96">
    <mergeCell ref="A7:B11"/>
    <mergeCell ref="A1:L1"/>
    <mergeCell ref="A2:L2"/>
    <mergeCell ref="A3:L3"/>
    <mergeCell ref="A4:L4"/>
    <mergeCell ref="A5:L5"/>
    <mergeCell ref="D12:I12"/>
    <mergeCell ref="A14:A38"/>
    <mergeCell ref="B14:B18"/>
    <mergeCell ref="B19:B23"/>
    <mergeCell ref="B24:B28"/>
    <mergeCell ref="B29:B33"/>
    <mergeCell ref="B34:B38"/>
    <mergeCell ref="A39:A53"/>
    <mergeCell ref="B59:B63"/>
    <mergeCell ref="B64:B68"/>
    <mergeCell ref="B69:B73"/>
    <mergeCell ref="B74:B78"/>
    <mergeCell ref="A54:A63"/>
    <mergeCell ref="B39:B43"/>
    <mergeCell ref="B44:B48"/>
    <mergeCell ref="B49:B53"/>
    <mergeCell ref="B54:B58"/>
    <mergeCell ref="B79:B83"/>
    <mergeCell ref="B84:B88"/>
    <mergeCell ref="B89:B93"/>
    <mergeCell ref="B94:B98"/>
    <mergeCell ref="A64:A83"/>
    <mergeCell ref="B99:B103"/>
    <mergeCell ref="B104:B108"/>
    <mergeCell ref="B109:B113"/>
    <mergeCell ref="A84:A118"/>
    <mergeCell ref="B114:B118"/>
    <mergeCell ref="B119:B123"/>
    <mergeCell ref="A144:A168"/>
    <mergeCell ref="B139:B143"/>
    <mergeCell ref="B144:B148"/>
    <mergeCell ref="B149:B153"/>
    <mergeCell ref="B154:B158"/>
    <mergeCell ref="B159:B163"/>
    <mergeCell ref="B124:B128"/>
    <mergeCell ref="B129:B133"/>
    <mergeCell ref="B134:B138"/>
    <mergeCell ref="B164:B168"/>
    <mergeCell ref="A119:A143"/>
    <mergeCell ref="B224:B228"/>
    <mergeCell ref="A169:A203"/>
    <mergeCell ref="B189:B193"/>
    <mergeCell ref="B194:B198"/>
    <mergeCell ref="B249:B253"/>
    <mergeCell ref="B169:B173"/>
    <mergeCell ref="B174:B178"/>
    <mergeCell ref="B179:B183"/>
    <mergeCell ref="B184:B188"/>
    <mergeCell ref="A204:A233"/>
    <mergeCell ref="B199:B203"/>
    <mergeCell ref="B204:B208"/>
    <mergeCell ref="B209:B213"/>
    <mergeCell ref="B214:B218"/>
    <mergeCell ref="B219:B223"/>
    <mergeCell ref="B229:B233"/>
    <mergeCell ref="B234:B238"/>
    <mergeCell ref="B239:B243"/>
    <mergeCell ref="B244:B248"/>
    <mergeCell ref="A234:A258"/>
    <mergeCell ref="B254:B258"/>
    <mergeCell ref="A289:A318"/>
    <mergeCell ref="B264:B268"/>
    <mergeCell ref="B269:B273"/>
    <mergeCell ref="B274:B278"/>
    <mergeCell ref="B279:B283"/>
    <mergeCell ref="B284:B288"/>
    <mergeCell ref="B289:B293"/>
    <mergeCell ref="B294:B298"/>
    <mergeCell ref="A259:A273"/>
    <mergeCell ref="A274:A288"/>
    <mergeCell ref="B299:B303"/>
    <mergeCell ref="B304:B308"/>
    <mergeCell ref="B309:B313"/>
    <mergeCell ref="B314:B318"/>
    <mergeCell ref="B259:B263"/>
    <mergeCell ref="B319:B323"/>
    <mergeCell ref="B329:B333"/>
    <mergeCell ref="B334:B338"/>
    <mergeCell ref="B339:B343"/>
    <mergeCell ref="A319:A333"/>
    <mergeCell ref="A334:A353"/>
    <mergeCell ref="B344:B348"/>
    <mergeCell ref="B349:B353"/>
    <mergeCell ref="B324:B328"/>
    <mergeCell ref="A354:A378"/>
    <mergeCell ref="B354:B358"/>
    <mergeCell ref="B359:B363"/>
    <mergeCell ref="B364:B368"/>
    <mergeCell ref="B369:B373"/>
    <mergeCell ref="B374:B378"/>
  </mergeCells>
  <hyperlinks>
    <hyperlink ref="A3:E3" location="'Definitions and data notes'!A1" display="For more information on how to interpret these figures, please read the Definitions and data notes." xr:uid="{8D6C713D-4BF3-4099-BAD1-A742622B9036}"/>
    <hyperlink ref="A4:E4" location="Contents!A1" display="Back to Contents page" xr:uid="{667B4C9F-0563-41A8-A666-260AD08CB894}"/>
  </hyperlinks>
  <pageMargins left="0.70866141732283472" right="0.70866141732283472" top="0.74803149606299213" bottom="0.74803149606299213" header="0.31496062992125984" footer="0.31496062992125984"/>
  <pageSetup paperSize="8" scale="7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B100-9705-4440-B2D6-5F19EB0D6438}">
  <sheetPr codeName="Sheet26">
    <tabColor theme="3" tint="0.59999389629810485"/>
  </sheetPr>
  <dimension ref="A1:U33"/>
  <sheetViews>
    <sheetView workbookViewId="0">
      <pane ySplit="8" topLeftCell="A9" activePane="bottomLeft" state="frozen"/>
      <selection pane="bottomLeft" sqref="A1:U1"/>
    </sheetView>
  </sheetViews>
  <sheetFormatPr defaultRowHeight="14.25" x14ac:dyDescent="0.2"/>
  <cols>
    <col min="1" max="1" width="20.625" customWidth="1"/>
    <col min="2" max="21" width="8.125" customWidth="1"/>
  </cols>
  <sheetData>
    <row r="1" spans="1:21" ht="15" x14ac:dyDescent="0.2">
      <c r="A1" s="170" t="s">
        <v>244</v>
      </c>
      <c r="B1" s="170"/>
      <c r="C1" s="170"/>
      <c r="D1" s="170"/>
      <c r="E1" s="170"/>
      <c r="F1" s="170"/>
      <c r="G1" s="170"/>
      <c r="H1" s="170"/>
      <c r="I1" s="170"/>
      <c r="J1" s="170"/>
      <c r="K1" s="170"/>
      <c r="L1" s="170"/>
      <c r="M1" s="170"/>
      <c r="N1" s="170"/>
      <c r="O1" s="170"/>
      <c r="P1" s="170"/>
      <c r="Q1" s="170"/>
      <c r="R1" s="170"/>
      <c r="S1" s="170"/>
      <c r="T1" s="170"/>
      <c r="U1" s="170"/>
    </row>
    <row r="2" spans="1:21" s="30" customFormat="1" x14ac:dyDescent="0.2">
      <c r="A2" s="169" t="s">
        <v>198</v>
      </c>
      <c r="B2" s="169"/>
      <c r="C2" s="169"/>
      <c r="D2" s="169"/>
      <c r="E2" s="169"/>
      <c r="F2" s="169"/>
      <c r="G2" s="169"/>
      <c r="H2" s="169"/>
      <c r="I2" s="169"/>
      <c r="J2" s="169"/>
      <c r="K2" s="169"/>
      <c r="L2" s="169"/>
      <c r="M2" s="169"/>
      <c r="N2" s="169"/>
      <c r="O2" s="169"/>
      <c r="P2" s="169"/>
      <c r="Q2" s="169"/>
      <c r="R2" s="169"/>
      <c r="S2" s="169"/>
      <c r="T2" s="169"/>
      <c r="U2" s="169"/>
    </row>
    <row r="3" spans="1:21" s="30" customFormat="1" ht="25.5" customHeight="1" x14ac:dyDescent="0.2">
      <c r="A3" s="169" t="s">
        <v>157</v>
      </c>
      <c r="B3" s="169"/>
      <c r="C3" s="169"/>
      <c r="D3" s="169"/>
      <c r="E3" s="169"/>
      <c r="F3" s="169"/>
      <c r="G3" s="169"/>
      <c r="H3" s="169"/>
      <c r="I3" s="169"/>
      <c r="J3" s="169"/>
      <c r="K3" s="169"/>
      <c r="L3" s="169"/>
      <c r="M3" s="169"/>
      <c r="N3" s="169"/>
      <c r="O3" s="169"/>
      <c r="P3" s="169"/>
      <c r="Q3" s="169"/>
      <c r="R3" s="169"/>
      <c r="S3" s="169"/>
      <c r="T3" s="169"/>
      <c r="U3" s="169"/>
    </row>
    <row r="4" spans="1:21" s="30" customFormat="1" x14ac:dyDescent="0.2">
      <c r="A4" s="171" t="s">
        <v>120</v>
      </c>
      <c r="B4" s="171"/>
      <c r="C4" s="171"/>
      <c r="D4" s="171"/>
      <c r="E4" s="171"/>
      <c r="F4" s="171"/>
      <c r="G4" s="171"/>
      <c r="H4" s="171"/>
      <c r="I4" s="171"/>
      <c r="J4" s="171"/>
      <c r="K4" s="171"/>
      <c r="L4" s="171"/>
      <c r="M4" s="171"/>
      <c r="N4" s="171"/>
      <c r="O4" s="171"/>
      <c r="P4" s="171"/>
      <c r="Q4" s="171"/>
      <c r="R4" s="171"/>
      <c r="S4" s="171"/>
      <c r="T4" s="171"/>
      <c r="U4" s="171"/>
    </row>
    <row r="5" spans="1:21" s="30" customFormat="1" x14ac:dyDescent="0.2">
      <c r="A5" s="171" t="s">
        <v>121</v>
      </c>
      <c r="B5" s="171"/>
      <c r="C5" s="171"/>
      <c r="D5" s="171"/>
      <c r="E5" s="171"/>
      <c r="F5" s="171"/>
      <c r="G5" s="171"/>
      <c r="H5" s="171"/>
      <c r="I5" s="171"/>
      <c r="J5" s="171"/>
      <c r="K5" s="171"/>
      <c r="L5" s="171"/>
      <c r="M5" s="171"/>
      <c r="N5" s="171"/>
      <c r="O5" s="171"/>
      <c r="P5" s="171"/>
      <c r="Q5" s="171"/>
      <c r="R5" s="171"/>
      <c r="S5" s="171"/>
      <c r="T5" s="171"/>
      <c r="U5" s="171"/>
    </row>
    <row r="6" spans="1:21" s="30" customFormat="1" x14ac:dyDescent="0.2">
      <c r="A6" s="169" t="s">
        <v>270</v>
      </c>
      <c r="B6" s="169"/>
      <c r="C6" s="169"/>
      <c r="D6" s="169"/>
      <c r="E6" s="169"/>
      <c r="F6" s="169"/>
      <c r="G6" s="169"/>
      <c r="H6" s="169"/>
      <c r="I6" s="169"/>
      <c r="J6" s="169"/>
      <c r="K6" s="169"/>
      <c r="L6" s="169"/>
      <c r="M6" s="169"/>
      <c r="N6" s="169"/>
      <c r="O6" s="169"/>
      <c r="P6" s="169"/>
      <c r="Q6" s="169"/>
      <c r="R6" s="169"/>
      <c r="S6" s="169"/>
      <c r="T6" s="169"/>
      <c r="U6" s="169"/>
    </row>
    <row r="7" spans="1:21" x14ac:dyDescent="0.2">
      <c r="A7" s="141"/>
      <c r="B7" s="154" t="s">
        <v>194</v>
      </c>
      <c r="C7" s="154"/>
      <c r="D7" s="154"/>
      <c r="E7" s="154"/>
      <c r="F7" s="154"/>
      <c r="G7" s="154"/>
      <c r="H7" s="155" t="s">
        <v>141</v>
      </c>
      <c r="I7" s="154"/>
      <c r="J7" s="154"/>
      <c r="K7" s="154"/>
      <c r="L7" s="154"/>
      <c r="M7" s="154"/>
      <c r="N7" s="131"/>
      <c r="O7" s="131"/>
      <c r="P7" s="131"/>
      <c r="Q7" s="131"/>
      <c r="R7" s="131"/>
    </row>
    <row r="8" spans="1:21" x14ac:dyDescent="0.2">
      <c r="A8" s="53"/>
      <c r="B8" s="55" t="s">
        <v>136</v>
      </c>
      <c r="C8" s="55" t="s">
        <v>183</v>
      </c>
      <c r="D8" s="55" t="s">
        <v>184</v>
      </c>
      <c r="E8" s="55" t="s">
        <v>185</v>
      </c>
      <c r="F8" s="55" t="s">
        <v>186</v>
      </c>
      <c r="G8" s="55" t="s">
        <v>225</v>
      </c>
      <c r="H8" s="82" t="s">
        <v>136</v>
      </c>
      <c r="I8" s="55" t="s">
        <v>183</v>
      </c>
      <c r="J8" s="55" t="s">
        <v>184</v>
      </c>
      <c r="K8" s="55" t="s">
        <v>185</v>
      </c>
      <c r="L8" s="55" t="s">
        <v>186</v>
      </c>
      <c r="M8" s="55" t="s">
        <v>225</v>
      </c>
      <c r="N8" s="23"/>
      <c r="O8" s="23"/>
      <c r="P8" s="23"/>
      <c r="Q8" s="23"/>
      <c r="R8" s="23"/>
    </row>
    <row r="9" spans="1:21" x14ac:dyDescent="0.2">
      <c r="A9" s="91" t="s">
        <v>2</v>
      </c>
      <c r="B9" s="92">
        <v>816</v>
      </c>
      <c r="C9" s="92">
        <v>4447</v>
      </c>
      <c r="D9" s="92">
        <v>5330</v>
      </c>
      <c r="E9" s="92">
        <v>4233</v>
      </c>
      <c r="F9" s="92">
        <v>4441</v>
      </c>
      <c r="G9" s="92">
        <v>4577</v>
      </c>
      <c r="H9" s="133">
        <v>1</v>
      </c>
      <c r="I9" s="94">
        <v>1</v>
      </c>
      <c r="J9" s="94">
        <v>1</v>
      </c>
      <c r="K9" s="94">
        <v>1</v>
      </c>
      <c r="L9" s="94">
        <v>1</v>
      </c>
      <c r="M9" s="94">
        <v>1</v>
      </c>
      <c r="N9" s="23"/>
      <c r="O9" s="23"/>
    </row>
    <row r="10" spans="1:21" x14ac:dyDescent="0.2">
      <c r="A10" s="95" t="s">
        <v>37</v>
      </c>
      <c r="B10" s="130"/>
      <c r="C10" s="130"/>
      <c r="D10" s="130"/>
      <c r="E10" s="130"/>
      <c r="F10" s="130"/>
      <c r="G10" s="130"/>
      <c r="H10" s="134"/>
      <c r="I10" s="135"/>
      <c r="J10" s="135"/>
      <c r="K10" s="135"/>
      <c r="L10" s="135"/>
      <c r="M10" s="135"/>
      <c r="N10" s="23"/>
      <c r="O10" s="23"/>
    </row>
    <row r="11" spans="1:21" x14ac:dyDescent="0.2">
      <c r="A11" s="72" t="s">
        <v>16</v>
      </c>
      <c r="B11" s="58">
        <v>83</v>
      </c>
      <c r="C11" s="58">
        <v>385</v>
      </c>
      <c r="D11" s="58">
        <v>532</v>
      </c>
      <c r="E11" s="58">
        <v>367</v>
      </c>
      <c r="F11" s="58">
        <v>436</v>
      </c>
      <c r="G11" s="58">
        <v>447</v>
      </c>
      <c r="H11" s="136">
        <v>0.1</v>
      </c>
      <c r="I11" s="78">
        <v>0.09</v>
      </c>
      <c r="J11" s="78">
        <v>0.1</v>
      </c>
      <c r="K11" s="78">
        <v>0.09</v>
      </c>
      <c r="L11" s="78">
        <v>0.1</v>
      </c>
      <c r="M11" s="78">
        <v>0.1</v>
      </c>
      <c r="N11" s="23"/>
      <c r="O11" s="23"/>
    </row>
    <row r="12" spans="1:21" x14ac:dyDescent="0.2">
      <c r="A12" s="72" t="s">
        <v>17</v>
      </c>
      <c r="B12" s="58">
        <v>733</v>
      </c>
      <c r="C12" s="58">
        <v>4062</v>
      </c>
      <c r="D12" s="58">
        <v>4798</v>
      </c>
      <c r="E12" s="58">
        <v>3866</v>
      </c>
      <c r="F12" s="58">
        <v>4004</v>
      </c>
      <c r="G12" s="58">
        <v>4130</v>
      </c>
      <c r="H12" s="136">
        <v>0.9</v>
      </c>
      <c r="I12" s="78">
        <v>0.91</v>
      </c>
      <c r="J12" s="78">
        <v>0.9</v>
      </c>
      <c r="K12" s="78">
        <v>0.91</v>
      </c>
      <c r="L12" s="78">
        <v>0.9</v>
      </c>
      <c r="M12" s="78">
        <v>0.9</v>
      </c>
      <c r="N12" s="23"/>
      <c r="O12" s="23"/>
    </row>
    <row r="13" spans="1:21" x14ac:dyDescent="0.2">
      <c r="A13" s="61" t="s">
        <v>15</v>
      </c>
      <c r="B13" s="67">
        <v>0</v>
      </c>
      <c r="C13" s="67">
        <v>0</v>
      </c>
      <c r="D13" s="67">
        <v>0</v>
      </c>
      <c r="E13" s="67">
        <v>0</v>
      </c>
      <c r="F13" s="67">
        <v>1</v>
      </c>
      <c r="G13" s="67">
        <v>0</v>
      </c>
      <c r="H13" s="137">
        <v>0</v>
      </c>
      <c r="I13" s="90">
        <v>0</v>
      </c>
      <c r="J13" s="90">
        <v>0</v>
      </c>
      <c r="K13" s="90">
        <v>0</v>
      </c>
      <c r="L13" s="90" t="s">
        <v>250</v>
      </c>
      <c r="M13" s="90">
        <v>0</v>
      </c>
      <c r="N13" s="23"/>
      <c r="O13" s="23"/>
    </row>
    <row r="14" spans="1:21" x14ac:dyDescent="0.2">
      <c r="A14" s="95" t="s">
        <v>36</v>
      </c>
      <c r="B14" s="130"/>
      <c r="C14" s="130"/>
      <c r="D14" s="130"/>
      <c r="E14" s="130"/>
      <c r="F14" s="130"/>
      <c r="G14" s="130"/>
      <c r="H14" s="134"/>
      <c r="I14" s="135"/>
      <c r="J14" s="135"/>
      <c r="K14" s="135"/>
      <c r="L14" s="135"/>
      <c r="M14" s="135"/>
      <c r="N14" s="23"/>
      <c r="O14" s="23"/>
    </row>
    <row r="15" spans="1:21" x14ac:dyDescent="0.2">
      <c r="A15" s="72" t="s">
        <v>18</v>
      </c>
      <c r="B15" s="58">
        <v>270</v>
      </c>
      <c r="C15" s="58">
        <v>1473</v>
      </c>
      <c r="D15" s="58">
        <v>1818</v>
      </c>
      <c r="E15" s="58">
        <v>1344</v>
      </c>
      <c r="F15" s="58">
        <v>1400</v>
      </c>
      <c r="G15" s="58">
        <v>1317</v>
      </c>
      <c r="H15" s="136">
        <v>0.33</v>
      </c>
      <c r="I15" s="78">
        <v>0.33</v>
      </c>
      <c r="J15" s="78">
        <v>0.34</v>
      </c>
      <c r="K15" s="78">
        <v>0.32</v>
      </c>
      <c r="L15" s="78">
        <v>0.32</v>
      </c>
      <c r="M15" s="78">
        <v>0.28999999999999998</v>
      </c>
      <c r="N15" s="23"/>
      <c r="O15" s="23"/>
    </row>
    <row r="16" spans="1:21" x14ac:dyDescent="0.2">
      <c r="A16" s="72" t="s">
        <v>35</v>
      </c>
      <c r="B16" s="58">
        <v>484</v>
      </c>
      <c r="C16" s="58">
        <v>2553</v>
      </c>
      <c r="D16" s="58">
        <v>2926</v>
      </c>
      <c r="E16" s="58">
        <v>2435</v>
      </c>
      <c r="F16" s="58">
        <v>2467</v>
      </c>
      <c r="G16" s="58">
        <v>2567</v>
      </c>
      <c r="H16" s="136">
        <v>0.59</v>
      </c>
      <c r="I16" s="78">
        <v>0.56999999999999995</v>
      </c>
      <c r="J16" s="78">
        <v>0.55000000000000004</v>
      </c>
      <c r="K16" s="78">
        <v>0.57999999999999996</v>
      </c>
      <c r="L16" s="78">
        <v>0.56000000000000005</v>
      </c>
      <c r="M16" s="78">
        <v>0.56000000000000005</v>
      </c>
      <c r="N16" s="23"/>
      <c r="O16" s="23"/>
    </row>
    <row r="17" spans="1:15" x14ac:dyDescent="0.2">
      <c r="A17" s="72" t="s">
        <v>96</v>
      </c>
      <c r="B17" s="58">
        <v>70</v>
      </c>
      <c r="C17" s="58">
        <v>466</v>
      </c>
      <c r="D17" s="58">
        <v>574</v>
      </c>
      <c r="E17" s="58">
        <v>479</v>
      </c>
      <c r="F17" s="58">
        <v>506</v>
      </c>
      <c r="G17" s="58">
        <v>523</v>
      </c>
      <c r="H17" s="136">
        <v>0.09</v>
      </c>
      <c r="I17" s="78">
        <v>0.1</v>
      </c>
      <c r="J17" s="78">
        <v>0.11</v>
      </c>
      <c r="K17" s="78">
        <v>0.11</v>
      </c>
      <c r="L17" s="78">
        <v>0.11</v>
      </c>
      <c r="M17" s="78">
        <v>0.11</v>
      </c>
      <c r="N17" s="23"/>
      <c r="O17" s="23"/>
    </row>
    <row r="18" spans="1:15" x14ac:dyDescent="0.2">
      <c r="A18" s="72" t="s">
        <v>137</v>
      </c>
      <c r="B18" s="58">
        <v>26</v>
      </c>
      <c r="C18" s="58">
        <v>166</v>
      </c>
      <c r="D18" s="58">
        <v>223</v>
      </c>
      <c r="E18" s="58">
        <v>159</v>
      </c>
      <c r="F18" s="58">
        <v>174</v>
      </c>
      <c r="G18" s="58">
        <v>167</v>
      </c>
      <c r="H18" s="136">
        <v>0.03</v>
      </c>
      <c r="I18" s="78">
        <v>0.04</v>
      </c>
      <c r="J18" s="78">
        <v>0.04</v>
      </c>
      <c r="K18" s="78">
        <v>0.04</v>
      </c>
      <c r="L18" s="78">
        <v>0.04</v>
      </c>
      <c r="M18" s="78">
        <v>0.04</v>
      </c>
      <c r="N18" s="23"/>
      <c r="O18" s="23"/>
    </row>
    <row r="19" spans="1:15" x14ac:dyDescent="0.2">
      <c r="A19" s="72" t="s">
        <v>19</v>
      </c>
      <c r="B19" s="58">
        <v>12</v>
      </c>
      <c r="C19" s="58">
        <v>86</v>
      </c>
      <c r="D19" s="58">
        <v>110</v>
      </c>
      <c r="E19" s="58">
        <v>95</v>
      </c>
      <c r="F19" s="58">
        <v>97</v>
      </c>
      <c r="G19" s="58">
        <v>79</v>
      </c>
      <c r="H19" s="136">
        <v>0.01</v>
      </c>
      <c r="I19" s="78">
        <v>0.02</v>
      </c>
      <c r="J19" s="78">
        <v>0.02</v>
      </c>
      <c r="K19" s="78">
        <v>0.02</v>
      </c>
      <c r="L19" s="78">
        <v>0.02</v>
      </c>
      <c r="M19" s="78">
        <v>0.02</v>
      </c>
      <c r="N19" s="23"/>
      <c r="O19" s="23"/>
    </row>
    <row r="20" spans="1:15" x14ac:dyDescent="0.2">
      <c r="A20" s="61" t="s">
        <v>15</v>
      </c>
      <c r="B20" s="67">
        <v>2</v>
      </c>
      <c r="C20" s="67">
        <v>33</v>
      </c>
      <c r="D20" s="67">
        <v>53</v>
      </c>
      <c r="E20" s="67">
        <v>39</v>
      </c>
      <c r="F20" s="67">
        <v>117</v>
      </c>
      <c r="G20" s="67">
        <v>196</v>
      </c>
      <c r="H20" s="137" t="s">
        <v>250</v>
      </c>
      <c r="I20" s="90">
        <v>0.01</v>
      </c>
      <c r="J20" s="90">
        <v>0.01</v>
      </c>
      <c r="K20" s="90">
        <v>0.01</v>
      </c>
      <c r="L20" s="90">
        <v>0.03</v>
      </c>
      <c r="M20" s="90">
        <v>0.04</v>
      </c>
      <c r="N20" s="23"/>
      <c r="O20" s="23"/>
    </row>
    <row r="21" spans="1:15" x14ac:dyDescent="0.2">
      <c r="A21" s="95" t="s">
        <v>38</v>
      </c>
      <c r="B21" s="130"/>
      <c r="C21" s="130"/>
      <c r="D21" s="130"/>
      <c r="E21" s="130"/>
      <c r="F21" s="130"/>
      <c r="G21" s="130"/>
      <c r="H21" s="134"/>
      <c r="I21" s="135"/>
      <c r="J21" s="135"/>
      <c r="K21" s="135"/>
      <c r="L21" s="135"/>
      <c r="M21" s="135"/>
      <c r="N21" s="23"/>
      <c r="O21" s="23"/>
    </row>
    <row r="22" spans="1:15" x14ac:dyDescent="0.2">
      <c r="A22" s="72" t="s">
        <v>89</v>
      </c>
      <c r="B22" s="58">
        <v>72</v>
      </c>
      <c r="C22" s="58">
        <v>275</v>
      </c>
      <c r="D22" s="58">
        <v>325</v>
      </c>
      <c r="E22" s="58">
        <v>264</v>
      </c>
      <c r="F22" s="58">
        <v>263</v>
      </c>
      <c r="G22" s="58">
        <v>257</v>
      </c>
      <c r="H22" s="136">
        <v>0.09</v>
      </c>
      <c r="I22" s="78">
        <v>0.06</v>
      </c>
      <c r="J22" s="78">
        <v>0.06</v>
      </c>
      <c r="K22" s="78">
        <v>0.06</v>
      </c>
      <c r="L22" s="78">
        <v>0.06</v>
      </c>
      <c r="M22" s="78">
        <v>0.06</v>
      </c>
      <c r="N22" s="23"/>
      <c r="O22" s="23"/>
    </row>
    <row r="23" spans="1:15" x14ac:dyDescent="0.2">
      <c r="A23" s="72" t="s">
        <v>6</v>
      </c>
      <c r="B23" s="58">
        <v>130</v>
      </c>
      <c r="C23" s="58">
        <v>733</v>
      </c>
      <c r="D23" s="58">
        <v>846</v>
      </c>
      <c r="E23" s="58">
        <v>611</v>
      </c>
      <c r="F23" s="58">
        <v>690</v>
      </c>
      <c r="G23" s="58">
        <v>639</v>
      </c>
      <c r="H23" s="136">
        <v>0.16</v>
      </c>
      <c r="I23" s="78">
        <v>0.16</v>
      </c>
      <c r="J23" s="78">
        <v>0.16</v>
      </c>
      <c r="K23" s="78">
        <v>0.14000000000000001</v>
      </c>
      <c r="L23" s="78">
        <v>0.16</v>
      </c>
      <c r="M23" s="78">
        <v>0.14000000000000001</v>
      </c>
      <c r="N23" s="23"/>
      <c r="O23" s="23"/>
    </row>
    <row r="24" spans="1:15" x14ac:dyDescent="0.2">
      <c r="A24" s="72" t="s">
        <v>7</v>
      </c>
      <c r="B24" s="58">
        <v>150</v>
      </c>
      <c r="C24" s="58">
        <v>931</v>
      </c>
      <c r="D24" s="58">
        <v>1096</v>
      </c>
      <c r="E24" s="58">
        <v>795</v>
      </c>
      <c r="F24" s="58">
        <v>859</v>
      </c>
      <c r="G24" s="58">
        <v>851</v>
      </c>
      <c r="H24" s="136">
        <v>0.18</v>
      </c>
      <c r="I24" s="78">
        <v>0.21</v>
      </c>
      <c r="J24" s="78">
        <v>0.21</v>
      </c>
      <c r="K24" s="78">
        <v>0.19</v>
      </c>
      <c r="L24" s="78">
        <v>0.19</v>
      </c>
      <c r="M24" s="78">
        <v>0.19</v>
      </c>
      <c r="N24" s="23"/>
      <c r="O24" s="23"/>
    </row>
    <row r="25" spans="1:15" x14ac:dyDescent="0.2">
      <c r="A25" s="72" t="s">
        <v>8</v>
      </c>
      <c r="B25" s="58">
        <v>148</v>
      </c>
      <c r="C25" s="58">
        <v>808</v>
      </c>
      <c r="D25" s="58">
        <v>962</v>
      </c>
      <c r="E25" s="58">
        <v>842</v>
      </c>
      <c r="F25" s="58">
        <v>820</v>
      </c>
      <c r="G25" s="58">
        <v>899</v>
      </c>
      <c r="H25" s="136">
        <v>0.18</v>
      </c>
      <c r="I25" s="78">
        <v>0.18</v>
      </c>
      <c r="J25" s="78">
        <v>0.18</v>
      </c>
      <c r="K25" s="78">
        <v>0.2</v>
      </c>
      <c r="L25" s="78">
        <v>0.18</v>
      </c>
      <c r="M25" s="78">
        <v>0.2</v>
      </c>
      <c r="N25" s="23"/>
      <c r="O25" s="23"/>
    </row>
    <row r="26" spans="1:15" x14ac:dyDescent="0.2">
      <c r="A26" s="72" t="s">
        <v>9</v>
      </c>
      <c r="B26" s="58">
        <v>97</v>
      </c>
      <c r="C26" s="58">
        <v>546</v>
      </c>
      <c r="D26" s="58">
        <v>748</v>
      </c>
      <c r="E26" s="58">
        <v>621</v>
      </c>
      <c r="F26" s="58">
        <v>671</v>
      </c>
      <c r="G26" s="58">
        <v>746</v>
      </c>
      <c r="H26" s="136">
        <v>0.12</v>
      </c>
      <c r="I26" s="78">
        <v>0.12</v>
      </c>
      <c r="J26" s="78">
        <v>0.14000000000000001</v>
      </c>
      <c r="K26" s="78">
        <v>0.15</v>
      </c>
      <c r="L26" s="78">
        <v>0.15</v>
      </c>
      <c r="M26" s="78">
        <v>0.16</v>
      </c>
      <c r="N26" s="23"/>
      <c r="O26" s="23"/>
    </row>
    <row r="27" spans="1:15" x14ac:dyDescent="0.2">
      <c r="A27" s="72" t="s">
        <v>10</v>
      </c>
      <c r="B27" s="58">
        <v>93</v>
      </c>
      <c r="C27" s="58">
        <v>443</v>
      </c>
      <c r="D27" s="58">
        <v>528</v>
      </c>
      <c r="E27" s="58">
        <v>437</v>
      </c>
      <c r="F27" s="58">
        <v>476</v>
      </c>
      <c r="G27" s="58">
        <v>479</v>
      </c>
      <c r="H27" s="136">
        <v>0.11</v>
      </c>
      <c r="I27" s="78">
        <v>0.1</v>
      </c>
      <c r="J27" s="78">
        <v>0.1</v>
      </c>
      <c r="K27" s="78">
        <v>0.1</v>
      </c>
      <c r="L27" s="78">
        <v>0.11</v>
      </c>
      <c r="M27" s="78">
        <v>0.1</v>
      </c>
      <c r="N27" s="23"/>
      <c r="O27" s="23"/>
    </row>
    <row r="28" spans="1:15" x14ac:dyDescent="0.2">
      <c r="A28" s="72" t="s">
        <v>11</v>
      </c>
      <c r="B28" s="58">
        <v>58</v>
      </c>
      <c r="C28" s="58">
        <v>356</v>
      </c>
      <c r="D28" s="58">
        <v>378</v>
      </c>
      <c r="E28" s="58">
        <v>310</v>
      </c>
      <c r="F28" s="58">
        <v>287</v>
      </c>
      <c r="G28" s="58">
        <v>328</v>
      </c>
      <c r="H28" s="136">
        <v>7.0000000000000007E-2</v>
      </c>
      <c r="I28" s="78">
        <v>0.08</v>
      </c>
      <c r="J28" s="78">
        <v>7.0000000000000007E-2</v>
      </c>
      <c r="K28" s="78">
        <v>7.0000000000000007E-2</v>
      </c>
      <c r="L28" s="78">
        <v>0.06</v>
      </c>
      <c r="M28" s="78">
        <v>7.0000000000000007E-2</v>
      </c>
      <c r="N28" s="23"/>
      <c r="O28" s="23"/>
    </row>
    <row r="29" spans="1:15" x14ac:dyDescent="0.2">
      <c r="A29" s="72" t="s">
        <v>12</v>
      </c>
      <c r="B29" s="58">
        <v>42</v>
      </c>
      <c r="C29" s="58">
        <v>166</v>
      </c>
      <c r="D29" s="58">
        <v>227</v>
      </c>
      <c r="E29" s="58">
        <v>174</v>
      </c>
      <c r="F29" s="58">
        <v>180</v>
      </c>
      <c r="G29" s="58">
        <v>186</v>
      </c>
      <c r="H29" s="136">
        <v>0.05</v>
      </c>
      <c r="I29" s="78">
        <v>0.04</v>
      </c>
      <c r="J29" s="78">
        <v>0.04</v>
      </c>
      <c r="K29" s="78">
        <v>0.04</v>
      </c>
      <c r="L29" s="78">
        <v>0.04</v>
      </c>
      <c r="M29" s="78">
        <v>0.04</v>
      </c>
      <c r="N29" s="23"/>
      <c r="O29" s="23"/>
    </row>
    <row r="30" spans="1:15" x14ac:dyDescent="0.2">
      <c r="A30" s="72" t="s">
        <v>13</v>
      </c>
      <c r="B30" s="58">
        <v>14</v>
      </c>
      <c r="C30" s="58">
        <v>99</v>
      </c>
      <c r="D30" s="58">
        <v>123</v>
      </c>
      <c r="E30" s="58">
        <v>112</v>
      </c>
      <c r="F30" s="58">
        <v>107</v>
      </c>
      <c r="G30" s="58">
        <v>119</v>
      </c>
      <c r="H30" s="136">
        <v>0.02</v>
      </c>
      <c r="I30" s="78">
        <v>0.02</v>
      </c>
      <c r="J30" s="78">
        <v>0.02</v>
      </c>
      <c r="K30" s="78">
        <v>0.03</v>
      </c>
      <c r="L30" s="78">
        <v>0.02</v>
      </c>
      <c r="M30" s="78">
        <v>0.03</v>
      </c>
      <c r="N30" s="23"/>
      <c r="O30" s="23"/>
    </row>
    <row r="31" spans="1:15" x14ac:dyDescent="0.2">
      <c r="A31" s="72" t="s">
        <v>14</v>
      </c>
      <c r="B31" s="58">
        <v>9</v>
      </c>
      <c r="C31" s="58">
        <v>51</v>
      </c>
      <c r="D31" s="58">
        <v>57</v>
      </c>
      <c r="E31" s="58">
        <v>43</v>
      </c>
      <c r="F31" s="58">
        <v>54</v>
      </c>
      <c r="G31" s="58">
        <v>42</v>
      </c>
      <c r="H31" s="136">
        <v>0.01</v>
      </c>
      <c r="I31" s="78">
        <v>0.01</v>
      </c>
      <c r="J31" s="78">
        <v>0.01</v>
      </c>
      <c r="K31" s="78">
        <v>0.01</v>
      </c>
      <c r="L31" s="78">
        <v>0.01</v>
      </c>
      <c r="M31" s="78">
        <v>0.01</v>
      </c>
      <c r="N31" s="23"/>
      <c r="O31" s="23"/>
    </row>
    <row r="32" spans="1:15" x14ac:dyDescent="0.2">
      <c r="A32" s="142" t="s">
        <v>90</v>
      </c>
      <c r="B32" s="58">
        <v>3</v>
      </c>
      <c r="C32" s="58">
        <v>38</v>
      </c>
      <c r="D32" s="58">
        <v>39</v>
      </c>
      <c r="E32" s="58">
        <v>23</v>
      </c>
      <c r="F32" s="58">
        <v>34</v>
      </c>
      <c r="G32" s="58">
        <v>30</v>
      </c>
      <c r="H32" s="136" t="s">
        <v>250</v>
      </c>
      <c r="I32" s="78">
        <v>0.01</v>
      </c>
      <c r="J32" s="78">
        <v>0.01</v>
      </c>
      <c r="K32" s="78">
        <v>0.01</v>
      </c>
      <c r="L32" s="78">
        <v>0.01</v>
      </c>
      <c r="M32" s="78">
        <v>0.01</v>
      </c>
      <c r="N32" s="23"/>
      <c r="O32" s="23"/>
    </row>
    <row r="33" spans="1:15" x14ac:dyDescent="0.2">
      <c r="A33" s="61" t="s">
        <v>15</v>
      </c>
      <c r="B33" s="67">
        <v>0</v>
      </c>
      <c r="C33" s="67">
        <v>1</v>
      </c>
      <c r="D33" s="67">
        <v>1</v>
      </c>
      <c r="E33" s="67">
        <v>1</v>
      </c>
      <c r="F33" s="67">
        <v>0</v>
      </c>
      <c r="G33" s="67">
        <v>1</v>
      </c>
      <c r="H33" s="137">
        <v>0</v>
      </c>
      <c r="I33" s="90" t="s">
        <v>250</v>
      </c>
      <c r="J33" s="90" t="s">
        <v>250</v>
      </c>
      <c r="K33" s="90" t="s">
        <v>250</v>
      </c>
      <c r="L33" s="90">
        <v>0</v>
      </c>
      <c r="M33" s="90" t="s">
        <v>250</v>
      </c>
      <c r="N33" s="23"/>
      <c r="O33" s="23"/>
    </row>
  </sheetData>
  <mergeCells count="8">
    <mergeCell ref="A6:U6"/>
    <mergeCell ref="B7:G7"/>
    <mergeCell ref="A1:U1"/>
    <mergeCell ref="A2:U2"/>
    <mergeCell ref="A3:U3"/>
    <mergeCell ref="A4:U4"/>
    <mergeCell ref="A5:U5"/>
    <mergeCell ref="H7:M7"/>
  </mergeCells>
  <hyperlinks>
    <hyperlink ref="A4:G4" location="'Definitions and data notes'!A1" display="For more information on how to interpret these figures, please read the Definitions and data notes." xr:uid="{C37C66A9-0836-4CD7-A4DF-960ADDE084C2}"/>
    <hyperlink ref="A5:G5" location="Contents!A1" display="Back to Contents page" xr:uid="{5DA131DA-8680-4E6D-A107-5B9FEA3C79B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A22E-A19D-4033-B6A2-30C5CCBAC0C4}">
  <sheetPr codeName="Sheet19">
    <tabColor theme="3" tint="0.59999389629810485"/>
    <pageSetUpPr fitToPage="1"/>
  </sheetPr>
  <dimension ref="A1:AJ822"/>
  <sheetViews>
    <sheetView zoomScaleNormal="100" workbookViewId="0">
      <pane ySplit="19" topLeftCell="A20" activePane="bottomLeft" state="frozen"/>
      <selection pane="bottomLeft" sqref="A1:M1"/>
    </sheetView>
  </sheetViews>
  <sheetFormatPr defaultColWidth="9" defaultRowHeight="14.25" x14ac:dyDescent="0.2"/>
  <cols>
    <col min="1" max="3" width="20.625" style="68" customWidth="1"/>
    <col min="4" max="13" width="8.125" style="68" customWidth="1"/>
    <col min="14" max="16384" width="9" style="68"/>
  </cols>
  <sheetData>
    <row r="1" spans="1:36" s="52" customFormat="1" ht="15" x14ac:dyDescent="0.2">
      <c r="A1" s="152" t="s">
        <v>243</v>
      </c>
      <c r="B1" s="152"/>
      <c r="C1" s="152"/>
      <c r="D1" s="152"/>
      <c r="E1" s="152"/>
      <c r="F1" s="152"/>
      <c r="G1" s="152"/>
      <c r="H1" s="152"/>
      <c r="I1" s="152"/>
      <c r="J1" s="152"/>
      <c r="K1" s="152"/>
      <c r="L1" s="152"/>
      <c r="M1" s="152"/>
    </row>
    <row r="2" spans="1:36" s="30" customFormat="1" x14ac:dyDescent="0.2">
      <c r="A2" s="150" t="s">
        <v>214</v>
      </c>
      <c r="B2" s="150"/>
      <c r="C2" s="150"/>
      <c r="D2" s="150"/>
      <c r="E2" s="150"/>
      <c r="F2" s="150"/>
      <c r="G2" s="150"/>
      <c r="H2" s="150"/>
      <c r="I2" s="150"/>
      <c r="J2" s="150"/>
      <c r="K2" s="150"/>
      <c r="L2" s="150"/>
      <c r="M2" s="150"/>
    </row>
    <row r="3" spans="1:36" s="30" customFormat="1" ht="14.25" customHeight="1" x14ac:dyDescent="0.2">
      <c r="A3" s="153" t="s">
        <v>120</v>
      </c>
      <c r="B3" s="153"/>
      <c r="C3" s="153"/>
      <c r="D3" s="153"/>
      <c r="E3" s="153"/>
      <c r="F3" s="153"/>
      <c r="G3" s="153"/>
      <c r="H3" s="153"/>
      <c r="I3" s="153"/>
      <c r="J3" s="153"/>
      <c r="K3" s="153"/>
      <c r="L3" s="153"/>
      <c r="M3" s="153"/>
    </row>
    <row r="4" spans="1:36" s="30" customFormat="1" ht="14.25" customHeight="1" x14ac:dyDescent="0.2">
      <c r="A4" s="153" t="s">
        <v>121</v>
      </c>
      <c r="B4" s="153"/>
      <c r="C4" s="153"/>
      <c r="D4" s="153"/>
      <c r="E4" s="153"/>
      <c r="F4" s="153"/>
      <c r="G4" s="153"/>
      <c r="H4" s="153"/>
      <c r="I4" s="153"/>
      <c r="J4" s="153"/>
      <c r="K4" s="153"/>
      <c r="L4" s="153"/>
      <c r="M4" s="153"/>
    </row>
    <row r="5" spans="1:36" s="30" customFormat="1" x14ac:dyDescent="0.2">
      <c r="A5" s="150" t="s">
        <v>271</v>
      </c>
      <c r="B5" s="150"/>
      <c r="C5" s="150"/>
      <c r="D5" s="150"/>
      <c r="E5" s="150"/>
      <c r="F5" s="150"/>
      <c r="G5" s="150"/>
      <c r="H5" s="150"/>
      <c r="I5" s="150"/>
      <c r="J5" s="150"/>
      <c r="K5" s="150"/>
      <c r="L5" s="150"/>
      <c r="M5" s="150"/>
    </row>
    <row r="6" spans="1:36" ht="15" customHeight="1" x14ac:dyDescent="0.2">
      <c r="A6" s="53"/>
      <c r="B6" s="53"/>
      <c r="C6" s="53" t="s">
        <v>20</v>
      </c>
      <c r="D6" s="55" t="s">
        <v>136</v>
      </c>
      <c r="E6" s="55" t="s">
        <v>183</v>
      </c>
      <c r="F6" s="55" t="s">
        <v>184</v>
      </c>
      <c r="G6" s="55" t="s">
        <v>185</v>
      </c>
      <c r="H6" s="55" t="s">
        <v>186</v>
      </c>
      <c r="I6" s="55" t="s">
        <v>225</v>
      </c>
    </row>
    <row r="7" spans="1:36" x14ac:dyDescent="0.2">
      <c r="A7" s="157" t="s">
        <v>95</v>
      </c>
      <c r="B7" s="157"/>
      <c r="C7" s="72" t="s">
        <v>23</v>
      </c>
      <c r="D7" s="73">
        <v>131</v>
      </c>
      <c r="E7" s="73">
        <v>798</v>
      </c>
      <c r="F7" s="73">
        <v>740</v>
      </c>
      <c r="G7" s="73">
        <v>664</v>
      </c>
      <c r="H7" s="73">
        <v>706</v>
      </c>
      <c r="I7" s="73">
        <v>788</v>
      </c>
      <c r="J7" s="144"/>
      <c r="K7" s="144"/>
      <c r="L7" s="23"/>
      <c r="M7" s="23"/>
      <c r="N7" s="23"/>
      <c r="O7" s="23"/>
      <c r="P7" s="23"/>
      <c r="Q7" s="23"/>
      <c r="R7" s="23"/>
      <c r="S7" s="23"/>
      <c r="T7" s="23"/>
      <c r="U7" s="23"/>
      <c r="V7" s="23"/>
      <c r="W7" s="23"/>
      <c r="X7" s="23"/>
      <c r="Y7" s="23"/>
      <c r="Z7" s="23"/>
      <c r="AA7" s="23"/>
      <c r="AB7" s="23"/>
      <c r="AC7" s="23"/>
      <c r="AD7" s="23"/>
      <c r="AE7" s="23"/>
      <c r="AF7" s="23"/>
    </row>
    <row r="8" spans="1:36" x14ac:dyDescent="0.2">
      <c r="A8" s="157"/>
      <c r="B8" s="157"/>
      <c r="C8" s="72" t="s">
        <v>114</v>
      </c>
      <c r="D8" s="73">
        <v>24</v>
      </c>
      <c r="E8" s="73">
        <v>215</v>
      </c>
      <c r="F8" s="73">
        <v>307</v>
      </c>
      <c r="G8" s="73">
        <v>248</v>
      </c>
      <c r="H8" s="73">
        <v>266</v>
      </c>
      <c r="I8" s="73">
        <v>308</v>
      </c>
      <c r="J8" s="23"/>
      <c r="K8" s="23"/>
      <c r="L8" s="23"/>
      <c r="M8" s="23"/>
      <c r="N8" s="23"/>
      <c r="O8" s="23"/>
      <c r="P8" s="23"/>
      <c r="Q8" s="23"/>
      <c r="R8" s="23"/>
      <c r="S8" s="23"/>
      <c r="T8" s="23"/>
      <c r="U8" s="23"/>
      <c r="V8" s="23"/>
      <c r="W8" s="23"/>
      <c r="X8" s="23"/>
      <c r="Y8" s="23"/>
      <c r="Z8" s="23"/>
      <c r="AA8" s="23"/>
      <c r="AB8" s="23"/>
      <c r="AC8" s="23"/>
      <c r="AD8" s="23"/>
      <c r="AE8" s="23"/>
      <c r="AF8" s="23"/>
      <c r="AG8" s="73"/>
      <c r="AH8" s="73"/>
      <c r="AI8" s="73"/>
      <c r="AJ8" s="73"/>
    </row>
    <row r="9" spans="1:36" x14ac:dyDescent="0.2">
      <c r="A9" s="157"/>
      <c r="B9" s="157"/>
      <c r="C9" s="72" t="s">
        <v>113</v>
      </c>
      <c r="D9" s="73">
        <v>21</v>
      </c>
      <c r="E9" s="73">
        <v>246</v>
      </c>
      <c r="F9" s="73">
        <v>454</v>
      </c>
      <c r="G9" s="73">
        <v>312</v>
      </c>
      <c r="H9" s="73">
        <v>341</v>
      </c>
      <c r="I9" s="73">
        <v>350</v>
      </c>
      <c r="J9" s="23"/>
      <c r="K9" s="23"/>
      <c r="L9" s="23"/>
      <c r="M9" s="23"/>
      <c r="N9" s="23"/>
      <c r="O9" s="23"/>
      <c r="P9" s="23"/>
      <c r="Q9" s="23"/>
      <c r="R9" s="23"/>
      <c r="S9" s="23"/>
      <c r="T9" s="23"/>
      <c r="U9" s="23"/>
      <c r="V9" s="23"/>
      <c r="W9" s="23"/>
      <c r="X9" s="23"/>
      <c r="Y9" s="23"/>
      <c r="Z9" s="23"/>
      <c r="AA9" s="23"/>
      <c r="AB9" s="23"/>
      <c r="AC9" s="23"/>
      <c r="AD9" s="23"/>
      <c r="AE9" s="23"/>
      <c r="AF9" s="23"/>
      <c r="AG9" s="73"/>
      <c r="AH9" s="73"/>
      <c r="AI9" s="73"/>
      <c r="AJ9" s="73"/>
    </row>
    <row r="10" spans="1:36" x14ac:dyDescent="0.2">
      <c r="A10" s="157"/>
      <c r="B10" s="157"/>
      <c r="C10" s="72" t="s">
        <v>112</v>
      </c>
      <c r="D10" s="73">
        <v>73</v>
      </c>
      <c r="E10" s="73">
        <v>364</v>
      </c>
      <c r="F10" s="73">
        <v>485</v>
      </c>
      <c r="G10" s="73">
        <v>412</v>
      </c>
      <c r="H10" s="73">
        <v>443</v>
      </c>
      <c r="I10" s="73">
        <v>446</v>
      </c>
      <c r="J10" s="23"/>
      <c r="K10" s="23"/>
      <c r="L10" s="23"/>
      <c r="M10" s="23"/>
      <c r="N10" s="23"/>
      <c r="O10" s="23"/>
      <c r="P10" s="23"/>
      <c r="Q10" s="23"/>
      <c r="R10" s="23"/>
      <c r="S10" s="23"/>
      <c r="T10" s="23"/>
      <c r="U10" s="23"/>
      <c r="V10" s="23"/>
      <c r="W10" s="23"/>
      <c r="X10" s="23"/>
      <c r="Y10" s="23"/>
      <c r="Z10" s="23"/>
      <c r="AA10" s="23"/>
      <c r="AB10" s="23"/>
      <c r="AC10" s="23"/>
      <c r="AD10" s="23"/>
      <c r="AE10" s="23"/>
      <c r="AF10" s="23"/>
      <c r="AG10" s="73"/>
      <c r="AH10" s="73"/>
      <c r="AI10" s="73"/>
      <c r="AJ10" s="73"/>
    </row>
    <row r="11" spans="1:36" x14ac:dyDescent="0.2">
      <c r="A11" s="157"/>
      <c r="B11" s="157"/>
      <c r="C11" s="72" t="s">
        <v>24</v>
      </c>
      <c r="D11" s="73">
        <v>117</v>
      </c>
      <c r="E11" s="73">
        <v>453</v>
      </c>
      <c r="F11" s="73">
        <v>522</v>
      </c>
      <c r="G11" s="73">
        <v>387</v>
      </c>
      <c r="H11" s="73">
        <v>335</v>
      </c>
      <c r="I11" s="73">
        <v>421</v>
      </c>
      <c r="J11" s="23"/>
      <c r="K11" s="23"/>
      <c r="L11" s="23"/>
      <c r="M11" s="23"/>
      <c r="N11" s="23"/>
      <c r="O11" s="23"/>
      <c r="P11" s="23"/>
      <c r="Q11" s="23"/>
      <c r="R11" s="23"/>
      <c r="S11" s="23"/>
      <c r="T11" s="23"/>
      <c r="U11" s="23"/>
      <c r="V11" s="23"/>
      <c r="W11" s="23"/>
      <c r="X11" s="23"/>
      <c r="Y11" s="23"/>
      <c r="Z11" s="23"/>
      <c r="AA11" s="23"/>
      <c r="AB11" s="23"/>
      <c r="AC11" s="23"/>
      <c r="AD11" s="23"/>
      <c r="AE11" s="23"/>
      <c r="AF11" s="23"/>
      <c r="AG11" s="73"/>
      <c r="AH11" s="73"/>
      <c r="AI11" s="73"/>
      <c r="AJ11" s="73"/>
    </row>
    <row r="12" spans="1:36" ht="14.25" customHeight="1" x14ac:dyDescent="0.2">
      <c r="A12" s="157"/>
      <c r="B12" s="157"/>
      <c r="C12" s="72" t="s">
        <v>25</v>
      </c>
      <c r="D12" s="73">
        <v>141</v>
      </c>
      <c r="E12" s="73">
        <v>561</v>
      </c>
      <c r="F12" s="73">
        <v>647</v>
      </c>
      <c r="G12" s="73">
        <v>479</v>
      </c>
      <c r="H12" s="73">
        <v>521</v>
      </c>
      <c r="I12" s="73">
        <v>449</v>
      </c>
      <c r="J12" s="23"/>
      <c r="K12" s="23"/>
      <c r="L12" s="23"/>
      <c r="M12" s="23"/>
      <c r="N12" s="23"/>
      <c r="O12" s="23"/>
      <c r="P12" s="23"/>
      <c r="Q12" s="23"/>
      <c r="R12" s="23"/>
      <c r="S12" s="23"/>
      <c r="T12" s="23"/>
      <c r="U12" s="23"/>
      <c r="V12" s="23"/>
      <c r="W12" s="23"/>
      <c r="X12" s="23"/>
      <c r="Y12" s="23"/>
      <c r="Z12" s="23"/>
      <c r="AA12" s="23"/>
      <c r="AB12" s="23"/>
      <c r="AC12" s="23"/>
      <c r="AD12" s="23"/>
      <c r="AE12" s="23"/>
      <c r="AF12" s="23"/>
      <c r="AG12" s="73"/>
      <c r="AH12" s="73"/>
      <c r="AI12" s="73"/>
      <c r="AJ12" s="73"/>
    </row>
    <row r="13" spans="1:36" ht="14.25" customHeight="1" x14ac:dyDescent="0.2">
      <c r="A13" s="157"/>
      <c r="B13" s="157"/>
      <c r="C13" s="72" t="s">
        <v>26</v>
      </c>
      <c r="D13" s="73">
        <v>14</v>
      </c>
      <c r="E13" s="73">
        <v>39</v>
      </c>
      <c r="F13" s="73">
        <v>55</v>
      </c>
      <c r="G13" s="73">
        <v>41</v>
      </c>
      <c r="H13" s="73">
        <v>41</v>
      </c>
      <c r="I13" s="73">
        <v>37</v>
      </c>
      <c r="J13" s="23"/>
      <c r="K13" s="23"/>
      <c r="L13" s="23"/>
      <c r="M13" s="23"/>
      <c r="N13" s="23"/>
      <c r="O13" s="23"/>
      <c r="P13" s="23"/>
      <c r="Q13" s="23"/>
      <c r="R13" s="23"/>
      <c r="S13" s="23"/>
      <c r="T13" s="23"/>
      <c r="U13" s="23"/>
      <c r="V13" s="23"/>
      <c r="W13" s="23"/>
      <c r="X13" s="23"/>
      <c r="Y13" s="23"/>
      <c r="Z13" s="23"/>
      <c r="AA13" s="23"/>
      <c r="AB13" s="23"/>
      <c r="AC13" s="23"/>
      <c r="AD13" s="23"/>
      <c r="AE13" s="23"/>
      <c r="AF13" s="23"/>
      <c r="AG13" s="73"/>
      <c r="AH13" s="73"/>
      <c r="AI13" s="73"/>
      <c r="AJ13" s="73"/>
    </row>
    <row r="14" spans="1:36" ht="14.25" customHeight="1" x14ac:dyDescent="0.2">
      <c r="A14" s="157"/>
      <c r="B14" s="157"/>
      <c r="C14" s="72" t="s">
        <v>27</v>
      </c>
      <c r="D14" s="73">
        <v>19</v>
      </c>
      <c r="E14" s="73">
        <v>112</v>
      </c>
      <c r="F14" s="73">
        <v>167</v>
      </c>
      <c r="G14" s="73">
        <v>126</v>
      </c>
      <c r="H14" s="73">
        <v>98</v>
      </c>
      <c r="I14" s="73">
        <v>86</v>
      </c>
      <c r="J14" s="23"/>
      <c r="K14" s="23"/>
      <c r="L14" s="23"/>
      <c r="M14" s="23"/>
      <c r="N14" s="23"/>
      <c r="O14" s="23"/>
      <c r="P14" s="23"/>
      <c r="Q14" s="23"/>
      <c r="R14" s="23"/>
      <c r="S14" s="23"/>
      <c r="T14" s="23"/>
      <c r="U14" s="23"/>
      <c r="V14" s="23"/>
      <c r="W14" s="23"/>
      <c r="X14" s="23"/>
      <c r="Y14" s="23"/>
      <c r="Z14" s="23"/>
      <c r="AA14" s="23"/>
      <c r="AB14" s="23"/>
      <c r="AC14" s="23"/>
      <c r="AD14" s="23"/>
      <c r="AE14" s="23"/>
      <c r="AF14" s="23"/>
      <c r="AG14" s="73"/>
      <c r="AH14" s="73"/>
      <c r="AI14" s="73"/>
      <c r="AJ14" s="73"/>
    </row>
    <row r="15" spans="1:36" ht="14.25" customHeight="1" x14ac:dyDescent="0.2">
      <c r="A15" s="157"/>
      <c r="B15" s="157"/>
      <c r="C15" s="72" t="s">
        <v>19</v>
      </c>
      <c r="D15" s="73">
        <v>8</v>
      </c>
      <c r="E15" s="73">
        <v>33</v>
      </c>
      <c r="F15" s="73">
        <v>25</v>
      </c>
      <c r="G15" s="73">
        <v>20</v>
      </c>
      <c r="H15" s="73">
        <v>23</v>
      </c>
      <c r="I15" s="73">
        <v>16</v>
      </c>
      <c r="J15" s="23"/>
      <c r="K15" s="23"/>
      <c r="L15" s="23"/>
      <c r="M15" s="23"/>
      <c r="N15" s="23"/>
      <c r="O15" s="23"/>
      <c r="P15" s="23"/>
      <c r="Q15" s="23"/>
      <c r="R15" s="23"/>
      <c r="S15" s="23"/>
      <c r="T15" s="23"/>
      <c r="U15" s="23"/>
      <c r="V15" s="23"/>
      <c r="W15" s="23"/>
      <c r="X15" s="23"/>
      <c r="Y15" s="23"/>
      <c r="Z15" s="23"/>
      <c r="AA15" s="23"/>
      <c r="AB15" s="23"/>
      <c r="AC15" s="23"/>
      <c r="AD15" s="23"/>
      <c r="AE15" s="23"/>
      <c r="AF15" s="23"/>
      <c r="AG15" s="73"/>
      <c r="AH15" s="73"/>
      <c r="AI15" s="73"/>
      <c r="AJ15" s="73"/>
    </row>
    <row r="16" spans="1:36" x14ac:dyDescent="0.2">
      <c r="A16" s="157"/>
      <c r="B16" s="157"/>
      <c r="C16" s="72" t="s">
        <v>28</v>
      </c>
      <c r="D16" s="73">
        <v>5</v>
      </c>
      <c r="E16" s="73">
        <v>39</v>
      </c>
      <c r="F16" s="73">
        <v>41</v>
      </c>
      <c r="G16" s="73">
        <v>40</v>
      </c>
      <c r="H16" s="73">
        <v>40</v>
      </c>
      <c r="I16" s="73">
        <v>47</v>
      </c>
      <c r="J16" s="23"/>
      <c r="K16" s="23"/>
      <c r="L16" s="23"/>
      <c r="M16" s="23"/>
      <c r="N16" s="23"/>
      <c r="O16" s="23"/>
      <c r="P16" s="23"/>
      <c r="Q16" s="23"/>
      <c r="R16" s="23"/>
      <c r="S16" s="23"/>
      <c r="T16" s="23"/>
      <c r="U16" s="23"/>
      <c r="V16" s="23"/>
      <c r="W16" s="23"/>
      <c r="X16" s="23"/>
      <c r="Y16" s="23"/>
      <c r="Z16" s="23"/>
      <c r="AA16" s="23"/>
      <c r="AB16" s="23"/>
      <c r="AC16" s="23"/>
      <c r="AD16" s="23"/>
      <c r="AE16" s="23"/>
      <c r="AF16" s="23"/>
      <c r="AG16" s="73"/>
      <c r="AH16" s="73"/>
      <c r="AI16" s="73"/>
      <c r="AJ16" s="73"/>
    </row>
    <row r="17" spans="1:36" ht="14.25" customHeight="1" x14ac:dyDescent="0.2">
      <c r="A17" s="158"/>
      <c r="B17" s="158"/>
      <c r="C17" s="143" t="s">
        <v>2</v>
      </c>
      <c r="D17" s="38">
        <v>553</v>
      </c>
      <c r="E17" s="38">
        <v>2860</v>
      </c>
      <c r="F17" s="38">
        <v>3443</v>
      </c>
      <c r="G17" s="38">
        <v>2729</v>
      </c>
      <c r="H17" s="38">
        <v>2814</v>
      </c>
      <c r="I17" s="38">
        <v>2948</v>
      </c>
      <c r="J17" s="23"/>
      <c r="K17" s="23"/>
      <c r="L17" s="23"/>
      <c r="M17" s="23"/>
      <c r="N17" s="23"/>
      <c r="O17" s="23"/>
      <c r="P17" s="23"/>
      <c r="Q17" s="23"/>
      <c r="R17" s="23"/>
      <c r="S17" s="23"/>
      <c r="T17" s="23"/>
      <c r="U17" s="23"/>
      <c r="V17" s="23"/>
      <c r="W17" s="23"/>
      <c r="X17" s="23"/>
      <c r="Y17" s="23"/>
      <c r="Z17" s="23"/>
      <c r="AA17" s="23"/>
      <c r="AB17" s="23"/>
      <c r="AC17" s="23"/>
      <c r="AD17" s="23"/>
      <c r="AE17" s="23"/>
      <c r="AF17" s="23"/>
      <c r="AG17" s="38"/>
      <c r="AH17" s="38"/>
      <c r="AI17" s="38"/>
      <c r="AJ17" s="38"/>
    </row>
    <row r="18" spans="1:36" ht="24" customHeight="1" x14ac:dyDescent="0.2">
      <c r="A18" s="57" t="s">
        <v>93</v>
      </c>
      <c r="B18" s="57" t="s">
        <v>94</v>
      </c>
      <c r="C18" s="57" t="s">
        <v>99</v>
      </c>
      <c r="D18" s="172"/>
      <c r="E18" s="172"/>
      <c r="F18" s="172"/>
      <c r="G18" s="172"/>
      <c r="H18" s="172"/>
      <c r="I18" s="172"/>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row>
    <row r="19" spans="1:36" x14ac:dyDescent="0.2">
      <c r="A19" s="53" t="s">
        <v>110</v>
      </c>
      <c r="B19" s="53" t="s">
        <v>92</v>
      </c>
      <c r="C19" s="53" t="s">
        <v>20</v>
      </c>
      <c r="D19" s="55" t="s">
        <v>136</v>
      </c>
      <c r="E19" s="55" t="s">
        <v>183</v>
      </c>
      <c r="F19" s="55" t="s">
        <v>184</v>
      </c>
      <c r="G19" s="55" t="s">
        <v>185</v>
      </c>
      <c r="H19" s="55" t="s">
        <v>186</v>
      </c>
      <c r="I19" s="55" t="s">
        <v>225</v>
      </c>
      <c r="J19" s="23"/>
      <c r="K19" s="23"/>
      <c r="L19" s="23"/>
      <c r="M19" s="23"/>
      <c r="N19" s="23"/>
      <c r="O19" s="23"/>
      <c r="P19" s="23"/>
      <c r="Q19" s="23"/>
      <c r="R19" s="23"/>
      <c r="S19" s="23"/>
      <c r="T19" s="23"/>
      <c r="U19" s="23"/>
      <c r="V19" s="23"/>
      <c r="W19" s="23"/>
      <c r="X19" s="23"/>
      <c r="Y19" s="23"/>
      <c r="Z19" s="23"/>
      <c r="AA19" s="23"/>
      <c r="AB19" s="23"/>
      <c r="AC19" s="23"/>
      <c r="AD19" s="23"/>
      <c r="AE19" s="23"/>
      <c r="AF19" s="23"/>
      <c r="AG19" s="55"/>
      <c r="AH19" s="55"/>
      <c r="AI19" s="55"/>
      <c r="AJ19" s="55"/>
    </row>
    <row r="20" spans="1:36" x14ac:dyDescent="0.2">
      <c r="A20" s="162" t="s">
        <v>100</v>
      </c>
      <c r="B20" s="162" t="s">
        <v>44</v>
      </c>
      <c r="C20" s="72" t="s">
        <v>23</v>
      </c>
      <c r="D20" s="58">
        <v>0</v>
      </c>
      <c r="E20" s="58">
        <v>0</v>
      </c>
      <c r="F20" s="58">
        <v>0</v>
      </c>
      <c r="G20" s="58">
        <v>3</v>
      </c>
      <c r="H20" s="58">
        <v>0</v>
      </c>
      <c r="I20" s="58">
        <v>0</v>
      </c>
      <c r="J20" s="23"/>
      <c r="K20" s="23"/>
      <c r="L20" s="23"/>
      <c r="M20" s="23"/>
      <c r="N20" s="23"/>
      <c r="O20" s="23"/>
      <c r="P20" s="23"/>
      <c r="Q20" s="23"/>
      <c r="R20" s="23"/>
      <c r="S20" s="23"/>
      <c r="T20" s="23"/>
      <c r="U20" s="23"/>
      <c r="V20" s="23"/>
      <c r="W20" s="23"/>
      <c r="X20" s="23"/>
      <c r="Y20" s="23"/>
      <c r="Z20" s="23"/>
      <c r="AA20" s="23"/>
      <c r="AB20" s="23"/>
      <c r="AC20" s="23"/>
      <c r="AD20" s="23"/>
      <c r="AE20" s="23"/>
      <c r="AF20" s="23"/>
      <c r="AG20" s="73"/>
      <c r="AH20" s="73"/>
      <c r="AI20" s="73"/>
      <c r="AJ20" s="73"/>
    </row>
    <row r="21" spans="1:36" x14ac:dyDescent="0.2">
      <c r="A21" s="162" t="str">
        <f t="shared" ref="A21:B36" si="0">A20</f>
        <v>Taitokerau</v>
      </c>
      <c r="B21" s="162" t="str">
        <f t="shared" si="0"/>
        <v>Dargaville</v>
      </c>
      <c r="C21" s="72" t="s">
        <v>114</v>
      </c>
      <c r="D21" s="58">
        <v>0</v>
      </c>
      <c r="E21" s="58">
        <v>0</v>
      </c>
      <c r="F21" s="58">
        <v>1</v>
      </c>
      <c r="G21" s="58">
        <v>0</v>
      </c>
      <c r="H21" s="58">
        <v>0</v>
      </c>
      <c r="I21" s="58">
        <v>0</v>
      </c>
      <c r="J21" s="23"/>
      <c r="K21" s="23"/>
      <c r="L21" s="23"/>
      <c r="M21" s="23"/>
      <c r="N21" s="23"/>
      <c r="O21" s="23"/>
      <c r="P21" s="23"/>
      <c r="Q21" s="23"/>
      <c r="R21" s="23"/>
      <c r="S21" s="23"/>
      <c r="T21" s="23"/>
      <c r="U21" s="23"/>
      <c r="V21" s="23"/>
      <c r="W21" s="23"/>
      <c r="X21" s="23"/>
      <c r="Y21" s="23"/>
      <c r="Z21" s="23"/>
      <c r="AA21" s="23"/>
      <c r="AB21" s="23"/>
      <c r="AC21" s="23"/>
      <c r="AD21" s="23"/>
      <c r="AE21" s="23"/>
      <c r="AF21" s="23"/>
      <c r="AG21" s="73"/>
      <c r="AH21" s="73"/>
      <c r="AI21" s="73"/>
      <c r="AJ21" s="73"/>
    </row>
    <row r="22" spans="1:36" x14ac:dyDescent="0.2">
      <c r="A22" s="162" t="str">
        <f t="shared" si="0"/>
        <v>Taitokerau</v>
      </c>
      <c r="B22" s="162" t="str">
        <f t="shared" si="0"/>
        <v>Dargaville</v>
      </c>
      <c r="C22" s="72" t="s">
        <v>113</v>
      </c>
      <c r="D22" s="58">
        <v>0</v>
      </c>
      <c r="E22" s="58">
        <v>0</v>
      </c>
      <c r="F22" s="58">
        <v>2</v>
      </c>
      <c r="G22" s="58">
        <v>0</v>
      </c>
      <c r="H22" s="58">
        <v>0</v>
      </c>
      <c r="I22" s="58">
        <v>0</v>
      </c>
      <c r="J22" s="23"/>
      <c r="K22" s="23"/>
      <c r="L22" s="23"/>
      <c r="M22" s="23"/>
      <c r="N22" s="23"/>
      <c r="O22" s="23"/>
      <c r="P22" s="23"/>
      <c r="Q22" s="23"/>
      <c r="R22" s="23"/>
      <c r="S22" s="23"/>
      <c r="T22" s="23"/>
      <c r="U22" s="23"/>
      <c r="V22" s="23"/>
      <c r="W22" s="23"/>
      <c r="X22" s="23"/>
      <c r="Y22" s="23"/>
      <c r="Z22" s="23"/>
      <c r="AA22" s="23"/>
      <c r="AB22" s="23"/>
      <c r="AC22" s="23"/>
      <c r="AD22" s="23"/>
      <c r="AE22" s="23"/>
      <c r="AF22" s="23"/>
      <c r="AG22" s="73"/>
      <c r="AH22" s="73"/>
      <c r="AI22" s="73"/>
      <c r="AJ22" s="73"/>
    </row>
    <row r="23" spans="1:36" x14ac:dyDescent="0.2">
      <c r="A23" s="162" t="str">
        <f t="shared" si="0"/>
        <v>Taitokerau</v>
      </c>
      <c r="B23" s="162" t="str">
        <f t="shared" si="0"/>
        <v>Dargaville</v>
      </c>
      <c r="C23" s="72" t="s">
        <v>112</v>
      </c>
      <c r="D23" s="58">
        <v>1</v>
      </c>
      <c r="E23" s="58">
        <v>0</v>
      </c>
      <c r="F23" s="58">
        <v>0</v>
      </c>
      <c r="G23" s="58">
        <v>1</v>
      </c>
      <c r="H23" s="58">
        <v>0</v>
      </c>
      <c r="I23" s="58">
        <v>0</v>
      </c>
      <c r="J23" s="23"/>
      <c r="K23" s="23"/>
      <c r="L23" s="23"/>
      <c r="M23" s="23"/>
      <c r="N23" s="23"/>
      <c r="O23" s="23"/>
      <c r="P23" s="23"/>
      <c r="Q23" s="23"/>
      <c r="R23" s="23"/>
      <c r="S23" s="23"/>
      <c r="T23" s="23"/>
      <c r="U23" s="23"/>
      <c r="V23" s="23"/>
      <c r="W23" s="23"/>
      <c r="X23" s="23"/>
      <c r="Y23" s="23"/>
      <c r="Z23" s="23"/>
      <c r="AA23" s="23"/>
      <c r="AB23" s="23"/>
      <c r="AC23" s="23"/>
      <c r="AD23" s="23"/>
      <c r="AE23" s="23"/>
      <c r="AF23" s="23"/>
      <c r="AG23" s="73"/>
      <c r="AH23" s="73"/>
      <c r="AI23" s="73"/>
      <c r="AJ23" s="73"/>
    </row>
    <row r="24" spans="1:36" x14ac:dyDescent="0.2">
      <c r="A24" s="162" t="str">
        <f t="shared" si="0"/>
        <v>Taitokerau</v>
      </c>
      <c r="B24" s="162" t="str">
        <f t="shared" si="0"/>
        <v>Dargaville</v>
      </c>
      <c r="C24" s="72" t="s">
        <v>24</v>
      </c>
      <c r="D24" s="58">
        <v>1</v>
      </c>
      <c r="E24" s="58">
        <v>2</v>
      </c>
      <c r="F24" s="58">
        <v>1</v>
      </c>
      <c r="G24" s="58">
        <v>1</v>
      </c>
      <c r="H24" s="58">
        <v>3</v>
      </c>
      <c r="I24" s="58">
        <v>1</v>
      </c>
      <c r="J24" s="23"/>
      <c r="K24" s="23"/>
      <c r="L24" s="23"/>
      <c r="M24" s="23"/>
      <c r="N24" s="23"/>
      <c r="O24" s="23"/>
      <c r="P24" s="23"/>
      <c r="Q24" s="23"/>
      <c r="R24" s="23"/>
      <c r="S24" s="23"/>
      <c r="T24" s="23"/>
      <c r="U24" s="23"/>
      <c r="V24" s="23"/>
      <c r="W24" s="23"/>
      <c r="X24" s="23"/>
      <c r="Y24" s="23"/>
      <c r="Z24" s="23"/>
      <c r="AA24" s="23"/>
      <c r="AB24" s="23"/>
      <c r="AC24" s="23"/>
      <c r="AD24" s="23"/>
      <c r="AE24" s="23"/>
      <c r="AF24" s="23"/>
      <c r="AG24" s="73"/>
      <c r="AH24" s="73"/>
      <c r="AI24" s="73"/>
      <c r="AJ24" s="73"/>
    </row>
    <row r="25" spans="1:36" x14ac:dyDescent="0.2">
      <c r="A25" s="162" t="str">
        <f t="shared" si="0"/>
        <v>Taitokerau</v>
      </c>
      <c r="B25" s="162" t="str">
        <f t="shared" si="0"/>
        <v>Dargaville</v>
      </c>
      <c r="C25" s="72" t="s">
        <v>25</v>
      </c>
      <c r="D25" s="58">
        <v>2</v>
      </c>
      <c r="E25" s="58">
        <v>1</v>
      </c>
      <c r="F25" s="58">
        <v>1</v>
      </c>
      <c r="G25" s="58">
        <v>0</v>
      </c>
      <c r="H25" s="58">
        <v>2</v>
      </c>
      <c r="I25" s="58">
        <v>2</v>
      </c>
      <c r="J25" s="23"/>
      <c r="K25" s="23"/>
      <c r="L25" s="23"/>
      <c r="M25" s="23"/>
      <c r="N25" s="23"/>
      <c r="O25" s="23"/>
      <c r="P25" s="23"/>
      <c r="Q25" s="23"/>
      <c r="R25" s="23"/>
      <c r="S25" s="23"/>
      <c r="T25" s="23"/>
      <c r="U25" s="23"/>
      <c r="V25" s="23"/>
      <c r="W25" s="23"/>
      <c r="X25" s="23"/>
      <c r="Y25" s="23"/>
      <c r="Z25" s="23"/>
      <c r="AA25" s="23"/>
      <c r="AB25" s="23"/>
      <c r="AC25" s="23"/>
      <c r="AD25" s="23"/>
      <c r="AE25" s="23"/>
      <c r="AF25" s="23"/>
      <c r="AG25" s="73"/>
      <c r="AH25" s="73"/>
      <c r="AI25" s="73"/>
      <c r="AJ25" s="73"/>
    </row>
    <row r="26" spans="1:36" x14ac:dyDescent="0.2">
      <c r="A26" s="162" t="str">
        <f t="shared" si="0"/>
        <v>Taitokerau</v>
      </c>
      <c r="B26" s="162" t="str">
        <f t="shared" si="0"/>
        <v>Dargaville</v>
      </c>
      <c r="C26" s="72" t="s">
        <v>26</v>
      </c>
      <c r="D26" s="58">
        <v>0</v>
      </c>
      <c r="E26" s="58">
        <v>0</v>
      </c>
      <c r="F26" s="58">
        <v>0</v>
      </c>
      <c r="G26" s="58">
        <v>0</v>
      </c>
      <c r="H26" s="58">
        <v>0</v>
      </c>
      <c r="I26" s="58">
        <v>0</v>
      </c>
      <c r="J26" s="23"/>
      <c r="K26" s="23"/>
      <c r="L26" s="23"/>
      <c r="M26" s="23"/>
      <c r="N26" s="23"/>
      <c r="O26" s="23"/>
      <c r="P26" s="23"/>
      <c r="Q26" s="23"/>
      <c r="R26" s="23"/>
      <c r="S26" s="23"/>
      <c r="T26" s="23"/>
      <c r="U26" s="23"/>
      <c r="V26" s="23"/>
      <c r="W26" s="23"/>
      <c r="X26" s="23"/>
      <c r="Y26" s="23"/>
      <c r="Z26" s="23"/>
      <c r="AA26" s="23"/>
      <c r="AB26" s="23"/>
      <c r="AC26" s="23"/>
      <c r="AD26" s="23"/>
      <c r="AE26" s="23"/>
      <c r="AF26" s="23"/>
      <c r="AG26" s="73"/>
      <c r="AH26" s="73"/>
      <c r="AI26" s="73"/>
      <c r="AJ26" s="73"/>
    </row>
    <row r="27" spans="1:36" x14ac:dyDescent="0.2">
      <c r="A27" s="162" t="str">
        <f t="shared" si="0"/>
        <v>Taitokerau</v>
      </c>
      <c r="B27" s="162" t="str">
        <f t="shared" si="0"/>
        <v>Dargaville</v>
      </c>
      <c r="C27" s="72" t="s">
        <v>27</v>
      </c>
      <c r="D27" s="58">
        <v>0</v>
      </c>
      <c r="E27" s="58">
        <v>0</v>
      </c>
      <c r="F27" s="58">
        <v>0</v>
      </c>
      <c r="G27" s="58">
        <v>1</v>
      </c>
      <c r="H27" s="58">
        <v>0</v>
      </c>
      <c r="I27" s="58">
        <v>0</v>
      </c>
      <c r="J27" s="23"/>
      <c r="K27" s="23"/>
      <c r="L27" s="23"/>
      <c r="M27" s="23"/>
      <c r="N27" s="23"/>
      <c r="O27" s="23"/>
      <c r="P27" s="23"/>
      <c r="Q27" s="23"/>
      <c r="R27" s="23"/>
      <c r="S27" s="23"/>
      <c r="T27" s="23"/>
      <c r="U27" s="23"/>
      <c r="V27" s="23"/>
      <c r="W27" s="23"/>
      <c r="X27" s="23"/>
      <c r="Y27" s="23"/>
      <c r="Z27" s="23"/>
      <c r="AA27" s="23"/>
      <c r="AB27" s="23"/>
      <c r="AC27" s="23"/>
      <c r="AD27" s="23"/>
      <c r="AE27" s="23"/>
      <c r="AF27" s="23"/>
      <c r="AG27" s="73"/>
      <c r="AH27" s="73"/>
      <c r="AI27" s="73"/>
      <c r="AJ27" s="73"/>
    </row>
    <row r="28" spans="1:36" x14ac:dyDescent="0.2">
      <c r="A28" s="162" t="str">
        <f>A26</f>
        <v>Taitokerau</v>
      </c>
      <c r="B28" s="162" t="str">
        <f>B27</f>
        <v>Dargaville</v>
      </c>
      <c r="C28" s="72" t="s">
        <v>19</v>
      </c>
      <c r="D28" s="58">
        <v>0</v>
      </c>
      <c r="E28" s="58">
        <v>0</v>
      </c>
      <c r="F28" s="58">
        <v>0</v>
      </c>
      <c r="G28" s="58">
        <v>0</v>
      </c>
      <c r="H28" s="58">
        <v>0</v>
      </c>
      <c r="I28" s="58">
        <v>0</v>
      </c>
      <c r="J28" s="23"/>
      <c r="K28" s="23"/>
      <c r="L28" s="23"/>
      <c r="M28" s="23"/>
      <c r="N28" s="23"/>
      <c r="O28" s="23"/>
      <c r="P28" s="23"/>
      <c r="Q28" s="23"/>
      <c r="R28" s="23"/>
      <c r="S28" s="23"/>
      <c r="T28" s="23"/>
      <c r="U28" s="23"/>
      <c r="V28" s="23"/>
      <c r="W28" s="23"/>
      <c r="X28" s="23"/>
      <c r="Y28" s="23"/>
      <c r="Z28" s="23"/>
      <c r="AA28" s="23"/>
      <c r="AB28" s="23"/>
      <c r="AC28" s="23"/>
      <c r="AD28" s="23"/>
      <c r="AE28" s="23"/>
      <c r="AF28" s="23"/>
      <c r="AG28" s="73"/>
      <c r="AH28" s="73"/>
      <c r="AI28" s="73"/>
      <c r="AJ28" s="73"/>
    </row>
    <row r="29" spans="1:36" x14ac:dyDescent="0.2">
      <c r="A29" s="162" t="str">
        <f>A27</f>
        <v>Taitokerau</v>
      </c>
      <c r="B29" s="162" t="str">
        <f>B27</f>
        <v>Dargaville</v>
      </c>
      <c r="C29" s="72" t="s">
        <v>28</v>
      </c>
      <c r="D29" s="58">
        <v>0</v>
      </c>
      <c r="E29" s="58">
        <v>0</v>
      </c>
      <c r="F29" s="58">
        <v>0</v>
      </c>
      <c r="G29" s="58">
        <v>0</v>
      </c>
      <c r="H29" s="58">
        <v>0</v>
      </c>
      <c r="I29" s="58">
        <v>0</v>
      </c>
      <c r="J29" s="23"/>
      <c r="K29" s="23"/>
      <c r="L29" s="23"/>
      <c r="M29" s="23"/>
      <c r="N29" s="23"/>
      <c r="O29" s="23"/>
      <c r="P29" s="23"/>
      <c r="Q29" s="23"/>
      <c r="R29" s="23"/>
      <c r="S29" s="23"/>
      <c r="T29" s="23"/>
      <c r="U29" s="23"/>
      <c r="V29" s="23"/>
      <c r="W29" s="23"/>
      <c r="X29" s="23"/>
      <c r="Y29" s="23"/>
      <c r="Z29" s="23"/>
      <c r="AA29" s="23"/>
      <c r="AB29" s="23"/>
      <c r="AC29" s="23"/>
      <c r="AD29" s="23"/>
      <c r="AE29" s="23"/>
      <c r="AF29" s="23"/>
      <c r="AG29" s="73"/>
      <c r="AH29" s="73"/>
      <c r="AI29" s="73"/>
      <c r="AJ29" s="73"/>
    </row>
    <row r="30" spans="1:36" x14ac:dyDescent="0.2">
      <c r="A30" s="162" t="str">
        <f t="shared" si="0"/>
        <v>Taitokerau</v>
      </c>
      <c r="B30" s="161" t="str">
        <f t="shared" si="0"/>
        <v>Dargaville</v>
      </c>
      <c r="C30" s="143" t="s">
        <v>2</v>
      </c>
      <c r="D30" s="67">
        <v>4</v>
      </c>
      <c r="E30" s="67">
        <v>3</v>
      </c>
      <c r="F30" s="67">
        <v>5</v>
      </c>
      <c r="G30" s="67">
        <v>6</v>
      </c>
      <c r="H30" s="67">
        <v>5</v>
      </c>
      <c r="I30" s="67">
        <v>3</v>
      </c>
      <c r="J30" s="23"/>
      <c r="K30" s="23"/>
      <c r="L30" s="23"/>
      <c r="M30" s="23"/>
      <c r="N30" s="23"/>
      <c r="O30" s="23"/>
      <c r="P30" s="23"/>
      <c r="Q30" s="23"/>
      <c r="R30" s="23"/>
      <c r="S30" s="23"/>
      <c r="T30" s="23"/>
      <c r="U30" s="23"/>
      <c r="V30" s="23"/>
      <c r="W30" s="23"/>
      <c r="X30" s="23"/>
      <c r="Y30" s="23"/>
      <c r="Z30" s="23"/>
      <c r="AA30" s="23"/>
      <c r="AB30" s="23"/>
      <c r="AC30" s="23"/>
      <c r="AD30" s="23"/>
      <c r="AE30" s="23"/>
      <c r="AF30" s="23"/>
      <c r="AG30" s="42"/>
      <c r="AH30" s="42"/>
      <c r="AI30" s="42"/>
      <c r="AJ30" s="42"/>
    </row>
    <row r="31" spans="1:36" x14ac:dyDescent="0.2">
      <c r="A31" s="162" t="str">
        <f t="shared" si="0"/>
        <v>Taitokerau</v>
      </c>
      <c r="B31" s="159" t="s">
        <v>45</v>
      </c>
      <c r="C31" s="63" t="s">
        <v>23</v>
      </c>
      <c r="D31" s="58">
        <v>4</v>
      </c>
      <c r="E31" s="58">
        <v>19</v>
      </c>
      <c r="F31" s="58">
        <v>19</v>
      </c>
      <c r="G31" s="58">
        <v>6</v>
      </c>
      <c r="H31" s="58">
        <v>17</v>
      </c>
      <c r="I31" s="58">
        <v>11</v>
      </c>
      <c r="J31" s="23"/>
      <c r="K31" s="23"/>
      <c r="L31" s="23"/>
      <c r="M31" s="23"/>
      <c r="N31" s="23"/>
      <c r="O31" s="23"/>
      <c r="P31" s="23"/>
      <c r="Q31" s="23"/>
      <c r="R31" s="23"/>
      <c r="S31" s="23"/>
      <c r="T31" s="23"/>
      <c r="U31" s="23"/>
      <c r="V31" s="23"/>
      <c r="W31" s="23"/>
      <c r="X31" s="23"/>
      <c r="Y31" s="23"/>
      <c r="Z31" s="23"/>
      <c r="AA31" s="23"/>
      <c r="AB31" s="23"/>
      <c r="AC31" s="23"/>
      <c r="AD31" s="23"/>
      <c r="AE31" s="23"/>
      <c r="AF31" s="23"/>
      <c r="AG31" s="73"/>
      <c r="AH31" s="73"/>
      <c r="AI31" s="73"/>
      <c r="AJ31" s="73"/>
    </row>
    <row r="32" spans="1:36" x14ac:dyDescent="0.2">
      <c r="A32" s="162" t="str">
        <f t="shared" si="0"/>
        <v>Taitokerau</v>
      </c>
      <c r="B32" s="162" t="str">
        <f t="shared" si="0"/>
        <v>Kaikohe</v>
      </c>
      <c r="C32" s="72" t="s">
        <v>114</v>
      </c>
      <c r="D32" s="58">
        <v>0</v>
      </c>
      <c r="E32" s="58">
        <v>4</v>
      </c>
      <c r="F32" s="58">
        <v>5</v>
      </c>
      <c r="G32" s="58">
        <v>5</v>
      </c>
      <c r="H32" s="58">
        <v>7</v>
      </c>
      <c r="I32" s="58">
        <v>8</v>
      </c>
      <c r="J32" s="23"/>
      <c r="K32" s="23"/>
      <c r="L32" s="23"/>
      <c r="M32" s="23"/>
      <c r="N32" s="23"/>
      <c r="O32" s="23"/>
      <c r="P32" s="23"/>
      <c r="Q32" s="23"/>
      <c r="R32" s="23"/>
      <c r="S32" s="23"/>
      <c r="T32" s="23"/>
      <c r="U32" s="23"/>
      <c r="V32" s="23"/>
      <c r="W32" s="23"/>
      <c r="X32" s="23"/>
      <c r="Y32" s="23"/>
      <c r="Z32" s="23"/>
      <c r="AA32" s="23"/>
      <c r="AB32" s="23"/>
      <c r="AC32" s="23"/>
      <c r="AD32" s="23"/>
      <c r="AE32" s="23"/>
      <c r="AF32" s="23"/>
      <c r="AG32" s="73"/>
      <c r="AH32" s="73"/>
      <c r="AI32" s="73"/>
      <c r="AJ32" s="73"/>
    </row>
    <row r="33" spans="1:36" x14ac:dyDescent="0.2">
      <c r="A33" s="162" t="str">
        <f t="shared" si="0"/>
        <v>Taitokerau</v>
      </c>
      <c r="B33" s="162" t="str">
        <f t="shared" si="0"/>
        <v>Kaikohe</v>
      </c>
      <c r="C33" s="72" t="s">
        <v>113</v>
      </c>
      <c r="D33" s="58">
        <v>0</v>
      </c>
      <c r="E33" s="58">
        <v>1</v>
      </c>
      <c r="F33" s="58">
        <v>6</v>
      </c>
      <c r="G33" s="58">
        <v>5</v>
      </c>
      <c r="H33" s="58">
        <v>5</v>
      </c>
      <c r="I33" s="58">
        <v>4</v>
      </c>
      <c r="J33" s="23"/>
      <c r="K33" s="23"/>
      <c r="L33" s="23"/>
      <c r="M33" s="23"/>
      <c r="N33" s="23"/>
      <c r="O33" s="23"/>
      <c r="P33" s="23"/>
      <c r="Q33" s="23"/>
      <c r="R33" s="23"/>
      <c r="S33" s="23"/>
      <c r="T33" s="23"/>
      <c r="U33" s="23"/>
      <c r="V33" s="23"/>
      <c r="W33" s="23"/>
      <c r="X33" s="23"/>
      <c r="Y33" s="23"/>
      <c r="Z33" s="23"/>
      <c r="AA33" s="23"/>
      <c r="AB33" s="23"/>
      <c r="AC33" s="23"/>
      <c r="AD33" s="23"/>
      <c r="AE33" s="23"/>
      <c r="AF33" s="23"/>
      <c r="AG33" s="73"/>
      <c r="AH33" s="73"/>
      <c r="AI33" s="73"/>
      <c r="AJ33" s="73"/>
    </row>
    <row r="34" spans="1:36" x14ac:dyDescent="0.2">
      <c r="A34" s="162" t="str">
        <f t="shared" si="0"/>
        <v>Taitokerau</v>
      </c>
      <c r="B34" s="162" t="str">
        <f t="shared" si="0"/>
        <v>Kaikohe</v>
      </c>
      <c r="C34" s="72" t="s">
        <v>112</v>
      </c>
      <c r="D34" s="58">
        <v>3</v>
      </c>
      <c r="E34" s="58">
        <v>4</v>
      </c>
      <c r="F34" s="58">
        <v>3</v>
      </c>
      <c r="G34" s="58">
        <v>7</v>
      </c>
      <c r="H34" s="58">
        <v>7</v>
      </c>
      <c r="I34" s="58">
        <v>6</v>
      </c>
    </row>
    <row r="35" spans="1:36" x14ac:dyDescent="0.2">
      <c r="A35" s="162" t="str">
        <f t="shared" si="0"/>
        <v>Taitokerau</v>
      </c>
      <c r="B35" s="162" t="str">
        <f t="shared" si="0"/>
        <v>Kaikohe</v>
      </c>
      <c r="C35" s="72" t="s">
        <v>24</v>
      </c>
      <c r="D35" s="58">
        <v>2</v>
      </c>
      <c r="E35" s="58">
        <v>15</v>
      </c>
      <c r="F35" s="58">
        <v>9</v>
      </c>
      <c r="G35" s="58">
        <v>6</v>
      </c>
      <c r="H35" s="58">
        <v>12</v>
      </c>
      <c r="I35" s="58">
        <v>7</v>
      </c>
    </row>
    <row r="36" spans="1:36" x14ac:dyDescent="0.2">
      <c r="A36" s="162" t="str">
        <f t="shared" si="0"/>
        <v>Taitokerau</v>
      </c>
      <c r="B36" s="162" t="str">
        <f t="shared" si="0"/>
        <v>Kaikohe</v>
      </c>
      <c r="C36" s="72" t="s">
        <v>25</v>
      </c>
      <c r="D36" s="58">
        <v>0</v>
      </c>
      <c r="E36" s="58">
        <v>4</v>
      </c>
      <c r="F36" s="58">
        <v>16</v>
      </c>
      <c r="G36" s="58">
        <v>7</v>
      </c>
      <c r="H36" s="58">
        <v>4</v>
      </c>
      <c r="I36" s="58">
        <v>12</v>
      </c>
    </row>
    <row r="37" spans="1:36" x14ac:dyDescent="0.2">
      <c r="A37" s="162" t="str">
        <f t="shared" ref="A37:B52" si="1">A36</f>
        <v>Taitokerau</v>
      </c>
      <c r="B37" s="162" t="str">
        <f t="shared" si="1"/>
        <v>Kaikohe</v>
      </c>
      <c r="C37" s="72" t="s">
        <v>26</v>
      </c>
      <c r="D37" s="58">
        <v>1</v>
      </c>
      <c r="E37" s="58">
        <v>0</v>
      </c>
      <c r="F37" s="58">
        <v>1</v>
      </c>
      <c r="G37" s="58">
        <v>1</v>
      </c>
      <c r="H37" s="58">
        <v>0</v>
      </c>
      <c r="I37" s="58">
        <v>0</v>
      </c>
    </row>
    <row r="38" spans="1:36" x14ac:dyDescent="0.2">
      <c r="A38" s="162" t="str">
        <f t="shared" si="1"/>
        <v>Taitokerau</v>
      </c>
      <c r="B38" s="162" t="str">
        <f t="shared" si="1"/>
        <v>Kaikohe</v>
      </c>
      <c r="C38" s="72" t="s">
        <v>27</v>
      </c>
      <c r="D38" s="58">
        <v>0</v>
      </c>
      <c r="E38" s="58">
        <v>1</v>
      </c>
      <c r="F38" s="58">
        <v>2</v>
      </c>
      <c r="G38" s="58">
        <v>3</v>
      </c>
      <c r="H38" s="58">
        <v>3</v>
      </c>
      <c r="I38" s="58">
        <v>1</v>
      </c>
    </row>
    <row r="39" spans="1:36" x14ac:dyDescent="0.2">
      <c r="A39" s="162" t="str">
        <f t="shared" si="1"/>
        <v>Taitokerau</v>
      </c>
      <c r="B39" s="162" t="str">
        <f>B38</f>
        <v>Kaikohe</v>
      </c>
      <c r="C39" s="72" t="s">
        <v>19</v>
      </c>
      <c r="D39" s="58">
        <v>0</v>
      </c>
      <c r="E39" s="58">
        <v>0</v>
      </c>
      <c r="F39" s="58">
        <v>0</v>
      </c>
      <c r="G39" s="58">
        <v>1</v>
      </c>
      <c r="H39" s="58">
        <v>0</v>
      </c>
      <c r="I39" s="58">
        <v>1</v>
      </c>
    </row>
    <row r="40" spans="1:36" x14ac:dyDescent="0.2">
      <c r="A40" s="162" t="str">
        <f t="shared" si="1"/>
        <v>Taitokerau</v>
      </c>
      <c r="B40" s="162" t="str">
        <f>B38</f>
        <v>Kaikohe</v>
      </c>
      <c r="C40" s="72" t="s">
        <v>28</v>
      </c>
      <c r="D40" s="58">
        <v>0</v>
      </c>
      <c r="E40" s="58">
        <v>0</v>
      </c>
      <c r="F40" s="58">
        <v>0</v>
      </c>
      <c r="G40" s="58">
        <v>0</v>
      </c>
      <c r="H40" s="58">
        <v>0</v>
      </c>
      <c r="I40" s="58">
        <v>1</v>
      </c>
    </row>
    <row r="41" spans="1:36" x14ac:dyDescent="0.2">
      <c r="A41" s="162" t="str">
        <f t="shared" si="1"/>
        <v>Taitokerau</v>
      </c>
      <c r="B41" s="161" t="str">
        <f t="shared" si="1"/>
        <v>Kaikohe</v>
      </c>
      <c r="C41" s="143" t="s">
        <v>2</v>
      </c>
      <c r="D41" s="67">
        <v>10</v>
      </c>
      <c r="E41" s="67">
        <v>48</v>
      </c>
      <c r="F41" s="67">
        <v>61</v>
      </c>
      <c r="G41" s="67">
        <v>41</v>
      </c>
      <c r="H41" s="67">
        <v>55</v>
      </c>
      <c r="I41" s="67">
        <v>51</v>
      </c>
    </row>
    <row r="42" spans="1:36" x14ac:dyDescent="0.2">
      <c r="A42" s="162" t="str">
        <f t="shared" si="1"/>
        <v>Taitokerau</v>
      </c>
      <c r="B42" s="159" t="s">
        <v>277</v>
      </c>
      <c r="C42" s="63" t="s">
        <v>23</v>
      </c>
      <c r="D42" s="58">
        <v>2</v>
      </c>
      <c r="E42" s="58">
        <v>8</v>
      </c>
      <c r="F42" s="58">
        <v>11</v>
      </c>
      <c r="G42" s="58">
        <v>9</v>
      </c>
      <c r="H42" s="58">
        <v>5</v>
      </c>
      <c r="I42" s="58">
        <v>6</v>
      </c>
    </row>
    <row r="43" spans="1:36" x14ac:dyDescent="0.2">
      <c r="A43" s="162" t="str">
        <f t="shared" si="1"/>
        <v>Taitokerau</v>
      </c>
      <c r="B43" s="162" t="str">
        <f t="shared" si="1"/>
        <v>Kaitaia</v>
      </c>
      <c r="C43" s="72" t="s">
        <v>114</v>
      </c>
      <c r="D43" s="58">
        <v>1</v>
      </c>
      <c r="E43" s="58">
        <v>7</v>
      </c>
      <c r="F43" s="58">
        <v>5</v>
      </c>
      <c r="G43" s="58">
        <v>4</v>
      </c>
      <c r="H43" s="58">
        <v>2</v>
      </c>
      <c r="I43" s="58">
        <v>2</v>
      </c>
    </row>
    <row r="44" spans="1:36" x14ac:dyDescent="0.2">
      <c r="A44" s="162" t="str">
        <f t="shared" si="1"/>
        <v>Taitokerau</v>
      </c>
      <c r="B44" s="162" t="str">
        <f t="shared" si="1"/>
        <v>Kaitaia</v>
      </c>
      <c r="C44" s="72" t="s">
        <v>113</v>
      </c>
      <c r="D44" s="58">
        <v>0</v>
      </c>
      <c r="E44" s="58">
        <v>5</v>
      </c>
      <c r="F44" s="58">
        <v>10</v>
      </c>
      <c r="G44" s="58">
        <v>4</v>
      </c>
      <c r="H44" s="58">
        <v>2</v>
      </c>
      <c r="I44" s="58">
        <v>7</v>
      </c>
    </row>
    <row r="45" spans="1:36" x14ac:dyDescent="0.2">
      <c r="A45" s="162" t="str">
        <f t="shared" si="1"/>
        <v>Taitokerau</v>
      </c>
      <c r="B45" s="162" t="str">
        <f t="shared" si="1"/>
        <v>Kaitaia</v>
      </c>
      <c r="C45" s="72" t="s">
        <v>112</v>
      </c>
      <c r="D45" s="58">
        <v>0</v>
      </c>
      <c r="E45" s="58">
        <v>3</v>
      </c>
      <c r="F45" s="58">
        <v>1</v>
      </c>
      <c r="G45" s="58">
        <v>9</v>
      </c>
      <c r="H45" s="58">
        <v>12</v>
      </c>
      <c r="I45" s="58">
        <v>7</v>
      </c>
    </row>
    <row r="46" spans="1:36" x14ac:dyDescent="0.2">
      <c r="A46" s="162" t="str">
        <f t="shared" si="1"/>
        <v>Taitokerau</v>
      </c>
      <c r="B46" s="162" t="str">
        <f t="shared" si="1"/>
        <v>Kaitaia</v>
      </c>
      <c r="C46" s="72" t="s">
        <v>24</v>
      </c>
      <c r="D46" s="58">
        <v>2</v>
      </c>
      <c r="E46" s="58">
        <v>14</v>
      </c>
      <c r="F46" s="58">
        <v>21</v>
      </c>
      <c r="G46" s="58">
        <v>10</v>
      </c>
      <c r="H46" s="58">
        <v>6</v>
      </c>
      <c r="I46" s="58">
        <v>6</v>
      </c>
    </row>
    <row r="47" spans="1:36" x14ac:dyDescent="0.2">
      <c r="A47" s="162" t="str">
        <f t="shared" si="1"/>
        <v>Taitokerau</v>
      </c>
      <c r="B47" s="162" t="str">
        <f t="shared" si="1"/>
        <v>Kaitaia</v>
      </c>
      <c r="C47" s="72" t="s">
        <v>25</v>
      </c>
      <c r="D47" s="58">
        <v>0</v>
      </c>
      <c r="E47" s="58">
        <v>11</v>
      </c>
      <c r="F47" s="58">
        <v>13</v>
      </c>
      <c r="G47" s="58">
        <v>8</v>
      </c>
      <c r="H47" s="58">
        <v>6</v>
      </c>
      <c r="I47" s="58">
        <v>6</v>
      </c>
    </row>
    <row r="48" spans="1:36" x14ac:dyDescent="0.2">
      <c r="A48" s="162" t="str">
        <f t="shared" si="1"/>
        <v>Taitokerau</v>
      </c>
      <c r="B48" s="162" t="str">
        <f t="shared" si="1"/>
        <v>Kaitaia</v>
      </c>
      <c r="C48" s="72" t="s">
        <v>26</v>
      </c>
      <c r="D48" s="58">
        <v>0</v>
      </c>
      <c r="E48" s="58">
        <v>0</v>
      </c>
      <c r="F48" s="58">
        <v>2</v>
      </c>
      <c r="G48" s="58">
        <v>0</v>
      </c>
      <c r="H48" s="58">
        <v>0</v>
      </c>
      <c r="I48" s="58">
        <v>0</v>
      </c>
    </row>
    <row r="49" spans="1:9" x14ac:dyDescent="0.2">
      <c r="A49" s="162" t="str">
        <f t="shared" si="1"/>
        <v>Taitokerau</v>
      </c>
      <c r="B49" s="162" t="str">
        <f t="shared" si="1"/>
        <v>Kaitaia</v>
      </c>
      <c r="C49" s="72" t="s">
        <v>27</v>
      </c>
      <c r="D49" s="58">
        <v>0</v>
      </c>
      <c r="E49" s="58">
        <v>1</v>
      </c>
      <c r="F49" s="58">
        <v>1</v>
      </c>
      <c r="G49" s="58">
        <v>3</v>
      </c>
      <c r="H49" s="58">
        <v>2</v>
      </c>
      <c r="I49" s="58">
        <v>1</v>
      </c>
    </row>
    <row r="50" spans="1:9" x14ac:dyDescent="0.2">
      <c r="A50" s="162" t="str">
        <f t="shared" si="1"/>
        <v>Taitokerau</v>
      </c>
      <c r="B50" s="162" t="str">
        <f>B49</f>
        <v>Kaitaia</v>
      </c>
      <c r="C50" s="72" t="s">
        <v>19</v>
      </c>
      <c r="D50" s="58">
        <v>0</v>
      </c>
      <c r="E50" s="58">
        <v>1</v>
      </c>
      <c r="F50" s="58">
        <v>0</v>
      </c>
      <c r="G50" s="58">
        <v>0</v>
      </c>
      <c r="H50" s="58">
        <v>1</v>
      </c>
      <c r="I50" s="58">
        <v>0</v>
      </c>
    </row>
    <row r="51" spans="1:9" x14ac:dyDescent="0.2">
      <c r="A51" s="162" t="str">
        <f t="shared" si="1"/>
        <v>Taitokerau</v>
      </c>
      <c r="B51" s="162" t="str">
        <f>B49</f>
        <v>Kaitaia</v>
      </c>
      <c r="C51" s="72" t="s">
        <v>28</v>
      </c>
      <c r="D51" s="58">
        <v>0</v>
      </c>
      <c r="E51" s="58">
        <v>0</v>
      </c>
      <c r="F51" s="58">
        <v>1</v>
      </c>
      <c r="G51" s="58">
        <v>0</v>
      </c>
      <c r="H51" s="58">
        <v>0</v>
      </c>
      <c r="I51" s="58">
        <v>0</v>
      </c>
    </row>
    <row r="52" spans="1:9" x14ac:dyDescent="0.2">
      <c r="A52" s="162" t="str">
        <f t="shared" si="1"/>
        <v>Taitokerau</v>
      </c>
      <c r="B52" s="162" t="str">
        <f>B51</f>
        <v>Kaitaia</v>
      </c>
      <c r="C52" s="143" t="s">
        <v>2</v>
      </c>
      <c r="D52" s="67">
        <v>5</v>
      </c>
      <c r="E52" s="67">
        <v>50</v>
      </c>
      <c r="F52" s="67">
        <v>65</v>
      </c>
      <c r="G52" s="67">
        <v>47</v>
      </c>
      <c r="H52" s="67">
        <v>36</v>
      </c>
      <c r="I52" s="67">
        <v>35</v>
      </c>
    </row>
    <row r="53" spans="1:9" x14ac:dyDescent="0.2">
      <c r="A53" s="162" t="str">
        <f t="shared" ref="A53:B68" si="2">A52</f>
        <v>Taitokerau</v>
      </c>
      <c r="B53" s="159" t="s">
        <v>178</v>
      </c>
      <c r="C53" s="63" t="s">
        <v>23</v>
      </c>
      <c r="D53" s="58">
        <v>4</v>
      </c>
      <c r="E53" s="58">
        <v>34</v>
      </c>
      <c r="F53" s="58">
        <v>20</v>
      </c>
      <c r="G53" s="58">
        <v>30</v>
      </c>
      <c r="H53" s="58">
        <v>34</v>
      </c>
      <c r="I53" s="58">
        <v>35</v>
      </c>
    </row>
    <row r="54" spans="1:9" x14ac:dyDescent="0.2">
      <c r="A54" s="162" t="str">
        <f t="shared" si="2"/>
        <v>Taitokerau</v>
      </c>
      <c r="B54" s="162" t="str">
        <f t="shared" si="2"/>
        <v>Whangārei</v>
      </c>
      <c r="C54" s="72" t="s">
        <v>114</v>
      </c>
      <c r="D54" s="58">
        <v>0</v>
      </c>
      <c r="E54" s="58">
        <v>7</v>
      </c>
      <c r="F54" s="58">
        <v>8</v>
      </c>
      <c r="G54" s="58">
        <v>11</v>
      </c>
      <c r="H54" s="58">
        <v>13</v>
      </c>
      <c r="I54" s="58">
        <v>13</v>
      </c>
    </row>
    <row r="55" spans="1:9" x14ac:dyDescent="0.2">
      <c r="A55" s="162" t="str">
        <f t="shared" si="2"/>
        <v>Taitokerau</v>
      </c>
      <c r="B55" s="162" t="str">
        <f t="shared" si="2"/>
        <v>Whangārei</v>
      </c>
      <c r="C55" s="72" t="s">
        <v>113</v>
      </c>
      <c r="D55" s="58">
        <v>2</v>
      </c>
      <c r="E55" s="58">
        <v>6</v>
      </c>
      <c r="F55" s="58">
        <v>11</v>
      </c>
      <c r="G55" s="58">
        <v>10</v>
      </c>
      <c r="H55" s="58">
        <v>9</v>
      </c>
      <c r="I55" s="58">
        <v>9</v>
      </c>
    </row>
    <row r="56" spans="1:9" x14ac:dyDescent="0.2">
      <c r="A56" s="162" t="str">
        <f t="shared" si="2"/>
        <v>Taitokerau</v>
      </c>
      <c r="B56" s="162" t="str">
        <f t="shared" si="2"/>
        <v>Whangārei</v>
      </c>
      <c r="C56" s="72" t="s">
        <v>112</v>
      </c>
      <c r="D56" s="58">
        <v>1</v>
      </c>
      <c r="E56" s="58">
        <v>2</v>
      </c>
      <c r="F56" s="58">
        <v>5</v>
      </c>
      <c r="G56" s="58">
        <v>7</v>
      </c>
      <c r="H56" s="58">
        <v>6</v>
      </c>
      <c r="I56" s="58">
        <v>11</v>
      </c>
    </row>
    <row r="57" spans="1:9" x14ac:dyDescent="0.2">
      <c r="A57" s="162" t="str">
        <f t="shared" si="2"/>
        <v>Taitokerau</v>
      </c>
      <c r="B57" s="162" t="str">
        <f t="shared" si="2"/>
        <v>Whangārei</v>
      </c>
      <c r="C57" s="72" t="s">
        <v>24</v>
      </c>
      <c r="D57" s="58">
        <v>0</v>
      </c>
      <c r="E57" s="58">
        <v>27</v>
      </c>
      <c r="F57" s="58">
        <v>32</v>
      </c>
      <c r="G57" s="58">
        <v>14</v>
      </c>
      <c r="H57" s="58">
        <v>17</v>
      </c>
      <c r="I57" s="58">
        <v>21</v>
      </c>
    </row>
    <row r="58" spans="1:9" x14ac:dyDescent="0.2">
      <c r="A58" s="162" t="str">
        <f t="shared" si="2"/>
        <v>Taitokerau</v>
      </c>
      <c r="B58" s="162" t="str">
        <f t="shared" si="2"/>
        <v>Whangārei</v>
      </c>
      <c r="C58" s="72" t="s">
        <v>25</v>
      </c>
      <c r="D58" s="58">
        <v>2</v>
      </c>
      <c r="E58" s="58">
        <v>10</v>
      </c>
      <c r="F58" s="58">
        <v>15</v>
      </c>
      <c r="G58" s="58">
        <v>12</v>
      </c>
      <c r="H58" s="58">
        <v>14</v>
      </c>
      <c r="I58" s="58">
        <v>13</v>
      </c>
    </row>
    <row r="59" spans="1:9" x14ac:dyDescent="0.2">
      <c r="A59" s="162" t="str">
        <f t="shared" si="2"/>
        <v>Taitokerau</v>
      </c>
      <c r="B59" s="162" t="str">
        <f t="shared" si="2"/>
        <v>Whangārei</v>
      </c>
      <c r="C59" s="72" t="s">
        <v>26</v>
      </c>
      <c r="D59" s="58">
        <v>0</v>
      </c>
      <c r="E59" s="58">
        <v>0</v>
      </c>
      <c r="F59" s="58">
        <v>0</v>
      </c>
      <c r="G59" s="58">
        <v>0</v>
      </c>
      <c r="H59" s="58">
        <v>0</v>
      </c>
      <c r="I59" s="58">
        <v>0</v>
      </c>
    </row>
    <row r="60" spans="1:9" x14ac:dyDescent="0.2">
      <c r="A60" s="162" t="str">
        <f t="shared" si="2"/>
        <v>Taitokerau</v>
      </c>
      <c r="B60" s="162" t="str">
        <f t="shared" si="2"/>
        <v>Whangārei</v>
      </c>
      <c r="C60" s="72" t="s">
        <v>27</v>
      </c>
      <c r="D60" s="58">
        <v>1</v>
      </c>
      <c r="E60" s="58">
        <v>5</v>
      </c>
      <c r="F60" s="58">
        <v>6</v>
      </c>
      <c r="G60" s="58">
        <v>3</v>
      </c>
      <c r="H60" s="58">
        <v>0</v>
      </c>
      <c r="I60" s="58">
        <v>1</v>
      </c>
    </row>
    <row r="61" spans="1:9" x14ac:dyDescent="0.2">
      <c r="A61" s="162" t="str">
        <f t="shared" si="2"/>
        <v>Taitokerau</v>
      </c>
      <c r="B61" s="162" t="str">
        <f t="shared" si="2"/>
        <v>Whangārei</v>
      </c>
      <c r="C61" s="72" t="s">
        <v>19</v>
      </c>
      <c r="D61" s="58">
        <v>0</v>
      </c>
      <c r="E61" s="58">
        <v>0</v>
      </c>
      <c r="F61" s="58">
        <v>1</v>
      </c>
      <c r="G61" s="58">
        <v>0</v>
      </c>
      <c r="H61" s="58">
        <v>0</v>
      </c>
      <c r="I61" s="58">
        <v>0</v>
      </c>
    </row>
    <row r="62" spans="1:9" x14ac:dyDescent="0.2">
      <c r="A62" s="162" t="str">
        <f t="shared" si="2"/>
        <v>Taitokerau</v>
      </c>
      <c r="B62" s="162" t="str">
        <f t="shared" si="2"/>
        <v>Whangārei</v>
      </c>
      <c r="C62" s="72" t="s">
        <v>28</v>
      </c>
      <c r="D62" s="58">
        <v>0</v>
      </c>
      <c r="E62" s="58">
        <v>1</v>
      </c>
      <c r="F62" s="58">
        <v>0</v>
      </c>
      <c r="G62" s="58">
        <v>1</v>
      </c>
      <c r="H62" s="58">
        <v>0</v>
      </c>
      <c r="I62" s="58">
        <v>1</v>
      </c>
    </row>
    <row r="63" spans="1:9" x14ac:dyDescent="0.2">
      <c r="A63" s="162" t="str">
        <f t="shared" si="2"/>
        <v>Taitokerau</v>
      </c>
      <c r="B63" s="161" t="str">
        <f t="shared" si="2"/>
        <v>Whangārei</v>
      </c>
      <c r="C63" s="143" t="s">
        <v>2</v>
      </c>
      <c r="D63" s="67">
        <v>10</v>
      </c>
      <c r="E63" s="67">
        <v>92</v>
      </c>
      <c r="F63" s="67">
        <v>98</v>
      </c>
      <c r="G63" s="67">
        <v>88</v>
      </c>
      <c r="H63" s="67">
        <v>93</v>
      </c>
      <c r="I63" s="67">
        <v>104</v>
      </c>
    </row>
    <row r="64" spans="1:9" ht="14.25" customHeight="1" x14ac:dyDescent="0.2">
      <c r="A64" s="162" t="str">
        <f t="shared" si="2"/>
        <v>Taitokerau</v>
      </c>
      <c r="B64" s="162" t="s">
        <v>111</v>
      </c>
      <c r="C64" s="72" t="s">
        <v>23</v>
      </c>
      <c r="D64" s="58">
        <v>10</v>
      </c>
      <c r="E64" s="58">
        <v>61</v>
      </c>
      <c r="F64" s="58">
        <v>50</v>
      </c>
      <c r="G64" s="58">
        <v>48</v>
      </c>
      <c r="H64" s="58">
        <v>56</v>
      </c>
      <c r="I64" s="58">
        <v>52</v>
      </c>
    </row>
    <row r="65" spans="1:9" ht="14.25" customHeight="1" x14ac:dyDescent="0.2">
      <c r="A65" s="162" t="str">
        <f t="shared" si="2"/>
        <v>Taitokerau</v>
      </c>
      <c r="B65" s="162" t="str">
        <f t="shared" si="2"/>
        <v>Justice service area total</v>
      </c>
      <c r="C65" s="72" t="s">
        <v>114</v>
      </c>
      <c r="D65" s="58">
        <v>1</v>
      </c>
      <c r="E65" s="58">
        <v>18</v>
      </c>
      <c r="F65" s="58">
        <v>19</v>
      </c>
      <c r="G65" s="58">
        <v>20</v>
      </c>
      <c r="H65" s="58">
        <v>22</v>
      </c>
      <c r="I65" s="58">
        <v>23</v>
      </c>
    </row>
    <row r="66" spans="1:9" ht="14.25" customHeight="1" x14ac:dyDescent="0.2">
      <c r="A66" s="162" t="str">
        <f t="shared" si="2"/>
        <v>Taitokerau</v>
      </c>
      <c r="B66" s="162" t="str">
        <f t="shared" si="2"/>
        <v>Justice service area total</v>
      </c>
      <c r="C66" s="72" t="s">
        <v>113</v>
      </c>
      <c r="D66" s="58">
        <v>2</v>
      </c>
      <c r="E66" s="58">
        <v>12</v>
      </c>
      <c r="F66" s="58">
        <v>29</v>
      </c>
      <c r="G66" s="58">
        <v>19</v>
      </c>
      <c r="H66" s="58">
        <v>16</v>
      </c>
      <c r="I66" s="58">
        <v>20</v>
      </c>
    </row>
    <row r="67" spans="1:9" ht="14.25" customHeight="1" x14ac:dyDescent="0.2">
      <c r="A67" s="162" t="str">
        <f t="shared" si="2"/>
        <v>Taitokerau</v>
      </c>
      <c r="B67" s="162" t="str">
        <f t="shared" si="2"/>
        <v>Justice service area total</v>
      </c>
      <c r="C67" s="72" t="s">
        <v>112</v>
      </c>
      <c r="D67" s="58">
        <v>5</v>
      </c>
      <c r="E67" s="58">
        <v>9</v>
      </c>
      <c r="F67" s="58">
        <v>9</v>
      </c>
      <c r="G67" s="58">
        <v>24</v>
      </c>
      <c r="H67" s="58">
        <v>25</v>
      </c>
      <c r="I67" s="58">
        <v>24</v>
      </c>
    </row>
    <row r="68" spans="1:9" ht="14.25" customHeight="1" x14ac:dyDescent="0.2">
      <c r="A68" s="162" t="str">
        <f t="shared" si="2"/>
        <v>Taitokerau</v>
      </c>
      <c r="B68" s="162" t="str">
        <f t="shared" si="2"/>
        <v>Justice service area total</v>
      </c>
      <c r="C68" s="72" t="s">
        <v>24</v>
      </c>
      <c r="D68" s="58">
        <v>5</v>
      </c>
      <c r="E68" s="58">
        <v>58</v>
      </c>
      <c r="F68" s="58">
        <v>63</v>
      </c>
      <c r="G68" s="58">
        <v>31</v>
      </c>
      <c r="H68" s="58">
        <v>38</v>
      </c>
      <c r="I68" s="58">
        <v>35</v>
      </c>
    </row>
    <row r="69" spans="1:9" ht="14.25" customHeight="1" x14ac:dyDescent="0.2">
      <c r="A69" s="162" t="str">
        <f t="shared" ref="A69:B74" si="3">A68</f>
        <v>Taitokerau</v>
      </c>
      <c r="B69" s="162" t="str">
        <f t="shared" si="3"/>
        <v>Justice service area total</v>
      </c>
      <c r="C69" s="72" t="s">
        <v>25</v>
      </c>
      <c r="D69" s="58">
        <v>4</v>
      </c>
      <c r="E69" s="58">
        <v>26</v>
      </c>
      <c r="F69" s="58">
        <v>45</v>
      </c>
      <c r="G69" s="58">
        <v>27</v>
      </c>
      <c r="H69" s="58">
        <v>26</v>
      </c>
      <c r="I69" s="58">
        <v>33</v>
      </c>
    </row>
    <row r="70" spans="1:9" ht="14.25" customHeight="1" x14ac:dyDescent="0.2">
      <c r="A70" s="162" t="str">
        <f t="shared" si="3"/>
        <v>Taitokerau</v>
      </c>
      <c r="B70" s="162" t="str">
        <f t="shared" si="3"/>
        <v>Justice service area total</v>
      </c>
      <c r="C70" s="72" t="s">
        <v>26</v>
      </c>
      <c r="D70" s="58">
        <v>1</v>
      </c>
      <c r="E70" s="58">
        <v>0</v>
      </c>
      <c r="F70" s="58">
        <v>3</v>
      </c>
      <c r="G70" s="58">
        <v>1</v>
      </c>
      <c r="H70" s="58">
        <v>0</v>
      </c>
      <c r="I70" s="58">
        <v>0</v>
      </c>
    </row>
    <row r="71" spans="1:9" ht="14.25" customHeight="1" x14ac:dyDescent="0.2">
      <c r="A71" s="162" t="str">
        <f t="shared" si="3"/>
        <v>Taitokerau</v>
      </c>
      <c r="B71" s="162" t="str">
        <f t="shared" si="3"/>
        <v>Justice service area total</v>
      </c>
      <c r="C71" s="72" t="s">
        <v>27</v>
      </c>
      <c r="D71" s="58">
        <v>1</v>
      </c>
      <c r="E71" s="58">
        <v>7</v>
      </c>
      <c r="F71" s="58">
        <v>9</v>
      </c>
      <c r="G71" s="58">
        <v>10</v>
      </c>
      <c r="H71" s="58">
        <v>5</v>
      </c>
      <c r="I71" s="58">
        <v>3</v>
      </c>
    </row>
    <row r="72" spans="1:9" ht="14.25" customHeight="1" x14ac:dyDescent="0.2">
      <c r="A72" s="162" t="str">
        <f t="shared" si="3"/>
        <v>Taitokerau</v>
      </c>
      <c r="B72" s="162" t="str">
        <f t="shared" si="3"/>
        <v>Justice service area total</v>
      </c>
      <c r="C72" s="72" t="s">
        <v>19</v>
      </c>
      <c r="D72" s="58">
        <v>0</v>
      </c>
      <c r="E72" s="58">
        <v>1</v>
      </c>
      <c r="F72" s="58">
        <v>1</v>
      </c>
      <c r="G72" s="58">
        <v>1</v>
      </c>
      <c r="H72" s="58">
        <v>1</v>
      </c>
      <c r="I72" s="58">
        <v>1</v>
      </c>
    </row>
    <row r="73" spans="1:9" ht="14.25" customHeight="1" x14ac:dyDescent="0.2">
      <c r="A73" s="162" t="str">
        <f t="shared" si="3"/>
        <v>Taitokerau</v>
      </c>
      <c r="B73" s="162" t="str">
        <f t="shared" si="3"/>
        <v>Justice service area total</v>
      </c>
      <c r="C73" s="72" t="s">
        <v>28</v>
      </c>
      <c r="D73" s="58">
        <v>0</v>
      </c>
      <c r="E73" s="58">
        <v>1</v>
      </c>
      <c r="F73" s="58">
        <v>1</v>
      </c>
      <c r="G73" s="58">
        <v>1</v>
      </c>
      <c r="H73" s="58">
        <v>0</v>
      </c>
      <c r="I73" s="58">
        <v>2</v>
      </c>
    </row>
    <row r="74" spans="1:9" ht="14.25" customHeight="1" x14ac:dyDescent="0.2">
      <c r="A74" s="161" t="str">
        <f t="shared" si="3"/>
        <v>Taitokerau</v>
      </c>
      <c r="B74" s="161" t="str">
        <f t="shared" si="3"/>
        <v>Justice service area total</v>
      </c>
      <c r="C74" s="61" t="s">
        <v>2</v>
      </c>
      <c r="D74" s="80">
        <v>29</v>
      </c>
      <c r="E74" s="80">
        <v>193</v>
      </c>
      <c r="F74" s="80">
        <v>229</v>
      </c>
      <c r="G74" s="80">
        <v>182</v>
      </c>
      <c r="H74" s="80">
        <v>189</v>
      </c>
      <c r="I74" s="80">
        <v>193</v>
      </c>
    </row>
    <row r="75" spans="1:9" ht="14.25" customHeight="1" x14ac:dyDescent="0.2">
      <c r="A75" s="162" t="s">
        <v>119</v>
      </c>
      <c r="B75" s="159" t="s">
        <v>46</v>
      </c>
      <c r="C75" s="63" t="s">
        <v>23</v>
      </c>
      <c r="D75" s="58">
        <v>3</v>
      </c>
      <c r="E75" s="58">
        <v>12</v>
      </c>
      <c r="F75" s="58">
        <v>9</v>
      </c>
      <c r="G75" s="58">
        <v>2</v>
      </c>
      <c r="H75" s="58">
        <v>5</v>
      </c>
      <c r="I75" s="58">
        <v>8</v>
      </c>
    </row>
    <row r="76" spans="1:9" ht="14.25" customHeight="1" x14ac:dyDescent="0.2">
      <c r="A76" s="162" t="str">
        <f t="shared" ref="A76:B91" si="4">A75</f>
        <v>Waitematā</v>
      </c>
      <c r="B76" s="162" t="str">
        <f t="shared" si="4"/>
        <v>North Shore</v>
      </c>
      <c r="C76" s="72" t="s">
        <v>114</v>
      </c>
      <c r="D76" s="58">
        <v>0</v>
      </c>
      <c r="E76" s="58">
        <v>5</v>
      </c>
      <c r="F76" s="58">
        <v>2</v>
      </c>
      <c r="G76" s="58">
        <v>3</v>
      </c>
      <c r="H76" s="58">
        <v>2</v>
      </c>
      <c r="I76" s="58">
        <v>9</v>
      </c>
    </row>
    <row r="77" spans="1:9" ht="14.25" customHeight="1" x14ac:dyDescent="0.2">
      <c r="A77" s="162" t="str">
        <f t="shared" si="4"/>
        <v>Waitematā</v>
      </c>
      <c r="B77" s="162" t="str">
        <f t="shared" si="4"/>
        <v>North Shore</v>
      </c>
      <c r="C77" s="72" t="s">
        <v>113</v>
      </c>
      <c r="D77" s="58">
        <v>1</v>
      </c>
      <c r="E77" s="58">
        <v>7</v>
      </c>
      <c r="F77" s="58">
        <v>17</v>
      </c>
      <c r="G77" s="58">
        <v>9</v>
      </c>
      <c r="H77" s="58">
        <v>9</v>
      </c>
      <c r="I77" s="58">
        <v>14</v>
      </c>
    </row>
    <row r="78" spans="1:9" ht="14.25" customHeight="1" x14ac:dyDescent="0.2">
      <c r="A78" s="162" t="str">
        <f t="shared" si="4"/>
        <v>Waitematā</v>
      </c>
      <c r="B78" s="162" t="str">
        <f t="shared" si="4"/>
        <v>North Shore</v>
      </c>
      <c r="C78" s="72" t="s">
        <v>112</v>
      </c>
      <c r="D78" s="58">
        <v>0</v>
      </c>
      <c r="E78" s="58">
        <v>10</v>
      </c>
      <c r="F78" s="58">
        <v>7</v>
      </c>
      <c r="G78" s="58">
        <v>14</v>
      </c>
      <c r="H78" s="58">
        <v>11</v>
      </c>
      <c r="I78" s="58">
        <v>10</v>
      </c>
    </row>
    <row r="79" spans="1:9" ht="14.25" customHeight="1" x14ac:dyDescent="0.2">
      <c r="A79" s="162" t="str">
        <f t="shared" si="4"/>
        <v>Waitematā</v>
      </c>
      <c r="B79" s="162" t="str">
        <f t="shared" si="4"/>
        <v>North Shore</v>
      </c>
      <c r="C79" s="72" t="s">
        <v>24</v>
      </c>
      <c r="D79" s="58">
        <v>3</v>
      </c>
      <c r="E79" s="58">
        <v>7</v>
      </c>
      <c r="F79" s="58">
        <v>11</v>
      </c>
      <c r="G79" s="58">
        <v>4</v>
      </c>
      <c r="H79" s="58">
        <v>2</v>
      </c>
      <c r="I79" s="58">
        <v>4</v>
      </c>
    </row>
    <row r="80" spans="1:9" ht="14.25" customHeight="1" x14ac:dyDescent="0.2">
      <c r="A80" s="162" t="str">
        <f t="shared" si="4"/>
        <v>Waitematā</v>
      </c>
      <c r="B80" s="162" t="str">
        <f t="shared" si="4"/>
        <v>North Shore</v>
      </c>
      <c r="C80" s="72" t="s">
        <v>25</v>
      </c>
      <c r="D80" s="58">
        <v>4</v>
      </c>
      <c r="E80" s="58">
        <v>8</v>
      </c>
      <c r="F80" s="58">
        <v>15</v>
      </c>
      <c r="G80" s="58">
        <v>5</v>
      </c>
      <c r="H80" s="58">
        <v>8</v>
      </c>
      <c r="I80" s="58">
        <v>9</v>
      </c>
    </row>
    <row r="81" spans="1:9" ht="14.25" customHeight="1" x14ac:dyDescent="0.2">
      <c r="A81" s="162" t="str">
        <f t="shared" si="4"/>
        <v>Waitematā</v>
      </c>
      <c r="B81" s="162" t="str">
        <f t="shared" si="4"/>
        <v>North Shore</v>
      </c>
      <c r="C81" s="72" t="s">
        <v>26</v>
      </c>
      <c r="D81" s="58">
        <v>0</v>
      </c>
      <c r="E81" s="58">
        <v>0</v>
      </c>
      <c r="F81" s="58">
        <v>0</v>
      </c>
      <c r="G81" s="58">
        <v>0</v>
      </c>
      <c r="H81" s="58">
        <v>0</v>
      </c>
      <c r="I81" s="58">
        <v>0</v>
      </c>
    </row>
    <row r="82" spans="1:9" ht="14.25" customHeight="1" x14ac:dyDescent="0.2">
      <c r="A82" s="162" t="str">
        <f t="shared" si="4"/>
        <v>Waitematā</v>
      </c>
      <c r="B82" s="162" t="str">
        <f t="shared" si="4"/>
        <v>North Shore</v>
      </c>
      <c r="C82" s="72" t="s">
        <v>27</v>
      </c>
      <c r="D82" s="58">
        <v>0</v>
      </c>
      <c r="E82" s="58">
        <v>1</v>
      </c>
      <c r="F82" s="58">
        <v>2</v>
      </c>
      <c r="G82" s="58">
        <v>0</v>
      </c>
      <c r="H82" s="58">
        <v>2</v>
      </c>
      <c r="I82" s="58">
        <v>1</v>
      </c>
    </row>
    <row r="83" spans="1:9" ht="14.25" customHeight="1" x14ac:dyDescent="0.2">
      <c r="A83" s="162" t="str">
        <f t="shared" si="4"/>
        <v>Waitematā</v>
      </c>
      <c r="B83" s="162" t="str">
        <f>B82</f>
        <v>North Shore</v>
      </c>
      <c r="C83" s="72" t="s">
        <v>19</v>
      </c>
      <c r="D83" s="58">
        <v>0</v>
      </c>
      <c r="E83" s="58">
        <v>0</v>
      </c>
      <c r="F83" s="58">
        <v>0</v>
      </c>
      <c r="G83" s="58">
        <v>0</v>
      </c>
      <c r="H83" s="58">
        <v>0</v>
      </c>
      <c r="I83" s="58">
        <v>0</v>
      </c>
    </row>
    <row r="84" spans="1:9" ht="14.25" customHeight="1" x14ac:dyDescent="0.2">
      <c r="A84" s="162" t="str">
        <f t="shared" si="4"/>
        <v>Waitematā</v>
      </c>
      <c r="B84" s="162" t="str">
        <f>B82</f>
        <v>North Shore</v>
      </c>
      <c r="C84" s="72" t="s">
        <v>28</v>
      </c>
      <c r="D84" s="58">
        <v>0</v>
      </c>
      <c r="E84" s="58">
        <v>0</v>
      </c>
      <c r="F84" s="58">
        <v>1</v>
      </c>
      <c r="G84" s="58">
        <v>0</v>
      </c>
      <c r="H84" s="58">
        <v>1</v>
      </c>
      <c r="I84" s="58">
        <v>1</v>
      </c>
    </row>
    <row r="85" spans="1:9" ht="14.25" customHeight="1" x14ac:dyDescent="0.2">
      <c r="A85" s="162" t="str">
        <f t="shared" si="4"/>
        <v>Waitematā</v>
      </c>
      <c r="B85" s="161" t="str">
        <f t="shared" si="4"/>
        <v>North Shore</v>
      </c>
      <c r="C85" s="143" t="s">
        <v>2</v>
      </c>
      <c r="D85" s="67">
        <v>11</v>
      </c>
      <c r="E85" s="67">
        <v>50</v>
      </c>
      <c r="F85" s="67">
        <v>64</v>
      </c>
      <c r="G85" s="67">
        <v>37</v>
      </c>
      <c r="H85" s="67">
        <v>40</v>
      </c>
      <c r="I85" s="67">
        <v>56</v>
      </c>
    </row>
    <row r="86" spans="1:9" ht="14.25" customHeight="1" x14ac:dyDescent="0.2">
      <c r="A86" s="162" t="str">
        <f t="shared" si="4"/>
        <v>Waitematā</v>
      </c>
      <c r="B86" s="159" t="s">
        <v>159</v>
      </c>
      <c r="C86" s="63" t="s">
        <v>23</v>
      </c>
      <c r="D86" s="58">
        <v>2</v>
      </c>
      <c r="E86" s="58">
        <v>38</v>
      </c>
      <c r="F86" s="58">
        <v>22</v>
      </c>
      <c r="G86" s="58">
        <v>22</v>
      </c>
      <c r="H86" s="58">
        <v>17</v>
      </c>
      <c r="I86" s="58">
        <v>19</v>
      </c>
    </row>
    <row r="87" spans="1:9" ht="14.25" customHeight="1" x14ac:dyDescent="0.2">
      <c r="A87" s="162" t="str">
        <f t="shared" si="4"/>
        <v>Waitematā</v>
      </c>
      <c r="B87" s="162" t="str">
        <f t="shared" si="4"/>
        <v>Waitākere</v>
      </c>
      <c r="C87" s="72" t="s">
        <v>114</v>
      </c>
      <c r="D87" s="58">
        <v>1</v>
      </c>
      <c r="E87" s="58">
        <v>3</v>
      </c>
      <c r="F87" s="58">
        <v>10</v>
      </c>
      <c r="G87" s="58">
        <v>10</v>
      </c>
      <c r="H87" s="58">
        <v>3</v>
      </c>
      <c r="I87" s="58">
        <v>4</v>
      </c>
    </row>
    <row r="88" spans="1:9" ht="14.25" customHeight="1" x14ac:dyDescent="0.2">
      <c r="A88" s="162" t="str">
        <f t="shared" si="4"/>
        <v>Waitematā</v>
      </c>
      <c r="B88" s="162" t="str">
        <f t="shared" si="4"/>
        <v>Waitākere</v>
      </c>
      <c r="C88" s="72" t="s">
        <v>113</v>
      </c>
      <c r="D88" s="58">
        <v>0</v>
      </c>
      <c r="E88" s="58">
        <v>6</v>
      </c>
      <c r="F88" s="58">
        <v>33</v>
      </c>
      <c r="G88" s="58">
        <v>9</v>
      </c>
      <c r="H88" s="58">
        <v>25</v>
      </c>
      <c r="I88" s="58">
        <v>18</v>
      </c>
    </row>
    <row r="89" spans="1:9" ht="14.25" customHeight="1" x14ac:dyDescent="0.2">
      <c r="A89" s="162" t="str">
        <f t="shared" si="4"/>
        <v>Waitematā</v>
      </c>
      <c r="B89" s="162" t="str">
        <f t="shared" si="4"/>
        <v>Waitākere</v>
      </c>
      <c r="C89" s="72" t="s">
        <v>112</v>
      </c>
      <c r="D89" s="58">
        <v>1</v>
      </c>
      <c r="E89" s="58">
        <v>11</v>
      </c>
      <c r="F89" s="58">
        <v>22</v>
      </c>
      <c r="G89" s="58">
        <v>24</v>
      </c>
      <c r="H89" s="58">
        <v>20</v>
      </c>
      <c r="I89" s="58">
        <v>30</v>
      </c>
    </row>
    <row r="90" spans="1:9" ht="14.25" customHeight="1" x14ac:dyDescent="0.2">
      <c r="A90" s="162" t="str">
        <f t="shared" si="4"/>
        <v>Waitematā</v>
      </c>
      <c r="B90" s="162" t="str">
        <f t="shared" si="4"/>
        <v>Waitākere</v>
      </c>
      <c r="C90" s="72" t="s">
        <v>24</v>
      </c>
      <c r="D90" s="58">
        <v>2</v>
      </c>
      <c r="E90" s="58">
        <v>12</v>
      </c>
      <c r="F90" s="58">
        <v>21</v>
      </c>
      <c r="G90" s="58">
        <v>9</v>
      </c>
      <c r="H90" s="58">
        <v>7</v>
      </c>
      <c r="I90" s="58">
        <v>7</v>
      </c>
    </row>
    <row r="91" spans="1:9" ht="14.25" customHeight="1" x14ac:dyDescent="0.2">
      <c r="A91" s="162" t="str">
        <f t="shared" si="4"/>
        <v>Waitematā</v>
      </c>
      <c r="B91" s="162" t="str">
        <f t="shared" si="4"/>
        <v>Waitākere</v>
      </c>
      <c r="C91" s="72" t="s">
        <v>25</v>
      </c>
      <c r="D91" s="58">
        <v>1</v>
      </c>
      <c r="E91" s="58">
        <v>9</v>
      </c>
      <c r="F91" s="58">
        <v>19</v>
      </c>
      <c r="G91" s="58">
        <v>7</v>
      </c>
      <c r="H91" s="58">
        <v>20</v>
      </c>
      <c r="I91" s="58">
        <v>13</v>
      </c>
    </row>
    <row r="92" spans="1:9" ht="14.25" customHeight="1" x14ac:dyDescent="0.2">
      <c r="A92" s="162" t="str">
        <f t="shared" ref="A92:B107" si="5">A91</f>
        <v>Waitematā</v>
      </c>
      <c r="B92" s="162" t="str">
        <f t="shared" si="5"/>
        <v>Waitākere</v>
      </c>
      <c r="C92" s="72" t="s">
        <v>26</v>
      </c>
      <c r="D92" s="58">
        <v>0</v>
      </c>
      <c r="E92" s="58">
        <v>1</v>
      </c>
      <c r="F92" s="58">
        <v>1</v>
      </c>
      <c r="G92" s="58">
        <v>2</v>
      </c>
      <c r="H92" s="58">
        <v>3</v>
      </c>
      <c r="I92" s="58">
        <v>3</v>
      </c>
    </row>
    <row r="93" spans="1:9" ht="14.25" customHeight="1" x14ac:dyDescent="0.2">
      <c r="A93" s="162" t="str">
        <f t="shared" si="5"/>
        <v>Waitematā</v>
      </c>
      <c r="B93" s="162" t="str">
        <f t="shared" si="5"/>
        <v>Waitākere</v>
      </c>
      <c r="C93" s="72" t="s">
        <v>27</v>
      </c>
      <c r="D93" s="58">
        <v>0</v>
      </c>
      <c r="E93" s="58">
        <v>1</v>
      </c>
      <c r="F93" s="58">
        <v>7</v>
      </c>
      <c r="G93" s="58">
        <v>5</v>
      </c>
      <c r="H93" s="58">
        <v>3</v>
      </c>
      <c r="I93" s="58">
        <v>4</v>
      </c>
    </row>
    <row r="94" spans="1:9" ht="14.25" customHeight="1" x14ac:dyDescent="0.2">
      <c r="A94" s="162" t="str">
        <f t="shared" si="5"/>
        <v>Waitematā</v>
      </c>
      <c r="B94" s="162" t="str">
        <f t="shared" si="5"/>
        <v>Waitākere</v>
      </c>
      <c r="C94" s="72" t="s">
        <v>19</v>
      </c>
      <c r="D94" s="58">
        <v>0</v>
      </c>
      <c r="E94" s="58">
        <v>0</v>
      </c>
      <c r="F94" s="58">
        <v>0</v>
      </c>
      <c r="G94" s="58">
        <v>0</v>
      </c>
      <c r="H94" s="58">
        <v>0</v>
      </c>
      <c r="I94" s="58">
        <v>1</v>
      </c>
    </row>
    <row r="95" spans="1:9" ht="14.25" customHeight="1" x14ac:dyDescent="0.2">
      <c r="A95" s="162" t="str">
        <f t="shared" si="5"/>
        <v>Waitematā</v>
      </c>
      <c r="B95" s="162" t="str">
        <f t="shared" si="5"/>
        <v>Waitākere</v>
      </c>
      <c r="C95" s="72" t="s">
        <v>28</v>
      </c>
      <c r="D95" s="58">
        <v>0</v>
      </c>
      <c r="E95" s="58">
        <v>2</v>
      </c>
      <c r="F95" s="58">
        <v>2</v>
      </c>
      <c r="G95" s="58">
        <v>1</v>
      </c>
      <c r="H95" s="58">
        <v>2</v>
      </c>
      <c r="I95" s="58">
        <v>2</v>
      </c>
    </row>
    <row r="96" spans="1:9" ht="14.25" customHeight="1" x14ac:dyDescent="0.2">
      <c r="A96" s="162" t="str">
        <f t="shared" si="5"/>
        <v>Waitematā</v>
      </c>
      <c r="B96" s="161" t="str">
        <f t="shared" si="5"/>
        <v>Waitākere</v>
      </c>
      <c r="C96" s="143" t="s">
        <v>2</v>
      </c>
      <c r="D96" s="67">
        <v>7</v>
      </c>
      <c r="E96" s="67">
        <v>83</v>
      </c>
      <c r="F96" s="67">
        <v>137</v>
      </c>
      <c r="G96" s="67">
        <v>89</v>
      </c>
      <c r="H96" s="67">
        <v>100</v>
      </c>
      <c r="I96" s="67">
        <v>101</v>
      </c>
    </row>
    <row r="97" spans="1:9" ht="14.25" customHeight="1" x14ac:dyDescent="0.2">
      <c r="A97" s="162" t="str">
        <f t="shared" si="5"/>
        <v>Waitematā</v>
      </c>
      <c r="B97" s="162" t="s">
        <v>111</v>
      </c>
      <c r="C97" s="72" t="s">
        <v>23</v>
      </c>
      <c r="D97" s="58">
        <v>5</v>
      </c>
      <c r="E97" s="58">
        <v>50</v>
      </c>
      <c r="F97" s="58">
        <v>31</v>
      </c>
      <c r="G97" s="58">
        <v>24</v>
      </c>
      <c r="H97" s="58">
        <v>22</v>
      </c>
      <c r="I97" s="58">
        <v>27</v>
      </c>
    </row>
    <row r="98" spans="1:9" ht="14.25" customHeight="1" x14ac:dyDescent="0.2">
      <c r="A98" s="162" t="str">
        <f t="shared" si="5"/>
        <v>Waitematā</v>
      </c>
      <c r="B98" s="162" t="str">
        <f t="shared" si="5"/>
        <v>Justice service area total</v>
      </c>
      <c r="C98" s="72" t="s">
        <v>114</v>
      </c>
      <c r="D98" s="58">
        <v>1</v>
      </c>
      <c r="E98" s="58">
        <v>8</v>
      </c>
      <c r="F98" s="58">
        <v>12</v>
      </c>
      <c r="G98" s="58">
        <v>13</v>
      </c>
      <c r="H98" s="58">
        <v>5</v>
      </c>
      <c r="I98" s="58">
        <v>13</v>
      </c>
    </row>
    <row r="99" spans="1:9" ht="14.25" customHeight="1" x14ac:dyDescent="0.2">
      <c r="A99" s="162" t="str">
        <f t="shared" si="5"/>
        <v>Waitematā</v>
      </c>
      <c r="B99" s="162" t="str">
        <f t="shared" si="5"/>
        <v>Justice service area total</v>
      </c>
      <c r="C99" s="72" t="s">
        <v>113</v>
      </c>
      <c r="D99" s="58">
        <v>1</v>
      </c>
      <c r="E99" s="58">
        <v>13</v>
      </c>
      <c r="F99" s="58">
        <v>50</v>
      </c>
      <c r="G99" s="58">
        <v>18</v>
      </c>
      <c r="H99" s="58">
        <v>34</v>
      </c>
      <c r="I99" s="58">
        <v>32</v>
      </c>
    </row>
    <row r="100" spans="1:9" ht="14.25" customHeight="1" x14ac:dyDescent="0.2">
      <c r="A100" s="162" t="str">
        <f t="shared" si="5"/>
        <v>Waitematā</v>
      </c>
      <c r="B100" s="162" t="str">
        <f t="shared" si="5"/>
        <v>Justice service area total</v>
      </c>
      <c r="C100" s="72" t="s">
        <v>112</v>
      </c>
      <c r="D100" s="58">
        <v>1</v>
      </c>
      <c r="E100" s="58">
        <v>21</v>
      </c>
      <c r="F100" s="58">
        <v>29</v>
      </c>
      <c r="G100" s="58">
        <v>38</v>
      </c>
      <c r="H100" s="58">
        <v>31</v>
      </c>
      <c r="I100" s="58">
        <v>40</v>
      </c>
    </row>
    <row r="101" spans="1:9" ht="14.25" customHeight="1" x14ac:dyDescent="0.2">
      <c r="A101" s="162" t="str">
        <f t="shared" si="5"/>
        <v>Waitematā</v>
      </c>
      <c r="B101" s="162" t="str">
        <f t="shared" si="5"/>
        <v>Justice service area total</v>
      </c>
      <c r="C101" s="72" t="s">
        <v>24</v>
      </c>
      <c r="D101" s="58">
        <v>5</v>
      </c>
      <c r="E101" s="58">
        <v>19</v>
      </c>
      <c r="F101" s="58">
        <v>32</v>
      </c>
      <c r="G101" s="58">
        <v>13</v>
      </c>
      <c r="H101" s="58">
        <v>9</v>
      </c>
      <c r="I101" s="58">
        <v>11</v>
      </c>
    </row>
    <row r="102" spans="1:9" ht="14.25" customHeight="1" x14ac:dyDescent="0.2">
      <c r="A102" s="162" t="str">
        <f t="shared" si="5"/>
        <v>Waitematā</v>
      </c>
      <c r="B102" s="162" t="str">
        <f t="shared" si="5"/>
        <v>Justice service area total</v>
      </c>
      <c r="C102" s="72" t="s">
        <v>25</v>
      </c>
      <c r="D102" s="58">
        <v>5</v>
      </c>
      <c r="E102" s="58">
        <v>17</v>
      </c>
      <c r="F102" s="58">
        <v>34</v>
      </c>
      <c r="G102" s="58">
        <v>12</v>
      </c>
      <c r="H102" s="58">
        <v>28</v>
      </c>
      <c r="I102" s="58">
        <v>22</v>
      </c>
    </row>
    <row r="103" spans="1:9" ht="14.25" customHeight="1" x14ac:dyDescent="0.2">
      <c r="A103" s="162" t="str">
        <f t="shared" si="5"/>
        <v>Waitematā</v>
      </c>
      <c r="B103" s="162" t="str">
        <f t="shared" si="5"/>
        <v>Justice service area total</v>
      </c>
      <c r="C103" s="72" t="s">
        <v>26</v>
      </c>
      <c r="D103" s="58">
        <v>0</v>
      </c>
      <c r="E103" s="58">
        <v>1</v>
      </c>
      <c r="F103" s="58">
        <v>1</v>
      </c>
      <c r="G103" s="58">
        <v>2</v>
      </c>
      <c r="H103" s="58">
        <v>3</v>
      </c>
      <c r="I103" s="58">
        <v>3</v>
      </c>
    </row>
    <row r="104" spans="1:9" ht="14.25" customHeight="1" x14ac:dyDescent="0.2">
      <c r="A104" s="162" t="str">
        <f t="shared" si="5"/>
        <v>Waitematā</v>
      </c>
      <c r="B104" s="162" t="str">
        <f t="shared" si="5"/>
        <v>Justice service area total</v>
      </c>
      <c r="C104" s="72" t="s">
        <v>27</v>
      </c>
      <c r="D104" s="58">
        <v>0</v>
      </c>
      <c r="E104" s="58">
        <v>2</v>
      </c>
      <c r="F104" s="58">
        <v>9</v>
      </c>
      <c r="G104" s="58">
        <v>5</v>
      </c>
      <c r="H104" s="58">
        <v>5</v>
      </c>
      <c r="I104" s="58">
        <v>5</v>
      </c>
    </row>
    <row r="105" spans="1:9" ht="14.25" customHeight="1" x14ac:dyDescent="0.2">
      <c r="A105" s="162" t="str">
        <f t="shared" si="5"/>
        <v>Waitematā</v>
      </c>
      <c r="B105" s="162" t="str">
        <f t="shared" si="5"/>
        <v>Justice service area total</v>
      </c>
      <c r="C105" s="72" t="s">
        <v>19</v>
      </c>
      <c r="D105" s="58">
        <v>0</v>
      </c>
      <c r="E105" s="58">
        <v>0</v>
      </c>
      <c r="F105" s="58">
        <v>0</v>
      </c>
      <c r="G105" s="58">
        <v>0</v>
      </c>
      <c r="H105" s="58">
        <v>0</v>
      </c>
      <c r="I105" s="58">
        <v>1</v>
      </c>
    </row>
    <row r="106" spans="1:9" ht="14.25" customHeight="1" x14ac:dyDescent="0.2">
      <c r="A106" s="162" t="str">
        <f t="shared" si="5"/>
        <v>Waitematā</v>
      </c>
      <c r="B106" s="162" t="str">
        <f t="shared" si="5"/>
        <v>Justice service area total</v>
      </c>
      <c r="C106" s="72" t="s">
        <v>28</v>
      </c>
      <c r="D106" s="58">
        <v>0</v>
      </c>
      <c r="E106" s="58">
        <v>2</v>
      </c>
      <c r="F106" s="58">
        <v>3</v>
      </c>
      <c r="G106" s="58">
        <v>1</v>
      </c>
      <c r="H106" s="58">
        <v>3</v>
      </c>
      <c r="I106" s="58">
        <v>3</v>
      </c>
    </row>
    <row r="107" spans="1:9" ht="14.25" customHeight="1" x14ac:dyDescent="0.2">
      <c r="A107" s="161" t="str">
        <f t="shared" si="5"/>
        <v>Waitematā</v>
      </c>
      <c r="B107" s="161" t="str">
        <f t="shared" si="5"/>
        <v>Justice service area total</v>
      </c>
      <c r="C107" s="143" t="s">
        <v>2</v>
      </c>
      <c r="D107" s="80">
        <v>18</v>
      </c>
      <c r="E107" s="80">
        <v>133</v>
      </c>
      <c r="F107" s="80">
        <v>201</v>
      </c>
      <c r="G107" s="80">
        <v>126</v>
      </c>
      <c r="H107" s="80">
        <v>140</v>
      </c>
      <c r="I107" s="80">
        <v>157</v>
      </c>
    </row>
    <row r="108" spans="1:9" ht="14.25" customHeight="1" x14ac:dyDescent="0.2">
      <c r="A108" s="159" t="s">
        <v>29</v>
      </c>
      <c r="B108" s="159" t="s">
        <v>29</v>
      </c>
      <c r="C108" s="63" t="s">
        <v>23</v>
      </c>
      <c r="D108" s="73">
        <v>4</v>
      </c>
      <c r="E108" s="73">
        <v>40</v>
      </c>
      <c r="F108" s="73">
        <v>43</v>
      </c>
      <c r="G108" s="73">
        <v>36</v>
      </c>
      <c r="H108" s="73">
        <v>36</v>
      </c>
      <c r="I108" s="73">
        <v>50</v>
      </c>
    </row>
    <row r="109" spans="1:9" ht="14.25" customHeight="1" x14ac:dyDescent="0.2">
      <c r="A109" s="162" t="str">
        <f t="shared" ref="A109:B124" si="6">A108</f>
        <v>Auckland</v>
      </c>
      <c r="B109" s="162" t="str">
        <f t="shared" si="6"/>
        <v>Auckland</v>
      </c>
      <c r="C109" s="72" t="s">
        <v>114</v>
      </c>
      <c r="D109" s="73">
        <v>0</v>
      </c>
      <c r="E109" s="73">
        <v>7</v>
      </c>
      <c r="F109" s="73">
        <v>26</v>
      </c>
      <c r="G109" s="73">
        <v>15</v>
      </c>
      <c r="H109" s="73">
        <v>23</v>
      </c>
      <c r="I109" s="73">
        <v>33</v>
      </c>
    </row>
    <row r="110" spans="1:9" ht="14.25" customHeight="1" x14ac:dyDescent="0.2">
      <c r="A110" s="162" t="str">
        <f t="shared" si="6"/>
        <v>Auckland</v>
      </c>
      <c r="B110" s="162" t="str">
        <f t="shared" si="6"/>
        <v>Auckland</v>
      </c>
      <c r="C110" s="72" t="s">
        <v>113</v>
      </c>
      <c r="D110" s="73">
        <v>0</v>
      </c>
      <c r="E110" s="73">
        <v>12</v>
      </c>
      <c r="F110" s="73">
        <v>24</v>
      </c>
      <c r="G110" s="73">
        <v>20</v>
      </c>
      <c r="H110" s="73">
        <v>29</v>
      </c>
      <c r="I110" s="73">
        <v>28</v>
      </c>
    </row>
    <row r="111" spans="1:9" ht="14.25" customHeight="1" x14ac:dyDescent="0.2">
      <c r="A111" s="162" t="str">
        <f t="shared" si="6"/>
        <v>Auckland</v>
      </c>
      <c r="B111" s="162" t="str">
        <f t="shared" si="6"/>
        <v>Auckland</v>
      </c>
      <c r="C111" s="72" t="s">
        <v>112</v>
      </c>
      <c r="D111" s="73">
        <v>1</v>
      </c>
      <c r="E111" s="73">
        <v>21</v>
      </c>
      <c r="F111" s="73">
        <v>46</v>
      </c>
      <c r="G111" s="73">
        <v>28</v>
      </c>
      <c r="H111" s="73">
        <v>43</v>
      </c>
      <c r="I111" s="73">
        <v>35</v>
      </c>
    </row>
    <row r="112" spans="1:9" ht="14.25" customHeight="1" x14ac:dyDescent="0.2">
      <c r="A112" s="162" t="str">
        <f t="shared" si="6"/>
        <v>Auckland</v>
      </c>
      <c r="B112" s="162" t="str">
        <f t="shared" si="6"/>
        <v>Auckland</v>
      </c>
      <c r="C112" s="72" t="s">
        <v>24</v>
      </c>
      <c r="D112" s="73">
        <v>0</v>
      </c>
      <c r="E112" s="73">
        <v>5</v>
      </c>
      <c r="F112" s="73">
        <v>6</v>
      </c>
      <c r="G112" s="73">
        <v>10</v>
      </c>
      <c r="H112" s="73">
        <v>19</v>
      </c>
      <c r="I112" s="73">
        <v>22</v>
      </c>
    </row>
    <row r="113" spans="1:9" ht="14.25" customHeight="1" x14ac:dyDescent="0.2">
      <c r="A113" s="162" t="str">
        <f t="shared" si="6"/>
        <v>Auckland</v>
      </c>
      <c r="B113" s="162" t="str">
        <f t="shared" si="6"/>
        <v>Auckland</v>
      </c>
      <c r="C113" s="72" t="s">
        <v>25</v>
      </c>
      <c r="D113" s="73">
        <v>2</v>
      </c>
      <c r="E113" s="73">
        <v>6</v>
      </c>
      <c r="F113" s="73">
        <v>15</v>
      </c>
      <c r="G113" s="73">
        <v>11</v>
      </c>
      <c r="H113" s="73">
        <v>23</v>
      </c>
      <c r="I113" s="73">
        <v>18</v>
      </c>
    </row>
    <row r="114" spans="1:9" ht="14.25" customHeight="1" x14ac:dyDescent="0.2">
      <c r="A114" s="162" t="str">
        <f t="shared" si="6"/>
        <v>Auckland</v>
      </c>
      <c r="B114" s="162" t="str">
        <f t="shared" si="6"/>
        <v>Auckland</v>
      </c>
      <c r="C114" s="72" t="s">
        <v>26</v>
      </c>
      <c r="D114" s="73">
        <v>0</v>
      </c>
      <c r="E114" s="73">
        <v>0</v>
      </c>
      <c r="F114" s="73">
        <v>2</v>
      </c>
      <c r="G114" s="73">
        <v>2</v>
      </c>
      <c r="H114" s="73">
        <v>1</v>
      </c>
      <c r="I114" s="73">
        <v>1</v>
      </c>
    </row>
    <row r="115" spans="1:9" ht="14.25" customHeight="1" x14ac:dyDescent="0.2">
      <c r="A115" s="162" t="str">
        <f t="shared" si="6"/>
        <v>Auckland</v>
      </c>
      <c r="B115" s="162" t="str">
        <f t="shared" si="6"/>
        <v>Auckland</v>
      </c>
      <c r="C115" s="72" t="s">
        <v>27</v>
      </c>
      <c r="D115" s="73">
        <v>2</v>
      </c>
      <c r="E115" s="73">
        <v>14</v>
      </c>
      <c r="F115" s="73">
        <v>13</v>
      </c>
      <c r="G115" s="73">
        <v>14</v>
      </c>
      <c r="H115" s="73">
        <v>8</v>
      </c>
      <c r="I115" s="73">
        <v>4</v>
      </c>
    </row>
    <row r="116" spans="1:9" ht="14.25" customHeight="1" x14ac:dyDescent="0.2">
      <c r="A116" s="162" t="str">
        <f t="shared" si="6"/>
        <v>Auckland</v>
      </c>
      <c r="B116" s="162" t="str">
        <f t="shared" si="6"/>
        <v>Auckland</v>
      </c>
      <c r="C116" s="72" t="s">
        <v>19</v>
      </c>
      <c r="D116" s="73">
        <v>0</v>
      </c>
      <c r="E116" s="73">
        <v>0</v>
      </c>
      <c r="F116" s="73">
        <v>2</v>
      </c>
      <c r="G116" s="73">
        <v>1</v>
      </c>
      <c r="H116" s="73">
        <v>0</v>
      </c>
      <c r="I116" s="73">
        <v>0</v>
      </c>
    </row>
    <row r="117" spans="1:9" ht="14.25" customHeight="1" x14ac:dyDescent="0.2">
      <c r="A117" s="162" t="str">
        <f t="shared" si="6"/>
        <v>Auckland</v>
      </c>
      <c r="B117" s="162" t="str">
        <f t="shared" si="6"/>
        <v>Auckland</v>
      </c>
      <c r="C117" s="72" t="s">
        <v>28</v>
      </c>
      <c r="D117" s="73">
        <v>0</v>
      </c>
      <c r="E117" s="73">
        <v>3</v>
      </c>
      <c r="F117" s="73">
        <v>2</v>
      </c>
      <c r="G117" s="73">
        <v>3</v>
      </c>
      <c r="H117" s="73">
        <v>5</v>
      </c>
      <c r="I117" s="73">
        <v>4</v>
      </c>
    </row>
    <row r="118" spans="1:9" ht="14.25" customHeight="1" x14ac:dyDescent="0.2">
      <c r="A118" s="162" t="str">
        <f t="shared" si="6"/>
        <v>Auckland</v>
      </c>
      <c r="B118" s="161" t="str">
        <f t="shared" si="6"/>
        <v>Auckland</v>
      </c>
      <c r="C118" s="143" t="s">
        <v>2</v>
      </c>
      <c r="D118" s="42">
        <v>9</v>
      </c>
      <c r="E118" s="42">
        <v>108</v>
      </c>
      <c r="F118" s="42">
        <v>179</v>
      </c>
      <c r="G118" s="42">
        <v>140</v>
      </c>
      <c r="H118" s="42">
        <v>187</v>
      </c>
      <c r="I118" s="42">
        <v>195</v>
      </c>
    </row>
    <row r="119" spans="1:9" ht="14.25" customHeight="1" x14ac:dyDescent="0.2">
      <c r="A119" s="162" t="str">
        <f t="shared" si="6"/>
        <v>Auckland</v>
      </c>
      <c r="B119" s="162" t="s">
        <v>111</v>
      </c>
      <c r="C119" s="72" t="s">
        <v>23</v>
      </c>
      <c r="D119" s="73">
        <v>4</v>
      </c>
      <c r="E119" s="73">
        <v>40</v>
      </c>
      <c r="F119" s="73">
        <v>43</v>
      </c>
      <c r="G119" s="73">
        <v>36</v>
      </c>
      <c r="H119" s="73">
        <v>36</v>
      </c>
      <c r="I119" s="73">
        <v>50</v>
      </c>
    </row>
    <row r="120" spans="1:9" ht="14.25" customHeight="1" x14ac:dyDescent="0.2">
      <c r="A120" s="162" t="str">
        <f t="shared" si="6"/>
        <v>Auckland</v>
      </c>
      <c r="B120" s="162" t="str">
        <f t="shared" si="6"/>
        <v>Justice service area total</v>
      </c>
      <c r="C120" s="72" t="s">
        <v>114</v>
      </c>
      <c r="D120" s="73">
        <v>0</v>
      </c>
      <c r="E120" s="73">
        <v>7</v>
      </c>
      <c r="F120" s="73">
        <v>26</v>
      </c>
      <c r="G120" s="73">
        <v>15</v>
      </c>
      <c r="H120" s="73">
        <v>23</v>
      </c>
      <c r="I120" s="73">
        <v>33</v>
      </c>
    </row>
    <row r="121" spans="1:9" ht="14.25" customHeight="1" x14ac:dyDescent="0.2">
      <c r="A121" s="162" t="str">
        <f t="shared" si="6"/>
        <v>Auckland</v>
      </c>
      <c r="B121" s="162" t="str">
        <f t="shared" si="6"/>
        <v>Justice service area total</v>
      </c>
      <c r="C121" s="72" t="s">
        <v>113</v>
      </c>
      <c r="D121" s="73">
        <v>0</v>
      </c>
      <c r="E121" s="73">
        <v>12</v>
      </c>
      <c r="F121" s="73">
        <v>24</v>
      </c>
      <c r="G121" s="73">
        <v>20</v>
      </c>
      <c r="H121" s="73">
        <v>29</v>
      </c>
      <c r="I121" s="73">
        <v>28</v>
      </c>
    </row>
    <row r="122" spans="1:9" ht="14.25" customHeight="1" x14ac:dyDescent="0.2">
      <c r="A122" s="162" t="str">
        <f t="shared" si="6"/>
        <v>Auckland</v>
      </c>
      <c r="B122" s="162" t="str">
        <f t="shared" si="6"/>
        <v>Justice service area total</v>
      </c>
      <c r="C122" s="72" t="s">
        <v>112</v>
      </c>
      <c r="D122" s="73">
        <v>1</v>
      </c>
      <c r="E122" s="73">
        <v>21</v>
      </c>
      <c r="F122" s="73">
        <v>46</v>
      </c>
      <c r="G122" s="73">
        <v>28</v>
      </c>
      <c r="H122" s="73">
        <v>43</v>
      </c>
      <c r="I122" s="73">
        <v>35</v>
      </c>
    </row>
    <row r="123" spans="1:9" ht="14.25" customHeight="1" x14ac:dyDescent="0.2">
      <c r="A123" s="162" t="str">
        <f t="shared" si="6"/>
        <v>Auckland</v>
      </c>
      <c r="B123" s="162" t="str">
        <f t="shared" si="6"/>
        <v>Justice service area total</v>
      </c>
      <c r="C123" s="72" t="s">
        <v>24</v>
      </c>
      <c r="D123" s="73">
        <v>0</v>
      </c>
      <c r="E123" s="73">
        <v>5</v>
      </c>
      <c r="F123" s="73">
        <v>6</v>
      </c>
      <c r="G123" s="73">
        <v>10</v>
      </c>
      <c r="H123" s="73">
        <v>19</v>
      </c>
      <c r="I123" s="73">
        <v>22</v>
      </c>
    </row>
    <row r="124" spans="1:9" ht="14.25" customHeight="1" x14ac:dyDescent="0.2">
      <c r="A124" s="162" t="str">
        <f t="shared" si="6"/>
        <v>Auckland</v>
      </c>
      <c r="B124" s="162" t="str">
        <f t="shared" si="6"/>
        <v>Justice service area total</v>
      </c>
      <c r="C124" s="72" t="s">
        <v>25</v>
      </c>
      <c r="D124" s="73">
        <v>2</v>
      </c>
      <c r="E124" s="73">
        <v>6</v>
      </c>
      <c r="F124" s="73">
        <v>15</v>
      </c>
      <c r="G124" s="73">
        <v>11</v>
      </c>
      <c r="H124" s="73">
        <v>23</v>
      </c>
      <c r="I124" s="73">
        <v>18</v>
      </c>
    </row>
    <row r="125" spans="1:9" ht="14.25" customHeight="1" x14ac:dyDescent="0.2">
      <c r="A125" s="162" t="str">
        <f t="shared" ref="A125:B129" si="7">A124</f>
        <v>Auckland</v>
      </c>
      <c r="B125" s="162" t="str">
        <f t="shared" si="7"/>
        <v>Justice service area total</v>
      </c>
      <c r="C125" s="72" t="s">
        <v>26</v>
      </c>
      <c r="D125" s="73">
        <v>0</v>
      </c>
      <c r="E125" s="73">
        <v>0</v>
      </c>
      <c r="F125" s="73">
        <v>2</v>
      </c>
      <c r="G125" s="73">
        <v>2</v>
      </c>
      <c r="H125" s="73">
        <v>1</v>
      </c>
      <c r="I125" s="73">
        <v>1</v>
      </c>
    </row>
    <row r="126" spans="1:9" ht="14.25" customHeight="1" x14ac:dyDescent="0.2">
      <c r="A126" s="162" t="str">
        <f t="shared" si="7"/>
        <v>Auckland</v>
      </c>
      <c r="B126" s="162" t="str">
        <f t="shared" si="7"/>
        <v>Justice service area total</v>
      </c>
      <c r="C126" s="72" t="s">
        <v>27</v>
      </c>
      <c r="D126" s="73">
        <v>2</v>
      </c>
      <c r="E126" s="73">
        <v>14</v>
      </c>
      <c r="F126" s="73">
        <v>13</v>
      </c>
      <c r="G126" s="73">
        <v>14</v>
      </c>
      <c r="H126" s="73">
        <v>8</v>
      </c>
      <c r="I126" s="73">
        <v>4</v>
      </c>
    </row>
    <row r="127" spans="1:9" ht="14.25" customHeight="1" x14ac:dyDescent="0.2">
      <c r="A127" s="162" t="str">
        <f t="shared" si="7"/>
        <v>Auckland</v>
      </c>
      <c r="B127" s="162" t="str">
        <f t="shared" si="7"/>
        <v>Justice service area total</v>
      </c>
      <c r="C127" s="72" t="s">
        <v>19</v>
      </c>
      <c r="D127" s="73">
        <v>0</v>
      </c>
      <c r="E127" s="73">
        <v>0</v>
      </c>
      <c r="F127" s="73">
        <v>2</v>
      </c>
      <c r="G127" s="73">
        <v>1</v>
      </c>
      <c r="H127" s="73">
        <v>0</v>
      </c>
      <c r="I127" s="73">
        <v>0</v>
      </c>
    </row>
    <row r="128" spans="1:9" ht="14.25" customHeight="1" x14ac:dyDescent="0.2">
      <c r="A128" s="162" t="str">
        <f t="shared" si="7"/>
        <v>Auckland</v>
      </c>
      <c r="B128" s="162" t="str">
        <f t="shared" si="7"/>
        <v>Justice service area total</v>
      </c>
      <c r="C128" s="72" t="s">
        <v>28</v>
      </c>
      <c r="D128" s="73">
        <v>0</v>
      </c>
      <c r="E128" s="73">
        <v>3</v>
      </c>
      <c r="F128" s="73">
        <v>2</v>
      </c>
      <c r="G128" s="73">
        <v>3</v>
      </c>
      <c r="H128" s="73">
        <v>5</v>
      </c>
      <c r="I128" s="73">
        <v>4</v>
      </c>
    </row>
    <row r="129" spans="1:9" ht="14.25" customHeight="1" x14ac:dyDescent="0.2">
      <c r="A129" s="161" t="str">
        <f t="shared" si="7"/>
        <v>Auckland</v>
      </c>
      <c r="B129" s="161" t="str">
        <f t="shared" si="7"/>
        <v>Justice service area total</v>
      </c>
      <c r="C129" s="143" t="s">
        <v>2</v>
      </c>
      <c r="D129" s="38">
        <v>9</v>
      </c>
      <c r="E129" s="38">
        <v>108</v>
      </c>
      <c r="F129" s="38">
        <v>179</v>
      </c>
      <c r="G129" s="38">
        <v>140</v>
      </c>
      <c r="H129" s="38">
        <v>187</v>
      </c>
      <c r="I129" s="38">
        <v>195</v>
      </c>
    </row>
    <row r="130" spans="1:9" ht="14.25" customHeight="1" x14ac:dyDescent="0.2">
      <c r="A130" s="159" t="s">
        <v>101</v>
      </c>
      <c r="B130" s="159" t="s">
        <v>30</v>
      </c>
      <c r="C130" s="63" t="s">
        <v>23</v>
      </c>
      <c r="D130" s="73">
        <v>3</v>
      </c>
      <c r="E130" s="73">
        <v>56</v>
      </c>
      <c r="F130" s="73">
        <v>70</v>
      </c>
      <c r="G130" s="73">
        <v>60</v>
      </c>
      <c r="H130" s="73">
        <v>56</v>
      </c>
      <c r="I130" s="73">
        <v>79</v>
      </c>
    </row>
    <row r="131" spans="1:9" ht="14.25" customHeight="1" x14ac:dyDescent="0.2">
      <c r="A131" s="162" t="str">
        <f t="shared" ref="A131:B146" si="8">A130</f>
        <v>South Auckland</v>
      </c>
      <c r="B131" s="162" t="str">
        <f t="shared" si="8"/>
        <v>Manukau</v>
      </c>
      <c r="C131" s="72" t="s">
        <v>114</v>
      </c>
      <c r="D131" s="73">
        <v>3</v>
      </c>
      <c r="E131" s="73">
        <v>13</v>
      </c>
      <c r="F131" s="73">
        <v>44</v>
      </c>
      <c r="G131" s="73">
        <v>24</v>
      </c>
      <c r="H131" s="73">
        <v>32</v>
      </c>
      <c r="I131" s="73">
        <v>39</v>
      </c>
    </row>
    <row r="132" spans="1:9" ht="14.25" customHeight="1" x14ac:dyDescent="0.2">
      <c r="A132" s="162" t="str">
        <f t="shared" si="8"/>
        <v>South Auckland</v>
      </c>
      <c r="B132" s="162" t="str">
        <f t="shared" si="8"/>
        <v>Manukau</v>
      </c>
      <c r="C132" s="72" t="s">
        <v>113</v>
      </c>
      <c r="D132" s="73">
        <v>3</v>
      </c>
      <c r="E132" s="73">
        <v>24</v>
      </c>
      <c r="F132" s="73">
        <v>72</v>
      </c>
      <c r="G132" s="73">
        <v>49</v>
      </c>
      <c r="H132" s="73">
        <v>47</v>
      </c>
      <c r="I132" s="73">
        <v>36</v>
      </c>
    </row>
    <row r="133" spans="1:9" ht="14.25" customHeight="1" x14ac:dyDescent="0.2">
      <c r="A133" s="162" t="str">
        <f t="shared" si="8"/>
        <v>South Auckland</v>
      </c>
      <c r="B133" s="162" t="str">
        <f t="shared" si="8"/>
        <v>Manukau</v>
      </c>
      <c r="C133" s="72" t="s">
        <v>112</v>
      </c>
      <c r="D133" s="73">
        <v>0</v>
      </c>
      <c r="E133" s="73">
        <v>33</v>
      </c>
      <c r="F133" s="73">
        <v>64</v>
      </c>
      <c r="G133" s="73">
        <v>39</v>
      </c>
      <c r="H133" s="73">
        <v>55</v>
      </c>
      <c r="I133" s="73">
        <v>50</v>
      </c>
    </row>
    <row r="134" spans="1:9" ht="14.25" customHeight="1" x14ac:dyDescent="0.2">
      <c r="A134" s="162" t="str">
        <f t="shared" si="8"/>
        <v>South Auckland</v>
      </c>
      <c r="B134" s="162" t="str">
        <f t="shared" si="8"/>
        <v>Manukau</v>
      </c>
      <c r="C134" s="72" t="s">
        <v>24</v>
      </c>
      <c r="D134" s="73">
        <v>1</v>
      </c>
      <c r="E134" s="73">
        <v>23</v>
      </c>
      <c r="F134" s="73">
        <v>64</v>
      </c>
      <c r="G134" s="73">
        <v>34</v>
      </c>
      <c r="H134" s="73">
        <v>44</v>
      </c>
      <c r="I134" s="73">
        <v>64</v>
      </c>
    </row>
    <row r="135" spans="1:9" ht="14.25" customHeight="1" x14ac:dyDescent="0.2">
      <c r="A135" s="162" t="str">
        <f t="shared" si="8"/>
        <v>South Auckland</v>
      </c>
      <c r="B135" s="162" t="str">
        <f t="shared" si="8"/>
        <v>Manukau</v>
      </c>
      <c r="C135" s="72" t="s">
        <v>25</v>
      </c>
      <c r="D135" s="73">
        <v>0</v>
      </c>
      <c r="E135" s="73">
        <v>32</v>
      </c>
      <c r="F135" s="73">
        <v>49</v>
      </c>
      <c r="G135" s="73">
        <v>37</v>
      </c>
      <c r="H135" s="73">
        <v>41</v>
      </c>
      <c r="I135" s="73">
        <v>32</v>
      </c>
    </row>
    <row r="136" spans="1:9" ht="14.25" customHeight="1" x14ac:dyDescent="0.2">
      <c r="A136" s="162" t="str">
        <f t="shared" si="8"/>
        <v>South Auckland</v>
      </c>
      <c r="B136" s="162" t="str">
        <f t="shared" si="8"/>
        <v>Manukau</v>
      </c>
      <c r="C136" s="72" t="s">
        <v>26</v>
      </c>
      <c r="D136" s="73">
        <v>0</v>
      </c>
      <c r="E136" s="73">
        <v>1</v>
      </c>
      <c r="F136" s="73">
        <v>1</v>
      </c>
      <c r="G136" s="73">
        <v>2</v>
      </c>
      <c r="H136" s="73">
        <v>0</v>
      </c>
      <c r="I136" s="73">
        <v>3</v>
      </c>
    </row>
    <row r="137" spans="1:9" ht="14.25" customHeight="1" x14ac:dyDescent="0.2">
      <c r="A137" s="162" t="str">
        <f t="shared" si="8"/>
        <v>South Auckland</v>
      </c>
      <c r="B137" s="162" t="str">
        <f t="shared" si="8"/>
        <v>Manukau</v>
      </c>
      <c r="C137" s="72" t="s">
        <v>27</v>
      </c>
      <c r="D137" s="73">
        <v>1</v>
      </c>
      <c r="E137" s="73">
        <v>15</v>
      </c>
      <c r="F137" s="73">
        <v>14</v>
      </c>
      <c r="G137" s="73">
        <v>4</v>
      </c>
      <c r="H137" s="73">
        <v>11</v>
      </c>
      <c r="I137" s="73">
        <v>7</v>
      </c>
    </row>
    <row r="138" spans="1:9" ht="14.25" customHeight="1" x14ac:dyDescent="0.2">
      <c r="A138" s="162" t="str">
        <f t="shared" si="8"/>
        <v>South Auckland</v>
      </c>
      <c r="B138" s="162" t="str">
        <f>B137</f>
        <v>Manukau</v>
      </c>
      <c r="C138" s="72" t="s">
        <v>19</v>
      </c>
      <c r="D138" s="73">
        <v>1</v>
      </c>
      <c r="E138" s="73">
        <v>1</v>
      </c>
      <c r="F138" s="73">
        <v>1</v>
      </c>
      <c r="G138" s="73">
        <v>0</v>
      </c>
      <c r="H138" s="73">
        <v>1</v>
      </c>
      <c r="I138" s="73">
        <v>0</v>
      </c>
    </row>
    <row r="139" spans="1:9" ht="14.25" customHeight="1" x14ac:dyDescent="0.2">
      <c r="A139" s="162" t="str">
        <f t="shared" si="8"/>
        <v>South Auckland</v>
      </c>
      <c r="B139" s="162" t="str">
        <f>B137</f>
        <v>Manukau</v>
      </c>
      <c r="C139" s="72" t="s">
        <v>28</v>
      </c>
      <c r="D139" s="73">
        <v>1</v>
      </c>
      <c r="E139" s="73">
        <v>0</v>
      </c>
      <c r="F139" s="73">
        <v>3</v>
      </c>
      <c r="G139" s="73">
        <v>2</v>
      </c>
      <c r="H139" s="73">
        <v>2</v>
      </c>
      <c r="I139" s="73">
        <v>3</v>
      </c>
    </row>
    <row r="140" spans="1:9" ht="14.25" customHeight="1" x14ac:dyDescent="0.2">
      <c r="A140" s="162" t="str">
        <f t="shared" si="8"/>
        <v>South Auckland</v>
      </c>
      <c r="B140" s="161" t="str">
        <f t="shared" si="8"/>
        <v>Manukau</v>
      </c>
      <c r="C140" s="143" t="s">
        <v>2</v>
      </c>
      <c r="D140" s="42">
        <v>13</v>
      </c>
      <c r="E140" s="42">
        <v>198</v>
      </c>
      <c r="F140" s="42">
        <v>382</v>
      </c>
      <c r="G140" s="42">
        <v>251</v>
      </c>
      <c r="H140" s="42">
        <v>289</v>
      </c>
      <c r="I140" s="42">
        <v>313</v>
      </c>
    </row>
    <row r="141" spans="1:9" ht="14.25" customHeight="1" x14ac:dyDescent="0.2">
      <c r="A141" s="162" t="str">
        <f t="shared" si="8"/>
        <v>South Auckland</v>
      </c>
      <c r="B141" s="159" t="s">
        <v>47</v>
      </c>
      <c r="C141" s="63" t="s">
        <v>23</v>
      </c>
      <c r="D141" s="73">
        <v>0</v>
      </c>
      <c r="E141" s="73">
        <v>9</v>
      </c>
      <c r="F141" s="73">
        <v>7</v>
      </c>
      <c r="G141" s="73">
        <v>2</v>
      </c>
      <c r="H141" s="73">
        <v>11</v>
      </c>
      <c r="I141" s="73">
        <v>15</v>
      </c>
    </row>
    <row r="142" spans="1:9" ht="14.25" customHeight="1" x14ac:dyDescent="0.2">
      <c r="A142" s="162" t="str">
        <f t="shared" si="8"/>
        <v>South Auckland</v>
      </c>
      <c r="B142" s="162" t="str">
        <f t="shared" si="8"/>
        <v>Papakura</v>
      </c>
      <c r="C142" s="72" t="s">
        <v>114</v>
      </c>
      <c r="D142" s="73">
        <v>0</v>
      </c>
      <c r="E142" s="73">
        <v>1</v>
      </c>
      <c r="F142" s="73">
        <v>2</v>
      </c>
      <c r="G142" s="73">
        <v>0</v>
      </c>
      <c r="H142" s="73">
        <v>2</v>
      </c>
      <c r="I142" s="73">
        <v>3</v>
      </c>
    </row>
    <row r="143" spans="1:9" ht="14.25" customHeight="1" x14ac:dyDescent="0.2">
      <c r="A143" s="162" t="str">
        <f t="shared" si="8"/>
        <v>South Auckland</v>
      </c>
      <c r="B143" s="162" t="str">
        <f t="shared" si="8"/>
        <v>Papakura</v>
      </c>
      <c r="C143" s="72" t="s">
        <v>113</v>
      </c>
      <c r="D143" s="73">
        <v>2</v>
      </c>
      <c r="E143" s="73">
        <v>6</v>
      </c>
      <c r="F143" s="73">
        <v>10</v>
      </c>
      <c r="G143" s="73">
        <v>5</v>
      </c>
      <c r="H143" s="73">
        <v>4</v>
      </c>
      <c r="I143" s="73">
        <v>4</v>
      </c>
    </row>
    <row r="144" spans="1:9" ht="14.25" customHeight="1" x14ac:dyDescent="0.2">
      <c r="A144" s="162" t="str">
        <f t="shared" si="8"/>
        <v>South Auckland</v>
      </c>
      <c r="B144" s="162" t="str">
        <f t="shared" si="8"/>
        <v>Papakura</v>
      </c>
      <c r="C144" s="72" t="s">
        <v>112</v>
      </c>
      <c r="D144" s="73">
        <v>3</v>
      </c>
      <c r="E144" s="73">
        <v>3</v>
      </c>
      <c r="F144" s="73">
        <v>8</v>
      </c>
      <c r="G144" s="73">
        <v>9</v>
      </c>
      <c r="H144" s="73">
        <v>8</v>
      </c>
      <c r="I144" s="73">
        <v>19</v>
      </c>
    </row>
    <row r="145" spans="1:9" ht="14.25" customHeight="1" x14ac:dyDescent="0.2">
      <c r="A145" s="162" t="str">
        <f t="shared" si="8"/>
        <v>South Auckland</v>
      </c>
      <c r="B145" s="162" t="str">
        <f t="shared" si="8"/>
        <v>Papakura</v>
      </c>
      <c r="C145" s="72" t="s">
        <v>24</v>
      </c>
      <c r="D145" s="73">
        <v>1</v>
      </c>
      <c r="E145" s="73">
        <v>14</v>
      </c>
      <c r="F145" s="73">
        <v>9</v>
      </c>
      <c r="G145" s="73">
        <v>5</v>
      </c>
      <c r="H145" s="73">
        <v>7</v>
      </c>
      <c r="I145" s="73">
        <v>9</v>
      </c>
    </row>
    <row r="146" spans="1:9" ht="14.25" customHeight="1" x14ac:dyDescent="0.2">
      <c r="A146" s="162" t="str">
        <f t="shared" si="8"/>
        <v>South Auckland</v>
      </c>
      <c r="B146" s="162" t="str">
        <f t="shared" si="8"/>
        <v>Papakura</v>
      </c>
      <c r="C146" s="72" t="s">
        <v>25</v>
      </c>
      <c r="D146" s="73">
        <v>3</v>
      </c>
      <c r="E146" s="73">
        <v>12</v>
      </c>
      <c r="F146" s="73">
        <v>8</v>
      </c>
      <c r="G146" s="73">
        <v>10</v>
      </c>
      <c r="H146" s="73">
        <v>17</v>
      </c>
      <c r="I146" s="73">
        <v>9</v>
      </c>
    </row>
    <row r="147" spans="1:9" ht="14.25" customHeight="1" x14ac:dyDescent="0.2">
      <c r="A147" s="162" t="str">
        <f t="shared" ref="A147:B162" si="9">A146</f>
        <v>South Auckland</v>
      </c>
      <c r="B147" s="162" t="str">
        <f t="shared" si="9"/>
        <v>Papakura</v>
      </c>
      <c r="C147" s="72" t="s">
        <v>26</v>
      </c>
      <c r="D147" s="73">
        <v>1</v>
      </c>
      <c r="E147" s="73">
        <v>0</v>
      </c>
      <c r="F147" s="73">
        <v>1</v>
      </c>
      <c r="G147" s="73">
        <v>0</v>
      </c>
      <c r="H147" s="73">
        <v>0</v>
      </c>
      <c r="I147" s="73">
        <v>1</v>
      </c>
    </row>
    <row r="148" spans="1:9" ht="14.25" customHeight="1" x14ac:dyDescent="0.2">
      <c r="A148" s="162" t="str">
        <f t="shared" si="9"/>
        <v>South Auckland</v>
      </c>
      <c r="B148" s="162" t="str">
        <f t="shared" si="9"/>
        <v>Papakura</v>
      </c>
      <c r="C148" s="72" t="s">
        <v>27</v>
      </c>
      <c r="D148" s="73">
        <v>1</v>
      </c>
      <c r="E148" s="73">
        <v>1</v>
      </c>
      <c r="F148" s="73">
        <v>2</v>
      </c>
      <c r="G148" s="73">
        <v>1</v>
      </c>
      <c r="H148" s="73">
        <v>0</v>
      </c>
      <c r="I148" s="73">
        <v>2</v>
      </c>
    </row>
    <row r="149" spans="1:9" ht="14.25" customHeight="1" x14ac:dyDescent="0.2">
      <c r="A149" s="162" t="str">
        <f t="shared" si="9"/>
        <v>South Auckland</v>
      </c>
      <c r="B149" s="162" t="str">
        <f>B148</f>
        <v>Papakura</v>
      </c>
      <c r="C149" s="72" t="s">
        <v>19</v>
      </c>
      <c r="D149" s="73">
        <v>0</v>
      </c>
      <c r="E149" s="73">
        <v>0</v>
      </c>
      <c r="F149" s="73">
        <v>0</v>
      </c>
      <c r="G149" s="73">
        <v>0</v>
      </c>
      <c r="H149" s="73">
        <v>0</v>
      </c>
      <c r="I149" s="73">
        <v>0</v>
      </c>
    </row>
    <row r="150" spans="1:9" ht="14.25" customHeight="1" x14ac:dyDescent="0.2">
      <c r="A150" s="162" t="str">
        <f t="shared" si="9"/>
        <v>South Auckland</v>
      </c>
      <c r="B150" s="162" t="str">
        <f>B148</f>
        <v>Papakura</v>
      </c>
      <c r="C150" s="72" t="s">
        <v>28</v>
      </c>
      <c r="D150" s="73">
        <v>0</v>
      </c>
      <c r="E150" s="73">
        <v>1</v>
      </c>
      <c r="F150" s="73">
        <v>1</v>
      </c>
      <c r="G150" s="73">
        <v>2</v>
      </c>
      <c r="H150" s="73">
        <v>0</v>
      </c>
      <c r="I150" s="73">
        <v>0</v>
      </c>
    </row>
    <row r="151" spans="1:9" ht="14.25" customHeight="1" x14ac:dyDescent="0.2">
      <c r="A151" s="162" t="str">
        <f t="shared" si="9"/>
        <v>South Auckland</v>
      </c>
      <c r="B151" s="161" t="str">
        <f t="shared" si="9"/>
        <v>Papakura</v>
      </c>
      <c r="C151" s="143" t="s">
        <v>2</v>
      </c>
      <c r="D151" s="42">
        <v>11</v>
      </c>
      <c r="E151" s="42">
        <v>47</v>
      </c>
      <c r="F151" s="42">
        <v>48</v>
      </c>
      <c r="G151" s="42">
        <v>34</v>
      </c>
      <c r="H151" s="42">
        <v>49</v>
      </c>
      <c r="I151" s="42">
        <v>62</v>
      </c>
    </row>
    <row r="152" spans="1:9" ht="14.25" customHeight="1" x14ac:dyDescent="0.2">
      <c r="A152" s="162" t="str">
        <f t="shared" si="9"/>
        <v>South Auckland</v>
      </c>
      <c r="B152" s="159" t="s">
        <v>48</v>
      </c>
      <c r="C152" s="63" t="s">
        <v>23</v>
      </c>
      <c r="D152" s="73">
        <v>4</v>
      </c>
      <c r="E152" s="73">
        <v>7</v>
      </c>
      <c r="F152" s="73">
        <v>4</v>
      </c>
      <c r="G152" s="73">
        <v>3</v>
      </c>
      <c r="H152" s="73">
        <v>11</v>
      </c>
      <c r="I152" s="73">
        <v>7</v>
      </c>
    </row>
    <row r="153" spans="1:9" ht="14.25" customHeight="1" x14ac:dyDescent="0.2">
      <c r="A153" s="162" t="str">
        <f t="shared" si="9"/>
        <v>South Auckland</v>
      </c>
      <c r="B153" s="162" t="str">
        <f t="shared" si="9"/>
        <v>Pukekohe</v>
      </c>
      <c r="C153" s="72" t="s">
        <v>114</v>
      </c>
      <c r="D153" s="73">
        <v>0</v>
      </c>
      <c r="E153" s="73">
        <v>2</v>
      </c>
      <c r="F153" s="73">
        <v>2</v>
      </c>
      <c r="G153" s="73">
        <v>1</v>
      </c>
      <c r="H153" s="73">
        <v>0</v>
      </c>
      <c r="I153" s="73">
        <v>3</v>
      </c>
    </row>
    <row r="154" spans="1:9" ht="14.25" customHeight="1" x14ac:dyDescent="0.2">
      <c r="A154" s="162" t="str">
        <f t="shared" si="9"/>
        <v>South Auckland</v>
      </c>
      <c r="B154" s="162" t="str">
        <f t="shared" si="9"/>
        <v>Pukekohe</v>
      </c>
      <c r="C154" s="72" t="s">
        <v>113</v>
      </c>
      <c r="D154" s="73">
        <v>0</v>
      </c>
      <c r="E154" s="73">
        <v>4</v>
      </c>
      <c r="F154" s="73">
        <v>8</v>
      </c>
      <c r="G154" s="73">
        <v>4</v>
      </c>
      <c r="H154" s="73">
        <v>4</v>
      </c>
      <c r="I154" s="73">
        <v>6</v>
      </c>
    </row>
    <row r="155" spans="1:9" ht="14.25" customHeight="1" x14ac:dyDescent="0.2">
      <c r="A155" s="162" t="str">
        <f t="shared" si="9"/>
        <v>South Auckland</v>
      </c>
      <c r="B155" s="162" t="str">
        <f t="shared" si="9"/>
        <v>Pukekohe</v>
      </c>
      <c r="C155" s="72" t="s">
        <v>112</v>
      </c>
      <c r="D155" s="73">
        <v>1</v>
      </c>
      <c r="E155" s="73">
        <v>5</v>
      </c>
      <c r="F155" s="73">
        <v>7</v>
      </c>
      <c r="G155" s="73">
        <v>1</v>
      </c>
      <c r="H155" s="73">
        <v>4</v>
      </c>
      <c r="I155" s="73">
        <v>5</v>
      </c>
    </row>
    <row r="156" spans="1:9" ht="14.25" customHeight="1" x14ac:dyDescent="0.2">
      <c r="A156" s="162" t="str">
        <f t="shared" si="9"/>
        <v>South Auckland</v>
      </c>
      <c r="B156" s="162" t="str">
        <f t="shared" si="9"/>
        <v>Pukekohe</v>
      </c>
      <c r="C156" s="72" t="s">
        <v>24</v>
      </c>
      <c r="D156" s="73">
        <v>3</v>
      </c>
      <c r="E156" s="73">
        <v>7</v>
      </c>
      <c r="F156" s="73">
        <v>9</v>
      </c>
      <c r="G156" s="73">
        <v>7</v>
      </c>
      <c r="H156" s="73">
        <v>5</v>
      </c>
      <c r="I156" s="73">
        <v>15</v>
      </c>
    </row>
    <row r="157" spans="1:9" ht="14.25" customHeight="1" x14ac:dyDescent="0.2">
      <c r="A157" s="162" t="str">
        <f t="shared" si="9"/>
        <v>South Auckland</v>
      </c>
      <c r="B157" s="162" t="str">
        <f t="shared" si="9"/>
        <v>Pukekohe</v>
      </c>
      <c r="C157" s="72" t="s">
        <v>25</v>
      </c>
      <c r="D157" s="73">
        <v>0</v>
      </c>
      <c r="E157" s="73">
        <v>6</v>
      </c>
      <c r="F157" s="73">
        <v>5</v>
      </c>
      <c r="G157" s="73">
        <v>3</v>
      </c>
      <c r="H157" s="73">
        <v>1</v>
      </c>
      <c r="I157" s="73">
        <v>5</v>
      </c>
    </row>
    <row r="158" spans="1:9" ht="14.25" customHeight="1" x14ac:dyDescent="0.2">
      <c r="A158" s="162" t="str">
        <f t="shared" si="9"/>
        <v>South Auckland</v>
      </c>
      <c r="B158" s="162" t="str">
        <f t="shared" si="9"/>
        <v>Pukekohe</v>
      </c>
      <c r="C158" s="72" t="s">
        <v>26</v>
      </c>
      <c r="D158" s="73">
        <v>0</v>
      </c>
      <c r="E158" s="73">
        <v>0</v>
      </c>
      <c r="F158" s="73">
        <v>0</v>
      </c>
      <c r="G158" s="73">
        <v>0</v>
      </c>
      <c r="H158" s="73">
        <v>0</v>
      </c>
      <c r="I158" s="73">
        <v>0</v>
      </c>
    </row>
    <row r="159" spans="1:9" ht="14.25" customHeight="1" x14ac:dyDescent="0.2">
      <c r="A159" s="162" t="str">
        <f t="shared" si="9"/>
        <v>South Auckland</v>
      </c>
      <c r="B159" s="162" t="str">
        <f t="shared" si="9"/>
        <v>Pukekohe</v>
      </c>
      <c r="C159" s="72" t="s">
        <v>27</v>
      </c>
      <c r="D159" s="73">
        <v>0</v>
      </c>
      <c r="E159" s="73">
        <v>1</v>
      </c>
      <c r="F159" s="73">
        <v>1</v>
      </c>
      <c r="G159" s="73">
        <v>1</v>
      </c>
      <c r="H159" s="73">
        <v>1</v>
      </c>
      <c r="I159" s="73">
        <v>1</v>
      </c>
    </row>
    <row r="160" spans="1:9" ht="14.25" customHeight="1" x14ac:dyDescent="0.2">
      <c r="A160" s="162" t="str">
        <f t="shared" si="9"/>
        <v>South Auckland</v>
      </c>
      <c r="B160" s="162" t="str">
        <f>B159</f>
        <v>Pukekohe</v>
      </c>
      <c r="C160" s="72" t="s">
        <v>19</v>
      </c>
      <c r="D160" s="73">
        <v>0</v>
      </c>
      <c r="E160" s="73">
        <v>0</v>
      </c>
      <c r="F160" s="73">
        <v>0</v>
      </c>
      <c r="G160" s="73">
        <v>0</v>
      </c>
      <c r="H160" s="73">
        <v>1</v>
      </c>
      <c r="I160" s="73">
        <v>0</v>
      </c>
    </row>
    <row r="161" spans="1:9" ht="14.25" customHeight="1" x14ac:dyDescent="0.2">
      <c r="A161" s="162" t="str">
        <f t="shared" si="9"/>
        <v>South Auckland</v>
      </c>
      <c r="B161" s="162" t="str">
        <f>B159</f>
        <v>Pukekohe</v>
      </c>
      <c r="C161" s="72" t="s">
        <v>28</v>
      </c>
      <c r="D161" s="73">
        <v>0</v>
      </c>
      <c r="E161" s="73">
        <v>0</v>
      </c>
      <c r="F161" s="73">
        <v>0</v>
      </c>
      <c r="G161" s="73">
        <v>0</v>
      </c>
      <c r="H161" s="73">
        <v>0</v>
      </c>
      <c r="I161" s="73">
        <v>1</v>
      </c>
    </row>
    <row r="162" spans="1:9" ht="14.25" customHeight="1" x14ac:dyDescent="0.2">
      <c r="A162" s="162" t="str">
        <f t="shared" si="9"/>
        <v>South Auckland</v>
      </c>
      <c r="B162" s="161" t="str">
        <f t="shared" si="9"/>
        <v>Pukekohe</v>
      </c>
      <c r="C162" s="143" t="s">
        <v>2</v>
      </c>
      <c r="D162" s="42">
        <v>8</v>
      </c>
      <c r="E162" s="42">
        <v>32</v>
      </c>
      <c r="F162" s="42">
        <v>36</v>
      </c>
      <c r="G162" s="42">
        <v>20</v>
      </c>
      <c r="H162" s="42">
        <v>27</v>
      </c>
      <c r="I162" s="42">
        <v>43</v>
      </c>
    </row>
    <row r="163" spans="1:9" x14ac:dyDescent="0.2">
      <c r="A163" s="162" t="str">
        <f t="shared" ref="A163:B173" si="10">A162</f>
        <v>South Auckland</v>
      </c>
      <c r="B163" s="162" t="s">
        <v>111</v>
      </c>
      <c r="C163" s="72" t="s">
        <v>23</v>
      </c>
      <c r="D163" s="73">
        <v>7</v>
      </c>
      <c r="E163" s="73">
        <v>72</v>
      </c>
      <c r="F163" s="73">
        <v>81</v>
      </c>
      <c r="G163" s="73">
        <v>65</v>
      </c>
      <c r="H163" s="73">
        <v>78</v>
      </c>
      <c r="I163" s="73">
        <v>101</v>
      </c>
    </row>
    <row r="164" spans="1:9" x14ac:dyDescent="0.2">
      <c r="A164" s="162" t="str">
        <f t="shared" si="10"/>
        <v>South Auckland</v>
      </c>
      <c r="B164" s="162" t="str">
        <f t="shared" si="10"/>
        <v>Justice service area total</v>
      </c>
      <c r="C164" s="72" t="s">
        <v>114</v>
      </c>
      <c r="D164" s="73">
        <v>3</v>
      </c>
      <c r="E164" s="73">
        <v>16</v>
      </c>
      <c r="F164" s="73">
        <v>48</v>
      </c>
      <c r="G164" s="73">
        <v>25</v>
      </c>
      <c r="H164" s="73">
        <v>34</v>
      </c>
      <c r="I164" s="73">
        <v>45</v>
      </c>
    </row>
    <row r="165" spans="1:9" x14ac:dyDescent="0.2">
      <c r="A165" s="162" t="str">
        <f t="shared" si="10"/>
        <v>South Auckland</v>
      </c>
      <c r="B165" s="162" t="str">
        <f t="shared" si="10"/>
        <v>Justice service area total</v>
      </c>
      <c r="C165" s="72" t="s">
        <v>113</v>
      </c>
      <c r="D165" s="73">
        <v>5</v>
      </c>
      <c r="E165" s="73">
        <v>34</v>
      </c>
      <c r="F165" s="73">
        <v>90</v>
      </c>
      <c r="G165" s="73">
        <v>58</v>
      </c>
      <c r="H165" s="73">
        <v>55</v>
      </c>
      <c r="I165" s="73">
        <v>46</v>
      </c>
    </row>
    <row r="166" spans="1:9" x14ac:dyDescent="0.2">
      <c r="A166" s="162" t="str">
        <f t="shared" si="10"/>
        <v>South Auckland</v>
      </c>
      <c r="B166" s="162" t="str">
        <f t="shared" si="10"/>
        <v>Justice service area total</v>
      </c>
      <c r="C166" s="72" t="s">
        <v>112</v>
      </c>
      <c r="D166" s="73">
        <v>4</v>
      </c>
      <c r="E166" s="73">
        <v>41</v>
      </c>
      <c r="F166" s="73">
        <v>79</v>
      </c>
      <c r="G166" s="73">
        <v>49</v>
      </c>
      <c r="H166" s="73">
        <v>67</v>
      </c>
      <c r="I166" s="73">
        <v>74</v>
      </c>
    </row>
    <row r="167" spans="1:9" x14ac:dyDescent="0.2">
      <c r="A167" s="162" t="str">
        <f t="shared" si="10"/>
        <v>South Auckland</v>
      </c>
      <c r="B167" s="162" t="str">
        <f t="shared" si="10"/>
        <v>Justice service area total</v>
      </c>
      <c r="C167" s="72" t="s">
        <v>24</v>
      </c>
      <c r="D167" s="73">
        <v>5</v>
      </c>
      <c r="E167" s="73">
        <v>44</v>
      </c>
      <c r="F167" s="73">
        <v>82</v>
      </c>
      <c r="G167" s="73">
        <v>46</v>
      </c>
      <c r="H167" s="73">
        <v>56</v>
      </c>
      <c r="I167" s="73">
        <v>88</v>
      </c>
    </row>
    <row r="168" spans="1:9" x14ac:dyDescent="0.2">
      <c r="A168" s="162" t="str">
        <f t="shared" si="10"/>
        <v>South Auckland</v>
      </c>
      <c r="B168" s="162" t="str">
        <f t="shared" si="10"/>
        <v>Justice service area total</v>
      </c>
      <c r="C168" s="72" t="s">
        <v>25</v>
      </c>
      <c r="D168" s="73">
        <v>3</v>
      </c>
      <c r="E168" s="73">
        <v>50</v>
      </c>
      <c r="F168" s="73">
        <v>62</v>
      </c>
      <c r="G168" s="73">
        <v>50</v>
      </c>
      <c r="H168" s="73">
        <v>59</v>
      </c>
      <c r="I168" s="73">
        <v>46</v>
      </c>
    </row>
    <row r="169" spans="1:9" x14ac:dyDescent="0.2">
      <c r="A169" s="162" t="str">
        <f t="shared" si="10"/>
        <v>South Auckland</v>
      </c>
      <c r="B169" s="162" t="str">
        <f t="shared" si="10"/>
        <v>Justice service area total</v>
      </c>
      <c r="C169" s="72" t="s">
        <v>26</v>
      </c>
      <c r="D169" s="73">
        <v>1</v>
      </c>
      <c r="E169" s="73">
        <v>1</v>
      </c>
      <c r="F169" s="73">
        <v>2</v>
      </c>
      <c r="G169" s="73">
        <v>2</v>
      </c>
      <c r="H169" s="73">
        <v>0</v>
      </c>
      <c r="I169" s="73">
        <v>4</v>
      </c>
    </row>
    <row r="170" spans="1:9" x14ac:dyDescent="0.2">
      <c r="A170" s="162" t="str">
        <f t="shared" si="10"/>
        <v>South Auckland</v>
      </c>
      <c r="B170" s="162" t="str">
        <f t="shared" si="10"/>
        <v>Justice service area total</v>
      </c>
      <c r="C170" s="72" t="s">
        <v>27</v>
      </c>
      <c r="D170" s="73">
        <v>2</v>
      </c>
      <c r="E170" s="73">
        <v>17</v>
      </c>
      <c r="F170" s="73">
        <v>17</v>
      </c>
      <c r="G170" s="73">
        <v>6</v>
      </c>
      <c r="H170" s="73">
        <v>12</v>
      </c>
      <c r="I170" s="73">
        <v>10</v>
      </c>
    </row>
    <row r="171" spans="1:9" x14ac:dyDescent="0.2">
      <c r="A171" s="162" t="str">
        <f t="shared" si="10"/>
        <v>South Auckland</v>
      </c>
      <c r="B171" s="162" t="str">
        <f>B170</f>
        <v>Justice service area total</v>
      </c>
      <c r="C171" s="72" t="s">
        <v>19</v>
      </c>
      <c r="D171" s="73">
        <v>1</v>
      </c>
      <c r="E171" s="73">
        <v>1</v>
      </c>
      <c r="F171" s="73">
        <v>1</v>
      </c>
      <c r="G171" s="73">
        <v>0</v>
      </c>
      <c r="H171" s="73">
        <v>2</v>
      </c>
      <c r="I171" s="73">
        <v>0</v>
      </c>
    </row>
    <row r="172" spans="1:9" x14ac:dyDescent="0.2">
      <c r="A172" s="162" t="str">
        <f t="shared" si="10"/>
        <v>South Auckland</v>
      </c>
      <c r="B172" s="162" t="str">
        <f>B170</f>
        <v>Justice service area total</v>
      </c>
      <c r="C172" s="72" t="s">
        <v>28</v>
      </c>
      <c r="D172" s="73">
        <v>1</v>
      </c>
      <c r="E172" s="73">
        <v>1</v>
      </c>
      <c r="F172" s="73">
        <v>4</v>
      </c>
      <c r="G172" s="73">
        <v>4</v>
      </c>
      <c r="H172" s="73">
        <v>2</v>
      </c>
      <c r="I172" s="73">
        <v>4</v>
      </c>
    </row>
    <row r="173" spans="1:9" x14ac:dyDescent="0.2">
      <c r="A173" s="161" t="str">
        <f t="shared" si="10"/>
        <v>South Auckland</v>
      </c>
      <c r="B173" s="161" t="str">
        <f t="shared" si="10"/>
        <v>Justice service area total</v>
      </c>
      <c r="C173" s="143" t="s">
        <v>2</v>
      </c>
      <c r="D173" s="38">
        <v>32</v>
      </c>
      <c r="E173" s="38">
        <v>277</v>
      </c>
      <c r="F173" s="38">
        <v>466</v>
      </c>
      <c r="G173" s="38">
        <v>305</v>
      </c>
      <c r="H173" s="38">
        <v>365</v>
      </c>
      <c r="I173" s="38">
        <v>418</v>
      </c>
    </row>
    <row r="174" spans="1:9" x14ac:dyDescent="0.2">
      <c r="A174" s="159" t="s">
        <v>31</v>
      </c>
      <c r="B174" s="159" t="s">
        <v>49</v>
      </c>
      <c r="C174" s="63" t="s">
        <v>23</v>
      </c>
      <c r="D174" s="73">
        <v>11</v>
      </c>
      <c r="E174" s="73">
        <v>83</v>
      </c>
      <c r="F174" s="73">
        <v>68</v>
      </c>
      <c r="G174" s="73">
        <v>62</v>
      </c>
      <c r="H174" s="73">
        <v>52</v>
      </c>
      <c r="I174" s="73">
        <v>69</v>
      </c>
    </row>
    <row r="175" spans="1:9" x14ac:dyDescent="0.2">
      <c r="A175" s="162" t="str">
        <f t="shared" ref="A175:B190" si="11">A174</f>
        <v>Waikato</v>
      </c>
      <c r="B175" s="162" t="str">
        <f t="shared" si="11"/>
        <v>Hamilton</v>
      </c>
      <c r="C175" s="72" t="s">
        <v>114</v>
      </c>
      <c r="D175" s="73">
        <v>4</v>
      </c>
      <c r="E175" s="73">
        <v>16</v>
      </c>
      <c r="F175" s="73">
        <v>18</v>
      </c>
      <c r="G175" s="73">
        <v>10</v>
      </c>
      <c r="H175" s="73">
        <v>23</v>
      </c>
      <c r="I175" s="73">
        <v>14</v>
      </c>
    </row>
    <row r="176" spans="1:9" x14ac:dyDescent="0.2">
      <c r="A176" s="162" t="str">
        <f t="shared" si="11"/>
        <v>Waikato</v>
      </c>
      <c r="B176" s="162" t="str">
        <f t="shared" si="11"/>
        <v>Hamilton</v>
      </c>
      <c r="C176" s="72" t="s">
        <v>113</v>
      </c>
      <c r="D176" s="73">
        <v>0</v>
      </c>
      <c r="E176" s="73">
        <v>7</v>
      </c>
      <c r="F176" s="73">
        <v>19</v>
      </c>
      <c r="G176" s="73">
        <v>10</v>
      </c>
      <c r="H176" s="73">
        <v>16</v>
      </c>
      <c r="I176" s="73">
        <v>13</v>
      </c>
    </row>
    <row r="177" spans="1:9" x14ac:dyDescent="0.2">
      <c r="A177" s="162" t="str">
        <f t="shared" si="11"/>
        <v>Waikato</v>
      </c>
      <c r="B177" s="162" t="str">
        <f t="shared" si="11"/>
        <v>Hamilton</v>
      </c>
      <c r="C177" s="72" t="s">
        <v>112</v>
      </c>
      <c r="D177" s="73">
        <v>10</v>
      </c>
      <c r="E177" s="73">
        <v>41</v>
      </c>
      <c r="F177" s="73">
        <v>35</v>
      </c>
      <c r="G177" s="73">
        <v>28</v>
      </c>
      <c r="H177" s="73">
        <v>28</v>
      </c>
      <c r="I177" s="73">
        <v>30</v>
      </c>
    </row>
    <row r="178" spans="1:9" x14ac:dyDescent="0.2">
      <c r="A178" s="162" t="str">
        <f t="shared" si="11"/>
        <v>Waikato</v>
      </c>
      <c r="B178" s="162" t="str">
        <f t="shared" si="11"/>
        <v>Hamilton</v>
      </c>
      <c r="C178" s="72" t="s">
        <v>24</v>
      </c>
      <c r="D178" s="73">
        <v>8</v>
      </c>
      <c r="E178" s="73">
        <v>29</v>
      </c>
      <c r="F178" s="73">
        <v>28</v>
      </c>
      <c r="G178" s="73">
        <v>24</v>
      </c>
      <c r="H178" s="73">
        <v>15</v>
      </c>
      <c r="I178" s="73">
        <v>17</v>
      </c>
    </row>
    <row r="179" spans="1:9" x14ac:dyDescent="0.2">
      <c r="A179" s="162" t="str">
        <f t="shared" si="11"/>
        <v>Waikato</v>
      </c>
      <c r="B179" s="162" t="str">
        <f t="shared" si="11"/>
        <v>Hamilton</v>
      </c>
      <c r="C179" s="72" t="s">
        <v>25</v>
      </c>
      <c r="D179" s="73">
        <v>9</v>
      </c>
      <c r="E179" s="73">
        <v>29</v>
      </c>
      <c r="F179" s="73">
        <v>38</v>
      </c>
      <c r="G179" s="73">
        <v>28</v>
      </c>
      <c r="H179" s="73">
        <v>22</v>
      </c>
      <c r="I179" s="73">
        <v>22</v>
      </c>
    </row>
    <row r="180" spans="1:9" x14ac:dyDescent="0.2">
      <c r="A180" s="162" t="str">
        <f t="shared" si="11"/>
        <v>Waikato</v>
      </c>
      <c r="B180" s="162" t="str">
        <f t="shared" si="11"/>
        <v>Hamilton</v>
      </c>
      <c r="C180" s="72" t="s">
        <v>26</v>
      </c>
      <c r="D180" s="73">
        <v>0</v>
      </c>
      <c r="E180" s="73">
        <v>4</v>
      </c>
      <c r="F180" s="73">
        <v>3</v>
      </c>
      <c r="G180" s="73">
        <v>1</v>
      </c>
      <c r="H180" s="73">
        <v>1</v>
      </c>
      <c r="I180" s="73">
        <v>2</v>
      </c>
    </row>
    <row r="181" spans="1:9" x14ac:dyDescent="0.2">
      <c r="A181" s="162" t="str">
        <f t="shared" si="11"/>
        <v>Waikato</v>
      </c>
      <c r="B181" s="162" t="str">
        <f t="shared" si="11"/>
        <v>Hamilton</v>
      </c>
      <c r="C181" s="72" t="s">
        <v>27</v>
      </c>
      <c r="D181" s="73">
        <v>0</v>
      </c>
      <c r="E181" s="73">
        <v>2</v>
      </c>
      <c r="F181" s="73">
        <v>4</v>
      </c>
      <c r="G181" s="73">
        <v>4</v>
      </c>
      <c r="H181" s="73">
        <v>3</v>
      </c>
      <c r="I181" s="73">
        <v>2</v>
      </c>
    </row>
    <row r="182" spans="1:9" x14ac:dyDescent="0.2">
      <c r="A182" s="162" t="str">
        <f t="shared" si="11"/>
        <v>Waikato</v>
      </c>
      <c r="B182" s="162" t="str">
        <f>B181</f>
        <v>Hamilton</v>
      </c>
      <c r="C182" s="72" t="s">
        <v>19</v>
      </c>
      <c r="D182" s="73">
        <v>0</v>
      </c>
      <c r="E182" s="73">
        <v>3</v>
      </c>
      <c r="F182" s="73">
        <v>0</v>
      </c>
      <c r="G182" s="73">
        <v>1</v>
      </c>
      <c r="H182" s="73">
        <v>1</v>
      </c>
      <c r="I182" s="73">
        <v>2</v>
      </c>
    </row>
    <row r="183" spans="1:9" x14ac:dyDescent="0.2">
      <c r="A183" s="162" t="str">
        <f t="shared" si="11"/>
        <v>Waikato</v>
      </c>
      <c r="B183" s="162" t="str">
        <f>B181</f>
        <v>Hamilton</v>
      </c>
      <c r="C183" s="72" t="s">
        <v>28</v>
      </c>
      <c r="D183" s="73">
        <v>1</v>
      </c>
      <c r="E183" s="73">
        <v>1</v>
      </c>
      <c r="F183" s="73">
        <v>2</v>
      </c>
      <c r="G183" s="73">
        <v>0</v>
      </c>
      <c r="H183" s="73">
        <v>1</v>
      </c>
      <c r="I183" s="73">
        <v>1</v>
      </c>
    </row>
    <row r="184" spans="1:9" x14ac:dyDescent="0.2">
      <c r="A184" s="162" t="str">
        <f t="shared" si="11"/>
        <v>Waikato</v>
      </c>
      <c r="B184" s="161" t="str">
        <f t="shared" si="11"/>
        <v>Hamilton</v>
      </c>
      <c r="C184" s="143" t="s">
        <v>2</v>
      </c>
      <c r="D184" s="42">
        <v>43</v>
      </c>
      <c r="E184" s="42">
        <v>215</v>
      </c>
      <c r="F184" s="42">
        <v>215</v>
      </c>
      <c r="G184" s="42">
        <v>168</v>
      </c>
      <c r="H184" s="42">
        <v>162</v>
      </c>
      <c r="I184" s="42">
        <v>172</v>
      </c>
    </row>
    <row r="185" spans="1:9" x14ac:dyDescent="0.2">
      <c r="A185" s="162" t="str">
        <f t="shared" si="11"/>
        <v>Waikato</v>
      </c>
      <c r="B185" s="159" t="s">
        <v>50</v>
      </c>
      <c r="C185" s="63" t="s">
        <v>23</v>
      </c>
      <c r="D185" s="73">
        <v>2</v>
      </c>
      <c r="E185" s="73">
        <v>3</v>
      </c>
      <c r="F185" s="73">
        <v>4</v>
      </c>
      <c r="G185" s="73">
        <v>2</v>
      </c>
      <c r="H185" s="73">
        <v>2</v>
      </c>
      <c r="I185" s="73">
        <v>4</v>
      </c>
    </row>
    <row r="186" spans="1:9" x14ac:dyDescent="0.2">
      <c r="A186" s="162" t="str">
        <f t="shared" si="11"/>
        <v>Waikato</v>
      </c>
      <c r="B186" s="162" t="str">
        <f t="shared" si="11"/>
        <v>Huntly</v>
      </c>
      <c r="C186" s="72" t="s">
        <v>114</v>
      </c>
      <c r="D186" s="73">
        <v>0</v>
      </c>
      <c r="E186" s="73">
        <v>2</v>
      </c>
      <c r="F186" s="73">
        <v>0</v>
      </c>
      <c r="G186" s="73">
        <v>1</v>
      </c>
      <c r="H186" s="73">
        <v>0</v>
      </c>
      <c r="I186" s="73">
        <v>1</v>
      </c>
    </row>
    <row r="187" spans="1:9" x14ac:dyDescent="0.2">
      <c r="A187" s="162" t="str">
        <f t="shared" si="11"/>
        <v>Waikato</v>
      </c>
      <c r="B187" s="162" t="str">
        <f t="shared" si="11"/>
        <v>Huntly</v>
      </c>
      <c r="C187" s="72" t="s">
        <v>113</v>
      </c>
      <c r="D187" s="73">
        <v>0</v>
      </c>
      <c r="E187" s="73">
        <v>1</v>
      </c>
      <c r="F187" s="73">
        <v>1</v>
      </c>
      <c r="G187" s="73">
        <v>2</v>
      </c>
      <c r="H187" s="73">
        <v>0</v>
      </c>
      <c r="I187" s="73">
        <v>1</v>
      </c>
    </row>
    <row r="188" spans="1:9" x14ac:dyDescent="0.2">
      <c r="A188" s="162" t="str">
        <f t="shared" si="11"/>
        <v>Waikato</v>
      </c>
      <c r="B188" s="162" t="str">
        <f t="shared" si="11"/>
        <v>Huntly</v>
      </c>
      <c r="C188" s="72" t="s">
        <v>112</v>
      </c>
      <c r="D188" s="73">
        <v>1</v>
      </c>
      <c r="E188" s="73">
        <v>5</v>
      </c>
      <c r="F188" s="73">
        <v>3</v>
      </c>
      <c r="G188" s="73">
        <v>1</v>
      </c>
      <c r="H188" s="73">
        <v>6</v>
      </c>
      <c r="I188" s="73">
        <v>6</v>
      </c>
    </row>
    <row r="189" spans="1:9" x14ac:dyDescent="0.2">
      <c r="A189" s="162" t="str">
        <f t="shared" si="11"/>
        <v>Waikato</v>
      </c>
      <c r="B189" s="162" t="str">
        <f t="shared" si="11"/>
        <v>Huntly</v>
      </c>
      <c r="C189" s="72" t="s">
        <v>24</v>
      </c>
      <c r="D189" s="73">
        <v>0</v>
      </c>
      <c r="E189" s="73">
        <v>5</v>
      </c>
      <c r="F189" s="73">
        <v>8</v>
      </c>
      <c r="G189" s="73">
        <v>0</v>
      </c>
      <c r="H189" s="73">
        <v>5</v>
      </c>
      <c r="I189" s="73">
        <v>1</v>
      </c>
    </row>
    <row r="190" spans="1:9" x14ac:dyDescent="0.2">
      <c r="A190" s="162" t="str">
        <f t="shared" si="11"/>
        <v>Waikato</v>
      </c>
      <c r="B190" s="162" t="str">
        <f t="shared" si="11"/>
        <v>Huntly</v>
      </c>
      <c r="C190" s="72" t="s">
        <v>25</v>
      </c>
      <c r="D190" s="73">
        <v>0</v>
      </c>
      <c r="E190" s="73">
        <v>3</v>
      </c>
      <c r="F190" s="73">
        <v>8</v>
      </c>
      <c r="G190" s="73">
        <v>5</v>
      </c>
      <c r="H190" s="73">
        <v>6</v>
      </c>
      <c r="I190" s="73">
        <v>0</v>
      </c>
    </row>
    <row r="191" spans="1:9" x14ac:dyDescent="0.2">
      <c r="A191" s="162" t="str">
        <f t="shared" ref="A191:B206" si="12">A190</f>
        <v>Waikato</v>
      </c>
      <c r="B191" s="162" t="str">
        <f t="shared" si="12"/>
        <v>Huntly</v>
      </c>
      <c r="C191" s="72" t="s">
        <v>26</v>
      </c>
      <c r="D191" s="73">
        <v>0</v>
      </c>
      <c r="E191" s="73">
        <v>1</v>
      </c>
      <c r="F191" s="73">
        <v>1</v>
      </c>
      <c r="G191" s="73">
        <v>0</v>
      </c>
      <c r="H191" s="73">
        <v>0</v>
      </c>
      <c r="I191" s="73">
        <v>0</v>
      </c>
    </row>
    <row r="192" spans="1:9" x14ac:dyDescent="0.2">
      <c r="A192" s="162" t="str">
        <f t="shared" si="12"/>
        <v>Waikato</v>
      </c>
      <c r="B192" s="162" t="str">
        <f t="shared" si="12"/>
        <v>Huntly</v>
      </c>
      <c r="C192" s="72" t="s">
        <v>27</v>
      </c>
      <c r="D192" s="73">
        <v>0</v>
      </c>
      <c r="E192" s="73">
        <v>1</v>
      </c>
      <c r="F192" s="73">
        <v>0</v>
      </c>
      <c r="G192" s="73">
        <v>2</v>
      </c>
      <c r="H192" s="73">
        <v>0</v>
      </c>
      <c r="I192" s="73">
        <v>1</v>
      </c>
    </row>
    <row r="193" spans="1:9" x14ac:dyDescent="0.2">
      <c r="A193" s="162" t="str">
        <f t="shared" si="12"/>
        <v>Waikato</v>
      </c>
      <c r="B193" s="162" t="str">
        <f>B192</f>
        <v>Huntly</v>
      </c>
      <c r="C193" s="72" t="s">
        <v>19</v>
      </c>
      <c r="D193" s="73">
        <v>0</v>
      </c>
      <c r="E193" s="73">
        <v>0</v>
      </c>
      <c r="F193" s="73">
        <v>0</v>
      </c>
      <c r="G193" s="73">
        <v>0</v>
      </c>
      <c r="H193" s="73">
        <v>0</v>
      </c>
      <c r="I193" s="73">
        <v>0</v>
      </c>
    </row>
    <row r="194" spans="1:9" x14ac:dyDescent="0.2">
      <c r="A194" s="162" t="str">
        <f t="shared" si="12"/>
        <v>Waikato</v>
      </c>
      <c r="B194" s="162" t="str">
        <f>B192</f>
        <v>Huntly</v>
      </c>
      <c r="C194" s="72" t="s">
        <v>28</v>
      </c>
      <c r="D194" s="73">
        <v>0</v>
      </c>
      <c r="E194" s="73">
        <v>1</v>
      </c>
      <c r="F194" s="73">
        <v>0</v>
      </c>
      <c r="G194" s="73">
        <v>1</v>
      </c>
      <c r="H194" s="73">
        <v>0</v>
      </c>
      <c r="I194" s="73">
        <v>0</v>
      </c>
    </row>
    <row r="195" spans="1:9" x14ac:dyDescent="0.2">
      <c r="A195" s="162" t="str">
        <f t="shared" si="12"/>
        <v>Waikato</v>
      </c>
      <c r="B195" s="161" t="str">
        <f t="shared" si="12"/>
        <v>Huntly</v>
      </c>
      <c r="C195" s="143" t="s">
        <v>2</v>
      </c>
      <c r="D195" s="42">
        <v>3</v>
      </c>
      <c r="E195" s="42">
        <v>22</v>
      </c>
      <c r="F195" s="42">
        <v>25</v>
      </c>
      <c r="G195" s="42">
        <v>14</v>
      </c>
      <c r="H195" s="42">
        <v>19</v>
      </c>
      <c r="I195" s="42">
        <v>14</v>
      </c>
    </row>
    <row r="196" spans="1:9" x14ac:dyDescent="0.2">
      <c r="A196" s="162" t="str">
        <f t="shared" si="12"/>
        <v>Waikato</v>
      </c>
      <c r="B196" s="159" t="s">
        <v>51</v>
      </c>
      <c r="C196" s="63" t="s">
        <v>23</v>
      </c>
      <c r="D196" s="73">
        <v>0</v>
      </c>
      <c r="E196" s="73">
        <v>0</v>
      </c>
      <c r="F196" s="73">
        <v>2</v>
      </c>
      <c r="G196" s="73">
        <v>0</v>
      </c>
      <c r="H196" s="73">
        <v>3</v>
      </c>
      <c r="I196" s="73">
        <v>1</v>
      </c>
    </row>
    <row r="197" spans="1:9" x14ac:dyDescent="0.2">
      <c r="A197" s="162" t="str">
        <f t="shared" si="12"/>
        <v>Waikato</v>
      </c>
      <c r="B197" s="162" t="str">
        <f t="shared" si="12"/>
        <v>Morrinsville</v>
      </c>
      <c r="C197" s="72" t="s">
        <v>114</v>
      </c>
      <c r="D197" s="73">
        <v>0</v>
      </c>
      <c r="E197" s="73">
        <v>2</v>
      </c>
      <c r="F197" s="73">
        <v>1</v>
      </c>
      <c r="G197" s="73">
        <v>1</v>
      </c>
      <c r="H197" s="73">
        <v>1</v>
      </c>
      <c r="I197" s="73">
        <v>1</v>
      </c>
    </row>
    <row r="198" spans="1:9" x14ac:dyDescent="0.2">
      <c r="A198" s="162" t="str">
        <f t="shared" si="12"/>
        <v>Waikato</v>
      </c>
      <c r="B198" s="162" t="str">
        <f t="shared" si="12"/>
        <v>Morrinsville</v>
      </c>
      <c r="C198" s="72" t="s">
        <v>113</v>
      </c>
      <c r="D198" s="73">
        <v>1</v>
      </c>
      <c r="E198" s="73">
        <v>1</v>
      </c>
      <c r="F198" s="73">
        <v>2</v>
      </c>
      <c r="G198" s="73">
        <v>2</v>
      </c>
      <c r="H198" s="73">
        <v>1</v>
      </c>
      <c r="I198" s="73">
        <v>0</v>
      </c>
    </row>
    <row r="199" spans="1:9" x14ac:dyDescent="0.2">
      <c r="A199" s="162" t="str">
        <f t="shared" si="12"/>
        <v>Waikato</v>
      </c>
      <c r="B199" s="162" t="str">
        <f t="shared" si="12"/>
        <v>Morrinsville</v>
      </c>
      <c r="C199" s="72" t="s">
        <v>112</v>
      </c>
      <c r="D199" s="73">
        <v>0</v>
      </c>
      <c r="E199" s="73">
        <v>1</v>
      </c>
      <c r="F199" s="73">
        <v>3</v>
      </c>
      <c r="G199" s="73">
        <v>2</v>
      </c>
      <c r="H199" s="73">
        <v>2</v>
      </c>
      <c r="I199" s="73">
        <v>1</v>
      </c>
    </row>
    <row r="200" spans="1:9" x14ac:dyDescent="0.2">
      <c r="A200" s="162" t="str">
        <f t="shared" si="12"/>
        <v>Waikato</v>
      </c>
      <c r="B200" s="162" t="str">
        <f t="shared" si="12"/>
        <v>Morrinsville</v>
      </c>
      <c r="C200" s="72" t="s">
        <v>24</v>
      </c>
      <c r="D200" s="73">
        <v>3</v>
      </c>
      <c r="E200" s="73">
        <v>6</v>
      </c>
      <c r="F200" s="73">
        <v>4</v>
      </c>
      <c r="G200" s="73">
        <v>5</v>
      </c>
      <c r="H200" s="73">
        <v>3</v>
      </c>
      <c r="I200" s="73">
        <v>2</v>
      </c>
    </row>
    <row r="201" spans="1:9" x14ac:dyDescent="0.2">
      <c r="A201" s="162" t="str">
        <f t="shared" si="12"/>
        <v>Waikato</v>
      </c>
      <c r="B201" s="162" t="str">
        <f t="shared" si="12"/>
        <v>Morrinsville</v>
      </c>
      <c r="C201" s="72" t="s">
        <v>25</v>
      </c>
      <c r="D201" s="73">
        <v>1</v>
      </c>
      <c r="E201" s="73">
        <v>7</v>
      </c>
      <c r="F201" s="73">
        <v>3</v>
      </c>
      <c r="G201" s="73">
        <v>2</v>
      </c>
      <c r="H201" s="73">
        <v>4</v>
      </c>
      <c r="I201" s="73">
        <v>4</v>
      </c>
    </row>
    <row r="202" spans="1:9" x14ac:dyDescent="0.2">
      <c r="A202" s="162" t="str">
        <f t="shared" si="12"/>
        <v>Waikato</v>
      </c>
      <c r="B202" s="162" t="str">
        <f t="shared" si="12"/>
        <v>Morrinsville</v>
      </c>
      <c r="C202" s="72" t="s">
        <v>26</v>
      </c>
      <c r="D202" s="73">
        <v>0</v>
      </c>
      <c r="E202" s="73">
        <v>1</v>
      </c>
      <c r="F202" s="73">
        <v>0</v>
      </c>
      <c r="G202" s="73">
        <v>0</v>
      </c>
      <c r="H202" s="73">
        <v>0</v>
      </c>
      <c r="I202" s="73">
        <v>0</v>
      </c>
    </row>
    <row r="203" spans="1:9" x14ac:dyDescent="0.2">
      <c r="A203" s="162" t="str">
        <f t="shared" si="12"/>
        <v>Waikato</v>
      </c>
      <c r="B203" s="162" t="str">
        <f t="shared" si="12"/>
        <v>Morrinsville</v>
      </c>
      <c r="C203" s="72" t="s">
        <v>27</v>
      </c>
      <c r="D203" s="73">
        <v>0</v>
      </c>
      <c r="E203" s="73">
        <v>1</v>
      </c>
      <c r="F203" s="73">
        <v>1</v>
      </c>
      <c r="G203" s="73">
        <v>0</v>
      </c>
      <c r="H203" s="73">
        <v>0</v>
      </c>
      <c r="I203" s="73">
        <v>0</v>
      </c>
    </row>
    <row r="204" spans="1:9" x14ac:dyDescent="0.2">
      <c r="A204" s="162" t="str">
        <f t="shared" si="12"/>
        <v>Waikato</v>
      </c>
      <c r="B204" s="162" t="str">
        <f>B203</f>
        <v>Morrinsville</v>
      </c>
      <c r="C204" s="72" t="s">
        <v>19</v>
      </c>
      <c r="D204" s="73">
        <v>0</v>
      </c>
      <c r="E204" s="73">
        <v>0</v>
      </c>
      <c r="F204" s="73">
        <v>0</v>
      </c>
      <c r="G204" s="73">
        <v>0</v>
      </c>
      <c r="H204" s="73">
        <v>0</v>
      </c>
      <c r="I204" s="73">
        <v>0</v>
      </c>
    </row>
    <row r="205" spans="1:9" x14ac:dyDescent="0.2">
      <c r="A205" s="162" t="str">
        <f t="shared" si="12"/>
        <v>Waikato</v>
      </c>
      <c r="B205" s="162" t="str">
        <f>B203</f>
        <v>Morrinsville</v>
      </c>
      <c r="C205" s="72" t="s">
        <v>28</v>
      </c>
      <c r="D205" s="73">
        <v>0</v>
      </c>
      <c r="E205" s="73">
        <v>1</v>
      </c>
      <c r="F205" s="73">
        <v>0</v>
      </c>
      <c r="G205" s="73">
        <v>0</v>
      </c>
      <c r="H205" s="73">
        <v>0</v>
      </c>
      <c r="I205" s="73">
        <v>0</v>
      </c>
    </row>
    <row r="206" spans="1:9" x14ac:dyDescent="0.2">
      <c r="A206" s="162" t="str">
        <f t="shared" si="12"/>
        <v>Waikato</v>
      </c>
      <c r="B206" s="161" t="str">
        <f t="shared" si="12"/>
        <v>Morrinsville</v>
      </c>
      <c r="C206" s="143" t="s">
        <v>2</v>
      </c>
      <c r="D206" s="42">
        <v>5</v>
      </c>
      <c r="E206" s="42">
        <v>20</v>
      </c>
      <c r="F206" s="42">
        <v>16</v>
      </c>
      <c r="G206" s="42">
        <v>12</v>
      </c>
      <c r="H206" s="42">
        <v>14</v>
      </c>
      <c r="I206" s="42">
        <v>9</v>
      </c>
    </row>
    <row r="207" spans="1:9" x14ac:dyDescent="0.2">
      <c r="A207" s="162" t="str">
        <f t="shared" ref="A207:B222" si="13">A206</f>
        <v>Waikato</v>
      </c>
      <c r="B207" s="159" t="s">
        <v>52</v>
      </c>
      <c r="C207" s="63" t="s">
        <v>23</v>
      </c>
      <c r="D207" s="73">
        <v>0</v>
      </c>
      <c r="E207" s="73">
        <v>4</v>
      </c>
      <c r="F207" s="73">
        <v>0</v>
      </c>
      <c r="G207" s="73">
        <v>2</v>
      </c>
      <c r="H207" s="73">
        <v>2</v>
      </c>
      <c r="I207" s="73">
        <v>1</v>
      </c>
    </row>
    <row r="208" spans="1:9" x14ac:dyDescent="0.2">
      <c r="A208" s="162" t="str">
        <f t="shared" si="13"/>
        <v>Waikato</v>
      </c>
      <c r="B208" s="162" t="str">
        <f t="shared" si="13"/>
        <v>Te Awamutu</v>
      </c>
      <c r="C208" s="72" t="s">
        <v>114</v>
      </c>
      <c r="D208" s="73">
        <v>0</v>
      </c>
      <c r="E208" s="73">
        <v>0</v>
      </c>
      <c r="F208" s="73">
        <v>1</v>
      </c>
      <c r="G208" s="73">
        <v>1</v>
      </c>
      <c r="H208" s="73">
        <v>0</v>
      </c>
      <c r="I208" s="73">
        <v>1</v>
      </c>
    </row>
    <row r="209" spans="1:9" x14ac:dyDescent="0.2">
      <c r="A209" s="162" t="str">
        <f t="shared" si="13"/>
        <v>Waikato</v>
      </c>
      <c r="B209" s="162" t="str">
        <f t="shared" si="13"/>
        <v>Te Awamutu</v>
      </c>
      <c r="C209" s="72" t="s">
        <v>113</v>
      </c>
      <c r="D209" s="73">
        <v>0</v>
      </c>
      <c r="E209" s="73">
        <v>0</v>
      </c>
      <c r="F209" s="73">
        <v>0</v>
      </c>
      <c r="G209" s="73">
        <v>1</v>
      </c>
      <c r="H209" s="73">
        <v>1</v>
      </c>
      <c r="I209" s="73">
        <v>0</v>
      </c>
    </row>
    <row r="210" spans="1:9" x14ac:dyDescent="0.2">
      <c r="A210" s="162" t="str">
        <f t="shared" si="13"/>
        <v>Waikato</v>
      </c>
      <c r="B210" s="162" t="str">
        <f t="shared" si="13"/>
        <v>Te Awamutu</v>
      </c>
      <c r="C210" s="72" t="s">
        <v>112</v>
      </c>
      <c r="D210" s="73">
        <v>0</v>
      </c>
      <c r="E210" s="73">
        <v>2</v>
      </c>
      <c r="F210" s="73">
        <v>1</v>
      </c>
      <c r="G210" s="73">
        <v>1</v>
      </c>
      <c r="H210" s="73">
        <v>1</v>
      </c>
      <c r="I210" s="73">
        <v>0</v>
      </c>
    </row>
    <row r="211" spans="1:9" x14ac:dyDescent="0.2">
      <c r="A211" s="162" t="str">
        <f t="shared" si="13"/>
        <v>Waikato</v>
      </c>
      <c r="B211" s="162" t="str">
        <f t="shared" si="13"/>
        <v>Te Awamutu</v>
      </c>
      <c r="C211" s="72" t="s">
        <v>24</v>
      </c>
      <c r="D211" s="73">
        <v>0</v>
      </c>
      <c r="E211" s="73">
        <v>3</v>
      </c>
      <c r="F211" s="73">
        <v>5</v>
      </c>
      <c r="G211" s="73">
        <v>1</v>
      </c>
      <c r="H211" s="73">
        <v>2</v>
      </c>
      <c r="I211" s="73">
        <v>1</v>
      </c>
    </row>
    <row r="212" spans="1:9" x14ac:dyDescent="0.2">
      <c r="A212" s="162" t="str">
        <f t="shared" si="13"/>
        <v>Waikato</v>
      </c>
      <c r="B212" s="162" t="str">
        <f t="shared" si="13"/>
        <v>Te Awamutu</v>
      </c>
      <c r="C212" s="72" t="s">
        <v>25</v>
      </c>
      <c r="D212" s="73">
        <v>0</v>
      </c>
      <c r="E212" s="73">
        <v>2</v>
      </c>
      <c r="F212" s="73">
        <v>7</v>
      </c>
      <c r="G212" s="73">
        <v>5</v>
      </c>
      <c r="H212" s="73">
        <v>1</v>
      </c>
      <c r="I212" s="73">
        <v>0</v>
      </c>
    </row>
    <row r="213" spans="1:9" x14ac:dyDescent="0.2">
      <c r="A213" s="162" t="str">
        <f t="shared" si="13"/>
        <v>Waikato</v>
      </c>
      <c r="B213" s="162" t="str">
        <f t="shared" si="13"/>
        <v>Te Awamutu</v>
      </c>
      <c r="C213" s="72" t="s">
        <v>26</v>
      </c>
      <c r="D213" s="73">
        <v>0</v>
      </c>
      <c r="E213" s="73">
        <v>0</v>
      </c>
      <c r="F213" s="73">
        <v>0</v>
      </c>
      <c r="G213" s="73">
        <v>0</v>
      </c>
      <c r="H213" s="73">
        <v>0</v>
      </c>
      <c r="I213" s="73">
        <v>2</v>
      </c>
    </row>
    <row r="214" spans="1:9" x14ac:dyDescent="0.2">
      <c r="A214" s="162" t="str">
        <f t="shared" si="13"/>
        <v>Waikato</v>
      </c>
      <c r="B214" s="162" t="str">
        <f t="shared" si="13"/>
        <v>Te Awamutu</v>
      </c>
      <c r="C214" s="72" t="s">
        <v>27</v>
      </c>
      <c r="D214" s="73">
        <v>0</v>
      </c>
      <c r="E214" s="73">
        <v>0</v>
      </c>
      <c r="F214" s="73">
        <v>3</v>
      </c>
      <c r="G214" s="73">
        <v>1</v>
      </c>
      <c r="H214" s="73">
        <v>0</v>
      </c>
      <c r="I214" s="73">
        <v>0</v>
      </c>
    </row>
    <row r="215" spans="1:9" x14ac:dyDescent="0.2">
      <c r="A215" s="162" t="str">
        <f t="shared" si="13"/>
        <v>Waikato</v>
      </c>
      <c r="B215" s="162" t="str">
        <f>B214</f>
        <v>Te Awamutu</v>
      </c>
      <c r="C215" s="72" t="s">
        <v>19</v>
      </c>
      <c r="D215" s="73">
        <v>0</v>
      </c>
      <c r="E215" s="73">
        <v>0</v>
      </c>
      <c r="F215" s="73">
        <v>0</v>
      </c>
      <c r="G215" s="73">
        <v>0</v>
      </c>
      <c r="H215" s="73">
        <v>0</v>
      </c>
      <c r="I215" s="73">
        <v>0</v>
      </c>
    </row>
    <row r="216" spans="1:9" x14ac:dyDescent="0.2">
      <c r="A216" s="162" t="str">
        <f t="shared" si="13"/>
        <v>Waikato</v>
      </c>
      <c r="B216" s="162" t="str">
        <f>B214</f>
        <v>Te Awamutu</v>
      </c>
      <c r="C216" s="72" t="s">
        <v>28</v>
      </c>
      <c r="D216" s="73">
        <v>0</v>
      </c>
      <c r="E216" s="73">
        <v>0</v>
      </c>
      <c r="F216" s="73">
        <v>0</v>
      </c>
      <c r="G216" s="73">
        <v>0</v>
      </c>
      <c r="H216" s="73">
        <v>0</v>
      </c>
      <c r="I216" s="73">
        <v>1</v>
      </c>
    </row>
    <row r="217" spans="1:9" x14ac:dyDescent="0.2">
      <c r="A217" s="162" t="str">
        <f t="shared" si="13"/>
        <v>Waikato</v>
      </c>
      <c r="B217" s="161" t="str">
        <f t="shared" si="13"/>
        <v>Te Awamutu</v>
      </c>
      <c r="C217" s="143" t="s">
        <v>2</v>
      </c>
      <c r="D217" s="42">
        <v>0</v>
      </c>
      <c r="E217" s="42">
        <v>11</v>
      </c>
      <c r="F217" s="42">
        <v>17</v>
      </c>
      <c r="G217" s="42">
        <v>12</v>
      </c>
      <c r="H217" s="42">
        <v>7</v>
      </c>
      <c r="I217" s="42">
        <v>6</v>
      </c>
    </row>
    <row r="218" spans="1:9" ht="14.25" customHeight="1" x14ac:dyDescent="0.2">
      <c r="A218" s="162" t="str">
        <f t="shared" si="13"/>
        <v>Waikato</v>
      </c>
      <c r="B218" s="159" t="s">
        <v>160</v>
      </c>
      <c r="C218" s="63" t="s">
        <v>23</v>
      </c>
      <c r="D218" s="73">
        <v>0</v>
      </c>
      <c r="E218" s="73">
        <v>0</v>
      </c>
      <c r="F218" s="73">
        <v>4</v>
      </c>
      <c r="G218" s="73">
        <v>1</v>
      </c>
      <c r="H218" s="73">
        <v>2</v>
      </c>
      <c r="I218" s="73">
        <v>3</v>
      </c>
    </row>
    <row r="219" spans="1:9" ht="14.25" customHeight="1" x14ac:dyDescent="0.2">
      <c r="A219" s="162" t="str">
        <f t="shared" si="13"/>
        <v>Waikato</v>
      </c>
      <c r="B219" s="162" t="str">
        <f t="shared" si="13"/>
        <v>Te Kūiti</v>
      </c>
      <c r="C219" s="72" t="s">
        <v>114</v>
      </c>
      <c r="D219" s="73">
        <v>0</v>
      </c>
      <c r="E219" s="73">
        <v>0</v>
      </c>
      <c r="F219" s="73">
        <v>0</v>
      </c>
      <c r="G219" s="73">
        <v>1</v>
      </c>
      <c r="H219" s="73">
        <v>1</v>
      </c>
      <c r="I219" s="73">
        <v>2</v>
      </c>
    </row>
    <row r="220" spans="1:9" ht="14.25" customHeight="1" x14ac:dyDescent="0.2">
      <c r="A220" s="162" t="str">
        <f t="shared" si="13"/>
        <v>Waikato</v>
      </c>
      <c r="B220" s="162" t="str">
        <f t="shared" si="13"/>
        <v>Te Kūiti</v>
      </c>
      <c r="C220" s="72" t="s">
        <v>113</v>
      </c>
      <c r="D220" s="73">
        <v>0</v>
      </c>
      <c r="E220" s="73">
        <v>2</v>
      </c>
      <c r="F220" s="73">
        <v>1</v>
      </c>
      <c r="G220" s="73">
        <v>1</v>
      </c>
      <c r="H220" s="73">
        <v>1</v>
      </c>
      <c r="I220" s="73">
        <v>3</v>
      </c>
    </row>
    <row r="221" spans="1:9" ht="14.25" customHeight="1" x14ac:dyDescent="0.2">
      <c r="A221" s="162" t="str">
        <f t="shared" si="13"/>
        <v>Waikato</v>
      </c>
      <c r="B221" s="162" t="str">
        <f t="shared" si="13"/>
        <v>Te Kūiti</v>
      </c>
      <c r="C221" s="72" t="s">
        <v>112</v>
      </c>
      <c r="D221" s="73">
        <v>0</v>
      </c>
      <c r="E221" s="73">
        <v>1</v>
      </c>
      <c r="F221" s="73">
        <v>1</v>
      </c>
      <c r="G221" s="73">
        <v>1</v>
      </c>
      <c r="H221" s="73">
        <v>1</v>
      </c>
      <c r="I221" s="73">
        <v>1</v>
      </c>
    </row>
    <row r="222" spans="1:9" ht="14.25" customHeight="1" x14ac:dyDescent="0.2">
      <c r="A222" s="162" t="str">
        <f t="shared" si="13"/>
        <v>Waikato</v>
      </c>
      <c r="B222" s="162" t="str">
        <f t="shared" si="13"/>
        <v>Te Kūiti</v>
      </c>
      <c r="C222" s="72" t="s">
        <v>24</v>
      </c>
      <c r="D222" s="73">
        <v>2</v>
      </c>
      <c r="E222" s="73">
        <v>4</v>
      </c>
      <c r="F222" s="73">
        <v>3</v>
      </c>
      <c r="G222" s="73">
        <v>1</v>
      </c>
      <c r="H222" s="73">
        <v>4</v>
      </c>
      <c r="I222" s="73">
        <v>1</v>
      </c>
    </row>
    <row r="223" spans="1:9" ht="14.25" customHeight="1" x14ac:dyDescent="0.2">
      <c r="A223" s="162" t="str">
        <f t="shared" ref="A223:B238" si="14">A222</f>
        <v>Waikato</v>
      </c>
      <c r="B223" s="162" t="str">
        <f t="shared" si="14"/>
        <v>Te Kūiti</v>
      </c>
      <c r="C223" s="72" t="s">
        <v>25</v>
      </c>
      <c r="D223" s="73">
        <v>0</v>
      </c>
      <c r="E223" s="73">
        <v>1</v>
      </c>
      <c r="F223" s="73">
        <v>3</v>
      </c>
      <c r="G223" s="73">
        <v>3</v>
      </c>
      <c r="H223" s="73">
        <v>1</v>
      </c>
      <c r="I223" s="73">
        <v>1</v>
      </c>
    </row>
    <row r="224" spans="1:9" ht="14.25" customHeight="1" x14ac:dyDescent="0.2">
      <c r="A224" s="162" t="str">
        <f t="shared" si="14"/>
        <v>Waikato</v>
      </c>
      <c r="B224" s="162" t="str">
        <f t="shared" si="14"/>
        <v>Te Kūiti</v>
      </c>
      <c r="C224" s="72" t="s">
        <v>26</v>
      </c>
      <c r="D224" s="73">
        <v>0</v>
      </c>
      <c r="E224" s="73">
        <v>0</v>
      </c>
      <c r="F224" s="73">
        <v>1</v>
      </c>
      <c r="G224" s="73">
        <v>0</v>
      </c>
      <c r="H224" s="73">
        <v>0</v>
      </c>
      <c r="I224" s="73">
        <v>1</v>
      </c>
    </row>
    <row r="225" spans="1:9" ht="14.25" customHeight="1" x14ac:dyDescent="0.2">
      <c r="A225" s="162" t="str">
        <f t="shared" si="14"/>
        <v>Waikato</v>
      </c>
      <c r="B225" s="162" t="str">
        <f t="shared" si="14"/>
        <v>Te Kūiti</v>
      </c>
      <c r="C225" s="72" t="s">
        <v>27</v>
      </c>
      <c r="D225" s="73">
        <v>0</v>
      </c>
      <c r="E225" s="73">
        <v>0</v>
      </c>
      <c r="F225" s="73">
        <v>0</v>
      </c>
      <c r="G225" s="73">
        <v>0</v>
      </c>
      <c r="H225" s="73">
        <v>0</v>
      </c>
      <c r="I225" s="73">
        <v>0</v>
      </c>
    </row>
    <row r="226" spans="1:9" ht="14.25" customHeight="1" x14ac:dyDescent="0.2">
      <c r="A226" s="162" t="str">
        <f t="shared" si="14"/>
        <v>Waikato</v>
      </c>
      <c r="B226" s="162" t="str">
        <f t="shared" si="14"/>
        <v>Te Kūiti</v>
      </c>
      <c r="C226" s="72" t="s">
        <v>19</v>
      </c>
      <c r="D226" s="73">
        <v>0</v>
      </c>
      <c r="E226" s="73">
        <v>0</v>
      </c>
      <c r="F226" s="73">
        <v>0</v>
      </c>
      <c r="G226" s="73">
        <v>0</v>
      </c>
      <c r="H226" s="73">
        <v>1</v>
      </c>
      <c r="I226" s="73">
        <v>0</v>
      </c>
    </row>
    <row r="227" spans="1:9" ht="14.25" customHeight="1" x14ac:dyDescent="0.2">
      <c r="A227" s="162" t="str">
        <f t="shared" si="14"/>
        <v>Waikato</v>
      </c>
      <c r="B227" s="162" t="str">
        <f t="shared" si="14"/>
        <v>Te Kūiti</v>
      </c>
      <c r="C227" s="72" t="s">
        <v>28</v>
      </c>
      <c r="D227" s="73">
        <v>0</v>
      </c>
      <c r="E227" s="73">
        <v>0</v>
      </c>
      <c r="F227" s="73">
        <v>0</v>
      </c>
      <c r="G227" s="73">
        <v>0</v>
      </c>
      <c r="H227" s="73">
        <v>1</v>
      </c>
      <c r="I227" s="73">
        <v>0</v>
      </c>
    </row>
    <row r="228" spans="1:9" ht="14.25" customHeight="1" x14ac:dyDescent="0.2">
      <c r="A228" s="162" t="str">
        <f t="shared" si="14"/>
        <v>Waikato</v>
      </c>
      <c r="B228" s="161" t="str">
        <f t="shared" si="14"/>
        <v>Te Kūiti</v>
      </c>
      <c r="C228" s="143" t="s">
        <v>2</v>
      </c>
      <c r="D228" s="42">
        <v>2</v>
      </c>
      <c r="E228" s="42">
        <v>8</v>
      </c>
      <c r="F228" s="42">
        <v>13</v>
      </c>
      <c r="G228" s="42">
        <v>8</v>
      </c>
      <c r="H228" s="42">
        <v>12</v>
      </c>
      <c r="I228" s="42">
        <v>12</v>
      </c>
    </row>
    <row r="229" spans="1:9" ht="14.25" customHeight="1" x14ac:dyDescent="0.2">
      <c r="A229" s="162" t="str">
        <f t="shared" si="14"/>
        <v>Waikato</v>
      </c>
      <c r="B229" s="164" t="s">
        <v>55</v>
      </c>
      <c r="C229" s="72" t="s">
        <v>23</v>
      </c>
      <c r="D229" s="73">
        <v>1</v>
      </c>
      <c r="E229" s="73">
        <v>0</v>
      </c>
      <c r="F229" s="73">
        <v>4</v>
      </c>
      <c r="G229" s="73">
        <v>2</v>
      </c>
      <c r="H229" s="73">
        <v>2</v>
      </c>
      <c r="I229" s="73">
        <v>4</v>
      </c>
    </row>
    <row r="230" spans="1:9" ht="14.25" customHeight="1" x14ac:dyDescent="0.2">
      <c r="A230" s="162" t="str">
        <f t="shared" si="14"/>
        <v>Waikato</v>
      </c>
      <c r="B230" s="165" t="str">
        <f t="shared" si="14"/>
        <v>Thames</v>
      </c>
      <c r="C230" s="72" t="s">
        <v>114</v>
      </c>
      <c r="D230" s="73">
        <v>0</v>
      </c>
      <c r="E230" s="73">
        <v>1</v>
      </c>
      <c r="F230" s="73">
        <v>2</v>
      </c>
      <c r="G230" s="73">
        <v>0</v>
      </c>
      <c r="H230" s="73">
        <v>0</v>
      </c>
      <c r="I230" s="73">
        <v>1</v>
      </c>
    </row>
    <row r="231" spans="1:9" ht="14.25" customHeight="1" x14ac:dyDescent="0.2">
      <c r="A231" s="162" t="str">
        <f t="shared" si="14"/>
        <v>Waikato</v>
      </c>
      <c r="B231" s="165" t="str">
        <f t="shared" si="14"/>
        <v>Thames</v>
      </c>
      <c r="C231" s="72" t="s">
        <v>113</v>
      </c>
      <c r="D231" s="73">
        <v>0</v>
      </c>
      <c r="E231" s="73">
        <v>0</v>
      </c>
      <c r="F231" s="73">
        <v>3</v>
      </c>
      <c r="G231" s="73">
        <v>3</v>
      </c>
      <c r="H231" s="73">
        <v>2</v>
      </c>
      <c r="I231" s="73">
        <v>2</v>
      </c>
    </row>
    <row r="232" spans="1:9" ht="14.25" customHeight="1" x14ac:dyDescent="0.2">
      <c r="A232" s="162" t="str">
        <f t="shared" si="14"/>
        <v>Waikato</v>
      </c>
      <c r="B232" s="165" t="str">
        <f t="shared" si="14"/>
        <v>Thames</v>
      </c>
      <c r="C232" s="72" t="s">
        <v>112</v>
      </c>
      <c r="D232" s="73">
        <v>1</v>
      </c>
      <c r="E232" s="73">
        <v>1</v>
      </c>
      <c r="F232" s="73">
        <v>3</v>
      </c>
      <c r="G232" s="73">
        <v>0</v>
      </c>
      <c r="H232" s="73">
        <v>1</v>
      </c>
      <c r="I232" s="73">
        <v>3</v>
      </c>
    </row>
    <row r="233" spans="1:9" ht="14.25" customHeight="1" x14ac:dyDescent="0.2">
      <c r="A233" s="162" t="str">
        <f t="shared" si="14"/>
        <v>Waikato</v>
      </c>
      <c r="B233" s="165" t="str">
        <f t="shared" si="14"/>
        <v>Thames</v>
      </c>
      <c r="C233" s="72" t="s">
        <v>24</v>
      </c>
      <c r="D233" s="73">
        <v>1</v>
      </c>
      <c r="E233" s="73">
        <v>4</v>
      </c>
      <c r="F233" s="73">
        <v>5</v>
      </c>
      <c r="G233" s="73">
        <v>4</v>
      </c>
      <c r="H233" s="73">
        <v>4</v>
      </c>
      <c r="I233" s="73">
        <v>1</v>
      </c>
    </row>
    <row r="234" spans="1:9" ht="14.25" customHeight="1" x14ac:dyDescent="0.2">
      <c r="A234" s="162" t="str">
        <f t="shared" si="14"/>
        <v>Waikato</v>
      </c>
      <c r="B234" s="165" t="str">
        <f t="shared" si="14"/>
        <v>Thames</v>
      </c>
      <c r="C234" s="72" t="s">
        <v>25</v>
      </c>
      <c r="D234" s="73">
        <v>4</v>
      </c>
      <c r="E234" s="73">
        <v>3</v>
      </c>
      <c r="F234" s="73">
        <v>6</v>
      </c>
      <c r="G234" s="73">
        <v>6</v>
      </c>
      <c r="H234" s="73">
        <v>2</v>
      </c>
      <c r="I234" s="73">
        <v>2</v>
      </c>
    </row>
    <row r="235" spans="1:9" ht="14.25" customHeight="1" x14ac:dyDescent="0.2">
      <c r="A235" s="162" t="str">
        <f t="shared" si="14"/>
        <v>Waikato</v>
      </c>
      <c r="B235" s="165" t="str">
        <f t="shared" si="14"/>
        <v>Thames</v>
      </c>
      <c r="C235" s="72" t="s">
        <v>26</v>
      </c>
      <c r="D235" s="73">
        <v>0</v>
      </c>
      <c r="E235" s="73">
        <v>0</v>
      </c>
      <c r="F235" s="73">
        <v>0</v>
      </c>
      <c r="G235" s="73">
        <v>1</v>
      </c>
      <c r="H235" s="73">
        <v>0</v>
      </c>
      <c r="I235" s="73">
        <v>1</v>
      </c>
    </row>
    <row r="236" spans="1:9" ht="14.25" customHeight="1" x14ac:dyDescent="0.2">
      <c r="A236" s="162" t="str">
        <f t="shared" si="14"/>
        <v>Waikato</v>
      </c>
      <c r="B236" s="165" t="str">
        <f t="shared" si="14"/>
        <v>Thames</v>
      </c>
      <c r="C236" s="72" t="s">
        <v>27</v>
      </c>
      <c r="D236" s="73">
        <v>0</v>
      </c>
      <c r="E236" s="73">
        <v>0</v>
      </c>
      <c r="F236" s="73">
        <v>1</v>
      </c>
      <c r="G236" s="73">
        <v>1</v>
      </c>
      <c r="H236" s="73">
        <v>0</v>
      </c>
      <c r="I236" s="73">
        <v>0</v>
      </c>
    </row>
    <row r="237" spans="1:9" ht="14.25" customHeight="1" x14ac:dyDescent="0.2">
      <c r="A237" s="162" t="str">
        <f t="shared" si="14"/>
        <v>Waikato</v>
      </c>
      <c r="B237" s="165" t="str">
        <f t="shared" si="14"/>
        <v>Thames</v>
      </c>
      <c r="C237" s="72" t="s">
        <v>19</v>
      </c>
      <c r="D237" s="73">
        <v>0</v>
      </c>
      <c r="E237" s="73">
        <v>0</v>
      </c>
      <c r="F237" s="73">
        <v>0</v>
      </c>
      <c r="G237" s="73">
        <v>0</v>
      </c>
      <c r="H237" s="73">
        <v>0</v>
      </c>
      <c r="I237" s="73">
        <v>0</v>
      </c>
    </row>
    <row r="238" spans="1:9" ht="14.25" customHeight="1" x14ac:dyDescent="0.2">
      <c r="A238" s="162" t="str">
        <f t="shared" si="14"/>
        <v>Waikato</v>
      </c>
      <c r="B238" s="165" t="str">
        <f t="shared" si="14"/>
        <v>Thames</v>
      </c>
      <c r="C238" s="72" t="s">
        <v>28</v>
      </c>
      <c r="D238" s="73">
        <v>0</v>
      </c>
      <c r="E238" s="73">
        <v>0</v>
      </c>
      <c r="F238" s="73">
        <v>0</v>
      </c>
      <c r="G238" s="73">
        <v>0</v>
      </c>
      <c r="H238" s="73">
        <v>0</v>
      </c>
      <c r="I238" s="73">
        <v>0</v>
      </c>
    </row>
    <row r="239" spans="1:9" ht="14.25" customHeight="1" x14ac:dyDescent="0.2">
      <c r="A239" s="162" t="str">
        <f t="shared" ref="A239:B250" si="15">A238</f>
        <v>Waikato</v>
      </c>
      <c r="B239" s="166" t="str">
        <f t="shared" si="15"/>
        <v>Thames</v>
      </c>
      <c r="C239" s="143" t="s">
        <v>2</v>
      </c>
      <c r="D239" s="128">
        <v>7</v>
      </c>
      <c r="E239" s="128">
        <v>9</v>
      </c>
      <c r="F239" s="128">
        <v>24</v>
      </c>
      <c r="G239" s="128">
        <v>17</v>
      </c>
      <c r="H239" s="128">
        <v>11</v>
      </c>
      <c r="I239" s="128">
        <v>14</v>
      </c>
    </row>
    <row r="240" spans="1:9" ht="14.25" customHeight="1" x14ac:dyDescent="0.2">
      <c r="A240" s="162" t="str">
        <f t="shared" si="15"/>
        <v>Waikato</v>
      </c>
      <c r="B240" s="162" t="s">
        <v>111</v>
      </c>
      <c r="C240" s="63" t="s">
        <v>23</v>
      </c>
      <c r="D240" s="73">
        <v>14</v>
      </c>
      <c r="E240" s="73">
        <v>90</v>
      </c>
      <c r="F240" s="73">
        <v>82</v>
      </c>
      <c r="G240" s="73">
        <v>69</v>
      </c>
      <c r="H240" s="73">
        <v>63</v>
      </c>
      <c r="I240" s="73">
        <v>82</v>
      </c>
    </row>
    <row r="241" spans="1:9" ht="14.25" customHeight="1" x14ac:dyDescent="0.2">
      <c r="A241" s="162" t="str">
        <f t="shared" si="15"/>
        <v>Waikato</v>
      </c>
      <c r="B241" s="162" t="str">
        <f t="shared" si="15"/>
        <v>Justice service area total</v>
      </c>
      <c r="C241" s="72" t="s">
        <v>114</v>
      </c>
      <c r="D241" s="73">
        <v>4</v>
      </c>
      <c r="E241" s="73">
        <v>21</v>
      </c>
      <c r="F241" s="73">
        <v>22</v>
      </c>
      <c r="G241" s="73">
        <v>14</v>
      </c>
      <c r="H241" s="73">
        <v>25</v>
      </c>
      <c r="I241" s="73">
        <v>20</v>
      </c>
    </row>
    <row r="242" spans="1:9" ht="14.25" customHeight="1" x14ac:dyDescent="0.2">
      <c r="A242" s="162" t="str">
        <f t="shared" si="15"/>
        <v>Waikato</v>
      </c>
      <c r="B242" s="162" t="str">
        <f t="shared" si="15"/>
        <v>Justice service area total</v>
      </c>
      <c r="C242" s="72" t="s">
        <v>113</v>
      </c>
      <c r="D242" s="73">
        <v>1</v>
      </c>
      <c r="E242" s="73">
        <v>11</v>
      </c>
      <c r="F242" s="73">
        <v>26</v>
      </c>
      <c r="G242" s="73">
        <v>19</v>
      </c>
      <c r="H242" s="73">
        <v>21</v>
      </c>
      <c r="I242" s="73">
        <v>19</v>
      </c>
    </row>
    <row r="243" spans="1:9" ht="14.25" customHeight="1" x14ac:dyDescent="0.2">
      <c r="A243" s="162" t="str">
        <f t="shared" si="15"/>
        <v>Waikato</v>
      </c>
      <c r="B243" s="162" t="str">
        <f t="shared" si="15"/>
        <v>Justice service area total</v>
      </c>
      <c r="C243" s="72" t="s">
        <v>112</v>
      </c>
      <c r="D243" s="73">
        <v>12</v>
      </c>
      <c r="E243" s="73">
        <v>51</v>
      </c>
      <c r="F243" s="73">
        <v>46</v>
      </c>
      <c r="G243" s="73">
        <v>33</v>
      </c>
      <c r="H243" s="73">
        <v>39</v>
      </c>
      <c r="I243" s="73">
        <v>41</v>
      </c>
    </row>
    <row r="244" spans="1:9" ht="14.25" customHeight="1" x14ac:dyDescent="0.2">
      <c r="A244" s="162" t="str">
        <f t="shared" si="15"/>
        <v>Waikato</v>
      </c>
      <c r="B244" s="162" t="str">
        <f t="shared" si="15"/>
        <v>Justice service area total</v>
      </c>
      <c r="C244" s="72" t="s">
        <v>24</v>
      </c>
      <c r="D244" s="73">
        <v>14</v>
      </c>
      <c r="E244" s="73">
        <v>51</v>
      </c>
      <c r="F244" s="73">
        <v>53</v>
      </c>
      <c r="G244" s="73">
        <v>35</v>
      </c>
      <c r="H244" s="73">
        <v>33</v>
      </c>
      <c r="I244" s="73">
        <v>23</v>
      </c>
    </row>
    <row r="245" spans="1:9" ht="14.25" customHeight="1" x14ac:dyDescent="0.2">
      <c r="A245" s="162" t="str">
        <f t="shared" si="15"/>
        <v>Waikato</v>
      </c>
      <c r="B245" s="162" t="str">
        <f t="shared" si="15"/>
        <v>Justice service area total</v>
      </c>
      <c r="C245" s="72" t="s">
        <v>25</v>
      </c>
      <c r="D245" s="73">
        <v>14</v>
      </c>
      <c r="E245" s="73">
        <v>45</v>
      </c>
      <c r="F245" s="73">
        <v>65</v>
      </c>
      <c r="G245" s="73">
        <v>49</v>
      </c>
      <c r="H245" s="73">
        <v>36</v>
      </c>
      <c r="I245" s="73">
        <v>29</v>
      </c>
    </row>
    <row r="246" spans="1:9" ht="14.25" customHeight="1" x14ac:dyDescent="0.2">
      <c r="A246" s="162" t="str">
        <f t="shared" si="15"/>
        <v>Waikato</v>
      </c>
      <c r="B246" s="162" t="str">
        <f t="shared" si="15"/>
        <v>Justice service area total</v>
      </c>
      <c r="C246" s="72" t="s">
        <v>26</v>
      </c>
      <c r="D246" s="73">
        <v>0</v>
      </c>
      <c r="E246" s="73">
        <v>6</v>
      </c>
      <c r="F246" s="73">
        <v>5</v>
      </c>
      <c r="G246" s="73">
        <v>2</v>
      </c>
      <c r="H246" s="73">
        <v>1</v>
      </c>
      <c r="I246" s="73">
        <v>6</v>
      </c>
    </row>
    <row r="247" spans="1:9" ht="14.25" customHeight="1" x14ac:dyDescent="0.2">
      <c r="A247" s="162" t="str">
        <f t="shared" si="15"/>
        <v>Waikato</v>
      </c>
      <c r="B247" s="162" t="str">
        <f t="shared" si="15"/>
        <v>Justice service area total</v>
      </c>
      <c r="C247" s="72" t="s">
        <v>27</v>
      </c>
      <c r="D247" s="73">
        <v>0</v>
      </c>
      <c r="E247" s="73">
        <v>4</v>
      </c>
      <c r="F247" s="73">
        <v>9</v>
      </c>
      <c r="G247" s="73">
        <v>8</v>
      </c>
      <c r="H247" s="73">
        <v>3</v>
      </c>
      <c r="I247" s="73">
        <v>3</v>
      </c>
    </row>
    <row r="248" spans="1:9" s="23" customFormat="1" ht="14.25" customHeight="1" x14ac:dyDescent="0.2">
      <c r="A248" s="162" t="str">
        <f t="shared" si="15"/>
        <v>Waikato</v>
      </c>
      <c r="B248" s="162" t="str">
        <f>B247</f>
        <v>Justice service area total</v>
      </c>
      <c r="C248" s="72" t="s">
        <v>19</v>
      </c>
      <c r="D248" s="73">
        <v>0</v>
      </c>
      <c r="E248" s="73">
        <v>3</v>
      </c>
      <c r="F248" s="73">
        <v>0</v>
      </c>
      <c r="G248" s="73">
        <v>1</v>
      </c>
      <c r="H248" s="73">
        <v>2</v>
      </c>
      <c r="I248" s="73">
        <v>2</v>
      </c>
    </row>
    <row r="249" spans="1:9" ht="14.25" customHeight="1" x14ac:dyDescent="0.2">
      <c r="A249" s="162" t="str">
        <f t="shared" si="15"/>
        <v>Waikato</v>
      </c>
      <c r="B249" s="162" t="str">
        <f>B247</f>
        <v>Justice service area total</v>
      </c>
      <c r="C249" s="72" t="s">
        <v>28</v>
      </c>
      <c r="D249" s="73">
        <v>1</v>
      </c>
      <c r="E249" s="73">
        <v>3</v>
      </c>
      <c r="F249" s="73">
        <v>2</v>
      </c>
      <c r="G249" s="73">
        <v>1</v>
      </c>
      <c r="H249" s="73">
        <v>2</v>
      </c>
      <c r="I249" s="73">
        <v>2</v>
      </c>
    </row>
    <row r="250" spans="1:9" ht="14.25" customHeight="1" x14ac:dyDescent="0.2">
      <c r="A250" s="161" t="str">
        <f t="shared" si="15"/>
        <v>Waikato</v>
      </c>
      <c r="B250" s="161" t="str">
        <f t="shared" si="15"/>
        <v>Justice service area total</v>
      </c>
      <c r="C250" s="143" t="s">
        <v>2</v>
      </c>
      <c r="D250" s="60">
        <v>60</v>
      </c>
      <c r="E250" s="60">
        <v>285</v>
      </c>
      <c r="F250" s="60">
        <v>310</v>
      </c>
      <c r="G250" s="60">
        <v>231</v>
      </c>
      <c r="H250" s="60">
        <v>225</v>
      </c>
      <c r="I250" s="60">
        <v>227</v>
      </c>
    </row>
    <row r="251" spans="1:9" ht="14.25" customHeight="1" x14ac:dyDescent="0.2">
      <c r="A251" s="159" t="s">
        <v>102</v>
      </c>
      <c r="B251" s="159" t="s">
        <v>161</v>
      </c>
      <c r="C251" s="63" t="s">
        <v>23</v>
      </c>
      <c r="D251" s="73">
        <v>2</v>
      </c>
      <c r="E251" s="73">
        <v>4</v>
      </c>
      <c r="F251" s="73">
        <v>2</v>
      </c>
      <c r="G251" s="73">
        <v>1</v>
      </c>
      <c r="H251" s="73">
        <v>1</v>
      </c>
      <c r="I251" s="73">
        <v>2</v>
      </c>
    </row>
    <row r="252" spans="1:9" ht="14.25" customHeight="1" x14ac:dyDescent="0.2">
      <c r="A252" s="162" t="str">
        <f t="shared" ref="A252:B267" si="16">A251</f>
        <v>Bay of Plenty</v>
      </c>
      <c r="B252" s="162" t="str">
        <f t="shared" si="16"/>
        <v>Ōpōtiki</v>
      </c>
      <c r="C252" s="72" t="s">
        <v>114</v>
      </c>
      <c r="D252" s="73">
        <v>0</v>
      </c>
      <c r="E252" s="73">
        <v>1</v>
      </c>
      <c r="F252" s="73">
        <v>0</v>
      </c>
      <c r="G252" s="73">
        <v>0</v>
      </c>
      <c r="H252" s="73">
        <v>1</v>
      </c>
      <c r="I252" s="73">
        <v>0</v>
      </c>
    </row>
    <row r="253" spans="1:9" ht="14.25" customHeight="1" x14ac:dyDescent="0.2">
      <c r="A253" s="162" t="str">
        <f t="shared" si="16"/>
        <v>Bay of Plenty</v>
      </c>
      <c r="B253" s="162" t="str">
        <f t="shared" si="16"/>
        <v>Ōpōtiki</v>
      </c>
      <c r="C253" s="72" t="s">
        <v>113</v>
      </c>
      <c r="D253" s="73">
        <v>0</v>
      </c>
      <c r="E253" s="73">
        <v>0</v>
      </c>
      <c r="F253" s="73">
        <v>1</v>
      </c>
      <c r="G253" s="73">
        <v>0</v>
      </c>
      <c r="H253" s="73">
        <v>1</v>
      </c>
      <c r="I253" s="73">
        <v>0</v>
      </c>
    </row>
    <row r="254" spans="1:9" ht="14.25" customHeight="1" x14ac:dyDescent="0.2">
      <c r="A254" s="162" t="str">
        <f t="shared" si="16"/>
        <v>Bay of Plenty</v>
      </c>
      <c r="B254" s="162" t="str">
        <f t="shared" si="16"/>
        <v>Ōpōtiki</v>
      </c>
      <c r="C254" s="72" t="s">
        <v>112</v>
      </c>
      <c r="D254" s="73">
        <v>0</v>
      </c>
      <c r="E254" s="73">
        <v>0</v>
      </c>
      <c r="F254" s="73">
        <v>2</v>
      </c>
      <c r="G254" s="73">
        <v>2</v>
      </c>
      <c r="H254" s="73">
        <v>1</v>
      </c>
      <c r="I254" s="73">
        <v>2</v>
      </c>
    </row>
    <row r="255" spans="1:9" ht="14.25" customHeight="1" x14ac:dyDescent="0.2">
      <c r="A255" s="162" t="str">
        <f t="shared" si="16"/>
        <v>Bay of Plenty</v>
      </c>
      <c r="B255" s="162" t="str">
        <f t="shared" si="16"/>
        <v>Ōpōtiki</v>
      </c>
      <c r="C255" s="72" t="s">
        <v>24</v>
      </c>
      <c r="D255" s="73">
        <v>2</v>
      </c>
      <c r="E255" s="73">
        <v>6</v>
      </c>
      <c r="F255" s="73">
        <v>3</v>
      </c>
      <c r="G255" s="73">
        <v>3</v>
      </c>
      <c r="H255" s="73">
        <v>5</v>
      </c>
      <c r="I255" s="73">
        <v>6</v>
      </c>
    </row>
    <row r="256" spans="1:9" ht="14.25" customHeight="1" x14ac:dyDescent="0.2">
      <c r="A256" s="162" t="str">
        <f t="shared" si="16"/>
        <v>Bay of Plenty</v>
      </c>
      <c r="B256" s="162" t="str">
        <f t="shared" si="16"/>
        <v>Ōpōtiki</v>
      </c>
      <c r="C256" s="72" t="s">
        <v>25</v>
      </c>
      <c r="D256" s="73">
        <v>1</v>
      </c>
      <c r="E256" s="73">
        <v>4</v>
      </c>
      <c r="F256" s="73">
        <v>3</v>
      </c>
      <c r="G256" s="73">
        <v>2</v>
      </c>
      <c r="H256" s="73">
        <v>1</v>
      </c>
      <c r="I256" s="73">
        <v>2</v>
      </c>
    </row>
    <row r="257" spans="1:9" ht="14.25" customHeight="1" x14ac:dyDescent="0.2">
      <c r="A257" s="162" t="str">
        <f t="shared" si="16"/>
        <v>Bay of Plenty</v>
      </c>
      <c r="B257" s="162" t="str">
        <f t="shared" si="16"/>
        <v>Ōpōtiki</v>
      </c>
      <c r="C257" s="72" t="s">
        <v>26</v>
      </c>
      <c r="D257" s="73">
        <v>1</v>
      </c>
      <c r="E257" s="73">
        <v>1</v>
      </c>
      <c r="F257" s="73">
        <v>1</v>
      </c>
      <c r="G257" s="73">
        <v>0</v>
      </c>
      <c r="H257" s="73">
        <v>2</v>
      </c>
      <c r="I257" s="73">
        <v>4</v>
      </c>
    </row>
    <row r="258" spans="1:9" ht="14.25" customHeight="1" x14ac:dyDescent="0.2">
      <c r="A258" s="162" t="str">
        <f t="shared" si="16"/>
        <v>Bay of Plenty</v>
      </c>
      <c r="B258" s="162" t="str">
        <f t="shared" si="16"/>
        <v>Ōpōtiki</v>
      </c>
      <c r="C258" s="72" t="s">
        <v>27</v>
      </c>
      <c r="D258" s="73">
        <v>0</v>
      </c>
      <c r="E258" s="73">
        <v>0</v>
      </c>
      <c r="F258" s="73">
        <v>0</v>
      </c>
      <c r="G258" s="73">
        <v>0</v>
      </c>
      <c r="H258" s="73">
        <v>0</v>
      </c>
      <c r="I258" s="73">
        <v>0</v>
      </c>
    </row>
    <row r="259" spans="1:9" ht="14.25" customHeight="1" x14ac:dyDescent="0.2">
      <c r="A259" s="162" t="str">
        <f t="shared" si="16"/>
        <v>Bay of Plenty</v>
      </c>
      <c r="B259" s="162" t="str">
        <f>B258</f>
        <v>Ōpōtiki</v>
      </c>
      <c r="C259" s="72" t="s">
        <v>19</v>
      </c>
      <c r="D259" s="73">
        <v>0</v>
      </c>
      <c r="E259" s="73">
        <v>0</v>
      </c>
      <c r="F259" s="73">
        <v>2</v>
      </c>
      <c r="G259" s="73">
        <v>0</v>
      </c>
      <c r="H259" s="73">
        <v>1</v>
      </c>
      <c r="I259" s="73">
        <v>0</v>
      </c>
    </row>
    <row r="260" spans="1:9" ht="14.25" customHeight="1" x14ac:dyDescent="0.2">
      <c r="A260" s="162" t="str">
        <f t="shared" si="16"/>
        <v>Bay of Plenty</v>
      </c>
      <c r="B260" s="162" t="str">
        <f>B258</f>
        <v>Ōpōtiki</v>
      </c>
      <c r="C260" s="72" t="s">
        <v>28</v>
      </c>
      <c r="D260" s="73">
        <v>0</v>
      </c>
      <c r="E260" s="73">
        <v>0</v>
      </c>
      <c r="F260" s="73">
        <v>0</v>
      </c>
      <c r="G260" s="73">
        <v>0</v>
      </c>
      <c r="H260" s="73">
        <v>1</v>
      </c>
      <c r="I260" s="73">
        <v>0</v>
      </c>
    </row>
    <row r="261" spans="1:9" ht="14.25" customHeight="1" x14ac:dyDescent="0.2">
      <c r="A261" s="162" t="str">
        <f t="shared" si="16"/>
        <v>Bay of Plenty</v>
      </c>
      <c r="B261" s="161" t="str">
        <f t="shared" si="16"/>
        <v>Ōpōtiki</v>
      </c>
      <c r="C261" s="143" t="s">
        <v>2</v>
      </c>
      <c r="D261" s="42">
        <v>6</v>
      </c>
      <c r="E261" s="42">
        <v>16</v>
      </c>
      <c r="F261" s="42">
        <v>14</v>
      </c>
      <c r="G261" s="42">
        <v>8</v>
      </c>
      <c r="H261" s="42">
        <v>14</v>
      </c>
      <c r="I261" s="42">
        <v>16</v>
      </c>
    </row>
    <row r="262" spans="1:9" ht="14.25" customHeight="1" x14ac:dyDescent="0.2">
      <c r="A262" s="162" t="str">
        <f t="shared" si="16"/>
        <v>Bay of Plenty</v>
      </c>
      <c r="B262" s="159" t="s">
        <v>54</v>
      </c>
      <c r="C262" s="63" t="s">
        <v>23</v>
      </c>
      <c r="D262" s="73">
        <v>4</v>
      </c>
      <c r="E262" s="73">
        <v>30</v>
      </c>
      <c r="F262" s="73">
        <v>34</v>
      </c>
      <c r="G262" s="73">
        <v>31</v>
      </c>
      <c r="H262" s="73">
        <v>34</v>
      </c>
      <c r="I262" s="73">
        <v>23</v>
      </c>
    </row>
    <row r="263" spans="1:9" ht="14.25" customHeight="1" x14ac:dyDescent="0.2">
      <c r="A263" s="162" t="str">
        <f t="shared" si="16"/>
        <v>Bay of Plenty</v>
      </c>
      <c r="B263" s="162" t="str">
        <f t="shared" si="16"/>
        <v>Tauranga</v>
      </c>
      <c r="C263" s="72" t="s">
        <v>114</v>
      </c>
      <c r="D263" s="73">
        <v>2</v>
      </c>
      <c r="E263" s="73">
        <v>10</v>
      </c>
      <c r="F263" s="73">
        <v>8</v>
      </c>
      <c r="G263" s="73">
        <v>12</v>
      </c>
      <c r="H263" s="73">
        <v>11</v>
      </c>
      <c r="I263" s="73">
        <v>13</v>
      </c>
    </row>
    <row r="264" spans="1:9" ht="14.25" customHeight="1" x14ac:dyDescent="0.2">
      <c r="A264" s="162" t="str">
        <f t="shared" si="16"/>
        <v>Bay of Plenty</v>
      </c>
      <c r="B264" s="162" t="str">
        <f t="shared" si="16"/>
        <v>Tauranga</v>
      </c>
      <c r="C264" s="72" t="s">
        <v>113</v>
      </c>
      <c r="D264" s="73">
        <v>1</v>
      </c>
      <c r="E264" s="73">
        <v>8</v>
      </c>
      <c r="F264" s="73">
        <v>7</v>
      </c>
      <c r="G264" s="73">
        <v>6</v>
      </c>
      <c r="H264" s="73">
        <v>5</v>
      </c>
      <c r="I264" s="73">
        <v>9</v>
      </c>
    </row>
    <row r="265" spans="1:9" ht="14.25" customHeight="1" x14ac:dyDescent="0.2">
      <c r="A265" s="162" t="str">
        <f t="shared" si="16"/>
        <v>Bay of Plenty</v>
      </c>
      <c r="B265" s="162" t="str">
        <f t="shared" si="16"/>
        <v>Tauranga</v>
      </c>
      <c r="C265" s="72" t="s">
        <v>112</v>
      </c>
      <c r="D265" s="73">
        <v>1</v>
      </c>
      <c r="E265" s="73">
        <v>20</v>
      </c>
      <c r="F265" s="73">
        <v>19</v>
      </c>
      <c r="G265" s="73">
        <v>10</v>
      </c>
      <c r="H265" s="73">
        <v>10</v>
      </c>
      <c r="I265" s="73">
        <v>18</v>
      </c>
    </row>
    <row r="266" spans="1:9" ht="14.25" customHeight="1" x14ac:dyDescent="0.2">
      <c r="A266" s="162" t="str">
        <f t="shared" si="16"/>
        <v>Bay of Plenty</v>
      </c>
      <c r="B266" s="162" t="str">
        <f t="shared" si="16"/>
        <v>Tauranga</v>
      </c>
      <c r="C266" s="72" t="s">
        <v>24</v>
      </c>
      <c r="D266" s="73">
        <v>5</v>
      </c>
      <c r="E266" s="73">
        <v>29</v>
      </c>
      <c r="F266" s="73">
        <v>38</v>
      </c>
      <c r="G266" s="73">
        <v>26</v>
      </c>
      <c r="H266" s="73">
        <v>20</v>
      </c>
      <c r="I266" s="73">
        <v>19</v>
      </c>
    </row>
    <row r="267" spans="1:9" ht="14.25" customHeight="1" x14ac:dyDescent="0.2">
      <c r="A267" s="162" t="str">
        <f t="shared" si="16"/>
        <v>Bay of Plenty</v>
      </c>
      <c r="B267" s="162" t="str">
        <f t="shared" si="16"/>
        <v>Tauranga</v>
      </c>
      <c r="C267" s="72" t="s">
        <v>25</v>
      </c>
      <c r="D267" s="73">
        <v>4</v>
      </c>
      <c r="E267" s="73">
        <v>33</v>
      </c>
      <c r="F267" s="73">
        <v>25</v>
      </c>
      <c r="G267" s="73">
        <v>13</v>
      </c>
      <c r="H267" s="73">
        <v>23</v>
      </c>
      <c r="I267" s="73">
        <v>15</v>
      </c>
    </row>
    <row r="268" spans="1:9" ht="14.25" customHeight="1" x14ac:dyDescent="0.2">
      <c r="A268" s="162" t="str">
        <f t="shared" ref="A268:B283" si="17">A267</f>
        <v>Bay of Plenty</v>
      </c>
      <c r="B268" s="162" t="str">
        <f t="shared" si="17"/>
        <v>Tauranga</v>
      </c>
      <c r="C268" s="72" t="s">
        <v>26</v>
      </c>
      <c r="D268" s="73">
        <v>1</v>
      </c>
      <c r="E268" s="73">
        <v>7</v>
      </c>
      <c r="F268" s="73">
        <v>2</v>
      </c>
      <c r="G268" s="73">
        <v>2</v>
      </c>
      <c r="H268" s="73">
        <v>3</v>
      </c>
      <c r="I268" s="73">
        <v>3</v>
      </c>
    </row>
    <row r="269" spans="1:9" ht="14.25" customHeight="1" x14ac:dyDescent="0.2">
      <c r="A269" s="162" t="str">
        <f t="shared" si="17"/>
        <v>Bay of Plenty</v>
      </c>
      <c r="B269" s="162" t="str">
        <f t="shared" si="17"/>
        <v>Tauranga</v>
      </c>
      <c r="C269" s="72" t="s">
        <v>27</v>
      </c>
      <c r="D269" s="73">
        <v>0</v>
      </c>
      <c r="E269" s="73">
        <v>2</v>
      </c>
      <c r="F269" s="73">
        <v>3</v>
      </c>
      <c r="G269" s="73">
        <v>1</v>
      </c>
      <c r="H269" s="73">
        <v>2</v>
      </c>
      <c r="I269" s="73">
        <v>1</v>
      </c>
    </row>
    <row r="270" spans="1:9" ht="14.25" customHeight="1" x14ac:dyDescent="0.2">
      <c r="A270" s="162" t="str">
        <f t="shared" si="17"/>
        <v>Bay of Plenty</v>
      </c>
      <c r="B270" s="162" t="str">
        <f t="shared" si="17"/>
        <v>Tauranga</v>
      </c>
      <c r="C270" s="72" t="s">
        <v>19</v>
      </c>
      <c r="D270" s="73">
        <v>0</v>
      </c>
      <c r="E270" s="73">
        <v>3</v>
      </c>
      <c r="F270" s="73">
        <v>2</v>
      </c>
      <c r="G270" s="73">
        <v>1</v>
      </c>
      <c r="H270" s="73">
        <v>1</v>
      </c>
      <c r="I270" s="73">
        <v>0</v>
      </c>
    </row>
    <row r="271" spans="1:9" ht="14.25" customHeight="1" x14ac:dyDescent="0.2">
      <c r="A271" s="162" t="str">
        <f t="shared" si="17"/>
        <v>Bay of Plenty</v>
      </c>
      <c r="B271" s="162" t="str">
        <f t="shared" si="17"/>
        <v>Tauranga</v>
      </c>
      <c r="C271" s="72" t="s">
        <v>28</v>
      </c>
      <c r="D271" s="59">
        <v>0</v>
      </c>
      <c r="E271" s="144">
        <v>0</v>
      </c>
      <c r="F271" s="144">
        <v>2</v>
      </c>
      <c r="G271" s="144">
        <v>2</v>
      </c>
      <c r="H271" s="144">
        <v>2</v>
      </c>
      <c r="I271" s="144">
        <v>3</v>
      </c>
    </row>
    <row r="272" spans="1:9" ht="14.25" customHeight="1" x14ac:dyDescent="0.2">
      <c r="A272" s="162" t="str">
        <f t="shared" si="17"/>
        <v>Bay of Plenty</v>
      </c>
      <c r="B272" s="161" t="str">
        <f t="shared" si="17"/>
        <v>Tauranga</v>
      </c>
      <c r="C272" s="143" t="s">
        <v>2</v>
      </c>
      <c r="D272" s="42">
        <v>18</v>
      </c>
      <c r="E272" s="42">
        <v>142</v>
      </c>
      <c r="F272" s="42">
        <v>140</v>
      </c>
      <c r="G272" s="42">
        <v>104</v>
      </c>
      <c r="H272" s="42">
        <v>111</v>
      </c>
      <c r="I272" s="42">
        <v>104</v>
      </c>
    </row>
    <row r="273" spans="1:9" ht="14.25" customHeight="1" x14ac:dyDescent="0.2">
      <c r="A273" s="162" t="str">
        <f t="shared" si="17"/>
        <v>Bay of Plenty</v>
      </c>
      <c r="B273" s="164" t="s">
        <v>179</v>
      </c>
      <c r="C273" s="63" t="s">
        <v>23</v>
      </c>
      <c r="D273" s="73">
        <v>5</v>
      </c>
      <c r="E273" s="73">
        <v>0</v>
      </c>
      <c r="F273" s="73">
        <v>2</v>
      </c>
      <c r="G273" s="73">
        <v>0</v>
      </c>
      <c r="H273" s="73">
        <v>2</v>
      </c>
      <c r="I273" s="73">
        <v>0</v>
      </c>
    </row>
    <row r="274" spans="1:9" ht="14.25" customHeight="1" x14ac:dyDescent="0.2">
      <c r="A274" s="162" t="str">
        <f t="shared" si="17"/>
        <v>Bay of Plenty</v>
      </c>
      <c r="B274" s="165" t="str">
        <f t="shared" si="17"/>
        <v>Waihi</v>
      </c>
      <c r="C274" s="72" t="s">
        <v>114</v>
      </c>
      <c r="D274" s="73">
        <v>0</v>
      </c>
      <c r="E274" s="73">
        <v>0</v>
      </c>
      <c r="F274" s="73">
        <v>0</v>
      </c>
      <c r="G274" s="73">
        <v>0</v>
      </c>
      <c r="H274" s="73">
        <v>0</v>
      </c>
      <c r="I274" s="73">
        <v>1</v>
      </c>
    </row>
    <row r="275" spans="1:9" s="30" customFormat="1" ht="14.25" customHeight="1" x14ac:dyDescent="0.2">
      <c r="A275" s="162" t="str">
        <f t="shared" si="17"/>
        <v>Bay of Plenty</v>
      </c>
      <c r="B275" s="165" t="str">
        <f t="shared" si="17"/>
        <v>Waihi</v>
      </c>
      <c r="C275" s="72" t="s">
        <v>113</v>
      </c>
      <c r="D275" s="73">
        <v>0</v>
      </c>
      <c r="E275" s="73">
        <v>0</v>
      </c>
      <c r="F275" s="73">
        <v>1</v>
      </c>
      <c r="G275" s="73">
        <v>0</v>
      </c>
      <c r="H275" s="73">
        <v>0</v>
      </c>
      <c r="I275" s="73">
        <v>0</v>
      </c>
    </row>
    <row r="276" spans="1:9" s="30" customFormat="1" ht="14.25" customHeight="1" x14ac:dyDescent="0.2">
      <c r="A276" s="162" t="str">
        <f t="shared" si="17"/>
        <v>Bay of Plenty</v>
      </c>
      <c r="B276" s="165" t="str">
        <f t="shared" si="17"/>
        <v>Waihi</v>
      </c>
      <c r="C276" s="72" t="s">
        <v>112</v>
      </c>
      <c r="D276" s="73">
        <v>0</v>
      </c>
      <c r="E276" s="73">
        <v>2</v>
      </c>
      <c r="F276" s="73">
        <v>1</v>
      </c>
      <c r="G276" s="73">
        <v>1</v>
      </c>
      <c r="H276" s="73">
        <v>0</v>
      </c>
      <c r="I276" s="73">
        <v>1</v>
      </c>
    </row>
    <row r="277" spans="1:9" s="30" customFormat="1" ht="14.25" customHeight="1" x14ac:dyDescent="0.2">
      <c r="A277" s="162" t="str">
        <f t="shared" si="17"/>
        <v>Bay of Plenty</v>
      </c>
      <c r="B277" s="165" t="str">
        <f t="shared" si="17"/>
        <v>Waihi</v>
      </c>
      <c r="C277" s="72" t="s">
        <v>24</v>
      </c>
      <c r="D277" s="73">
        <v>2</v>
      </c>
      <c r="E277" s="73">
        <v>4</v>
      </c>
      <c r="F277" s="73">
        <v>13</v>
      </c>
      <c r="G277" s="73">
        <v>2</v>
      </c>
      <c r="H277" s="73">
        <v>2</v>
      </c>
      <c r="I277" s="73">
        <v>2</v>
      </c>
    </row>
    <row r="278" spans="1:9" s="30" customFormat="1" ht="14.25" customHeight="1" x14ac:dyDescent="0.2">
      <c r="A278" s="162" t="str">
        <f t="shared" si="17"/>
        <v>Bay of Plenty</v>
      </c>
      <c r="B278" s="165" t="str">
        <f t="shared" si="17"/>
        <v>Waihi</v>
      </c>
      <c r="C278" s="72" t="s">
        <v>25</v>
      </c>
      <c r="D278" s="73">
        <v>0</v>
      </c>
      <c r="E278" s="73">
        <v>4</v>
      </c>
      <c r="F278" s="73">
        <v>3</v>
      </c>
      <c r="G278" s="73">
        <v>3</v>
      </c>
      <c r="H278" s="73">
        <v>1</v>
      </c>
      <c r="I278" s="73">
        <v>2</v>
      </c>
    </row>
    <row r="279" spans="1:9" s="30" customFormat="1" ht="14.25" customHeight="1" x14ac:dyDescent="0.2">
      <c r="A279" s="162" t="str">
        <f t="shared" si="17"/>
        <v>Bay of Plenty</v>
      </c>
      <c r="B279" s="165" t="str">
        <f t="shared" si="17"/>
        <v>Waihi</v>
      </c>
      <c r="C279" s="72" t="s">
        <v>26</v>
      </c>
      <c r="D279" s="73">
        <v>2</v>
      </c>
      <c r="E279" s="73">
        <v>1</v>
      </c>
      <c r="F279" s="73">
        <v>0</v>
      </c>
      <c r="G279" s="73">
        <v>0</v>
      </c>
      <c r="H279" s="73">
        <v>1</v>
      </c>
      <c r="I279" s="73">
        <v>0</v>
      </c>
    </row>
    <row r="280" spans="1:9" s="30" customFormat="1" ht="14.25" customHeight="1" x14ac:dyDescent="0.2">
      <c r="A280" s="162" t="str">
        <f t="shared" si="17"/>
        <v>Bay of Plenty</v>
      </c>
      <c r="B280" s="165" t="str">
        <f t="shared" si="17"/>
        <v>Waihi</v>
      </c>
      <c r="C280" s="72" t="s">
        <v>27</v>
      </c>
      <c r="D280" s="73">
        <v>0</v>
      </c>
      <c r="E280" s="73">
        <v>0</v>
      </c>
      <c r="F280" s="73">
        <v>0</v>
      </c>
      <c r="G280" s="73">
        <v>1</v>
      </c>
      <c r="H280" s="73">
        <v>0</v>
      </c>
      <c r="I280" s="73">
        <v>0</v>
      </c>
    </row>
    <row r="281" spans="1:9" s="30" customFormat="1" ht="14.25" customHeight="1" x14ac:dyDescent="0.2">
      <c r="A281" s="162" t="str">
        <f t="shared" si="17"/>
        <v>Bay of Plenty</v>
      </c>
      <c r="B281" s="165" t="str">
        <f t="shared" si="17"/>
        <v>Waihi</v>
      </c>
      <c r="C281" s="72" t="s">
        <v>19</v>
      </c>
      <c r="D281" s="73">
        <v>0</v>
      </c>
      <c r="E281" s="73">
        <v>0</v>
      </c>
      <c r="F281" s="73">
        <v>0</v>
      </c>
      <c r="G281" s="73">
        <v>1</v>
      </c>
      <c r="H281" s="73">
        <v>0</v>
      </c>
      <c r="I281" s="73">
        <v>0</v>
      </c>
    </row>
    <row r="282" spans="1:9" s="30" customFormat="1" ht="14.25" customHeight="1" x14ac:dyDescent="0.2">
      <c r="A282" s="162" t="str">
        <f t="shared" si="17"/>
        <v>Bay of Plenty</v>
      </c>
      <c r="B282" s="165" t="str">
        <f t="shared" si="17"/>
        <v>Waihi</v>
      </c>
      <c r="C282" s="72" t="s">
        <v>28</v>
      </c>
      <c r="D282" s="73">
        <v>0</v>
      </c>
      <c r="E282" s="73">
        <v>0</v>
      </c>
      <c r="F282" s="73">
        <v>0</v>
      </c>
      <c r="G282" s="73">
        <v>0</v>
      </c>
      <c r="H282" s="73">
        <v>0</v>
      </c>
      <c r="I282" s="73">
        <v>0</v>
      </c>
    </row>
    <row r="283" spans="1:9" s="30" customFormat="1" ht="14.25" customHeight="1" x14ac:dyDescent="0.2">
      <c r="A283" s="162" t="str">
        <f t="shared" si="17"/>
        <v>Bay of Plenty</v>
      </c>
      <c r="B283" s="166" t="str">
        <f t="shared" si="17"/>
        <v>Waihi</v>
      </c>
      <c r="C283" s="143" t="s">
        <v>2</v>
      </c>
      <c r="D283" s="42">
        <v>9</v>
      </c>
      <c r="E283" s="42">
        <v>11</v>
      </c>
      <c r="F283" s="42">
        <v>20</v>
      </c>
      <c r="G283" s="42">
        <v>8</v>
      </c>
      <c r="H283" s="42">
        <v>6</v>
      </c>
      <c r="I283" s="42">
        <v>6</v>
      </c>
    </row>
    <row r="284" spans="1:9" s="30" customFormat="1" ht="14.25" customHeight="1" x14ac:dyDescent="0.2">
      <c r="A284" s="162" t="str">
        <f t="shared" ref="A284:B299" si="18">A283</f>
        <v>Bay of Plenty</v>
      </c>
      <c r="B284" s="159" t="s">
        <v>162</v>
      </c>
      <c r="C284" s="63" t="s">
        <v>23</v>
      </c>
      <c r="D284" s="73">
        <v>3</v>
      </c>
      <c r="E284" s="73">
        <v>25</v>
      </c>
      <c r="F284" s="73">
        <v>22</v>
      </c>
      <c r="G284" s="73">
        <v>14</v>
      </c>
      <c r="H284" s="73">
        <v>14</v>
      </c>
      <c r="I284" s="73">
        <v>16</v>
      </c>
    </row>
    <row r="285" spans="1:9" s="30" customFormat="1" ht="14.25" customHeight="1" x14ac:dyDescent="0.2">
      <c r="A285" s="162" t="str">
        <f t="shared" si="18"/>
        <v>Bay of Plenty</v>
      </c>
      <c r="B285" s="162" t="str">
        <f t="shared" si="18"/>
        <v>Whakatāne</v>
      </c>
      <c r="C285" s="72" t="s">
        <v>114</v>
      </c>
      <c r="D285" s="73">
        <v>0</v>
      </c>
      <c r="E285" s="73">
        <v>6</v>
      </c>
      <c r="F285" s="73">
        <v>4</v>
      </c>
      <c r="G285" s="73">
        <v>10</v>
      </c>
      <c r="H285" s="73">
        <v>3</v>
      </c>
      <c r="I285" s="73">
        <v>9</v>
      </c>
    </row>
    <row r="286" spans="1:9" s="30" customFormat="1" ht="14.25" customHeight="1" x14ac:dyDescent="0.2">
      <c r="A286" s="162" t="str">
        <f t="shared" si="18"/>
        <v>Bay of Plenty</v>
      </c>
      <c r="B286" s="162" t="str">
        <f t="shared" si="18"/>
        <v>Whakatāne</v>
      </c>
      <c r="C286" s="72" t="s">
        <v>113</v>
      </c>
      <c r="D286" s="73">
        <v>0</v>
      </c>
      <c r="E286" s="73">
        <v>2</v>
      </c>
      <c r="F286" s="73">
        <v>5</v>
      </c>
      <c r="G286" s="73">
        <v>2</v>
      </c>
      <c r="H286" s="73">
        <v>1</v>
      </c>
      <c r="I286" s="73">
        <v>3</v>
      </c>
    </row>
    <row r="287" spans="1:9" s="30" customFormat="1" ht="14.25" customHeight="1" x14ac:dyDescent="0.2">
      <c r="A287" s="162" t="str">
        <f t="shared" si="18"/>
        <v>Bay of Plenty</v>
      </c>
      <c r="B287" s="162" t="str">
        <f t="shared" si="18"/>
        <v>Whakatāne</v>
      </c>
      <c r="C287" s="72" t="s">
        <v>112</v>
      </c>
      <c r="D287" s="73">
        <v>0</v>
      </c>
      <c r="E287" s="73">
        <v>2</v>
      </c>
      <c r="F287" s="73">
        <v>9</v>
      </c>
      <c r="G287" s="73">
        <v>9</v>
      </c>
      <c r="H287" s="73">
        <v>4</v>
      </c>
      <c r="I287" s="73">
        <v>11</v>
      </c>
    </row>
    <row r="288" spans="1:9" s="30" customFormat="1" ht="14.25" customHeight="1" x14ac:dyDescent="0.2">
      <c r="A288" s="162" t="str">
        <f t="shared" si="18"/>
        <v>Bay of Plenty</v>
      </c>
      <c r="B288" s="162" t="str">
        <f t="shared" si="18"/>
        <v>Whakatāne</v>
      </c>
      <c r="C288" s="72" t="s">
        <v>24</v>
      </c>
      <c r="D288" s="73">
        <v>12</v>
      </c>
      <c r="E288" s="73">
        <v>13</v>
      </c>
      <c r="F288" s="73">
        <v>15</v>
      </c>
      <c r="G288" s="73">
        <v>21</v>
      </c>
      <c r="H288" s="73">
        <v>20</v>
      </c>
      <c r="I288" s="73">
        <v>13</v>
      </c>
    </row>
    <row r="289" spans="1:9" s="30" customFormat="1" ht="14.25" customHeight="1" x14ac:dyDescent="0.2">
      <c r="A289" s="162" t="str">
        <f t="shared" si="18"/>
        <v>Bay of Plenty</v>
      </c>
      <c r="B289" s="162" t="str">
        <f t="shared" si="18"/>
        <v>Whakatāne</v>
      </c>
      <c r="C289" s="72" t="s">
        <v>25</v>
      </c>
      <c r="D289" s="73">
        <v>7</v>
      </c>
      <c r="E289" s="73">
        <v>16</v>
      </c>
      <c r="F289" s="73">
        <v>7</v>
      </c>
      <c r="G289" s="73">
        <v>10</v>
      </c>
      <c r="H289" s="73">
        <v>17</v>
      </c>
      <c r="I289" s="73">
        <v>12</v>
      </c>
    </row>
    <row r="290" spans="1:9" s="30" customFormat="1" ht="14.25" customHeight="1" x14ac:dyDescent="0.2">
      <c r="A290" s="162" t="str">
        <f t="shared" si="18"/>
        <v>Bay of Plenty</v>
      </c>
      <c r="B290" s="162" t="str">
        <f t="shared" si="18"/>
        <v>Whakatāne</v>
      </c>
      <c r="C290" s="72" t="s">
        <v>26</v>
      </c>
      <c r="D290" s="73">
        <v>2</v>
      </c>
      <c r="E290" s="73">
        <v>1</v>
      </c>
      <c r="F290" s="73">
        <v>7</v>
      </c>
      <c r="G290" s="73">
        <v>4</v>
      </c>
      <c r="H290" s="73">
        <v>7</v>
      </c>
      <c r="I290" s="73">
        <v>2</v>
      </c>
    </row>
    <row r="291" spans="1:9" s="30" customFormat="1" ht="14.25" customHeight="1" x14ac:dyDescent="0.2">
      <c r="A291" s="162" t="str">
        <f t="shared" si="18"/>
        <v>Bay of Plenty</v>
      </c>
      <c r="B291" s="162" t="str">
        <f t="shared" si="18"/>
        <v>Whakatāne</v>
      </c>
      <c r="C291" s="72" t="s">
        <v>27</v>
      </c>
      <c r="D291" s="73">
        <v>0</v>
      </c>
      <c r="E291" s="73">
        <v>2</v>
      </c>
      <c r="F291" s="73">
        <v>2</v>
      </c>
      <c r="G291" s="73">
        <v>1</v>
      </c>
      <c r="H291" s="73">
        <v>0</v>
      </c>
      <c r="I291" s="73">
        <v>1</v>
      </c>
    </row>
    <row r="292" spans="1:9" s="30" customFormat="1" ht="14.25" customHeight="1" x14ac:dyDescent="0.2">
      <c r="A292" s="162" t="str">
        <f t="shared" si="18"/>
        <v>Bay of Plenty</v>
      </c>
      <c r="B292" s="162" t="str">
        <f t="shared" si="18"/>
        <v>Whakatāne</v>
      </c>
      <c r="C292" s="72" t="s">
        <v>19</v>
      </c>
      <c r="D292" s="73">
        <v>1</v>
      </c>
      <c r="E292" s="73">
        <v>1</v>
      </c>
      <c r="F292" s="73">
        <v>1</v>
      </c>
      <c r="G292" s="73">
        <v>0</v>
      </c>
      <c r="H292" s="73">
        <v>0</v>
      </c>
      <c r="I292" s="73">
        <v>1</v>
      </c>
    </row>
    <row r="293" spans="1:9" s="30" customFormat="1" ht="14.25" customHeight="1" x14ac:dyDescent="0.2">
      <c r="A293" s="162" t="str">
        <f t="shared" si="18"/>
        <v>Bay of Plenty</v>
      </c>
      <c r="B293" s="162" t="str">
        <f t="shared" si="18"/>
        <v>Whakatāne</v>
      </c>
      <c r="C293" s="72" t="s">
        <v>28</v>
      </c>
      <c r="D293" s="73">
        <v>0</v>
      </c>
      <c r="E293" s="73">
        <v>0</v>
      </c>
      <c r="F293" s="73">
        <v>2</v>
      </c>
      <c r="G293" s="73">
        <v>0</v>
      </c>
      <c r="H293" s="73">
        <v>3</v>
      </c>
      <c r="I293" s="73">
        <v>1</v>
      </c>
    </row>
    <row r="294" spans="1:9" s="30" customFormat="1" ht="14.25" customHeight="1" x14ac:dyDescent="0.2">
      <c r="A294" s="162" t="str">
        <f t="shared" si="18"/>
        <v>Bay of Plenty</v>
      </c>
      <c r="B294" s="161" t="str">
        <f t="shared" si="18"/>
        <v>Whakatāne</v>
      </c>
      <c r="C294" s="143" t="s">
        <v>2</v>
      </c>
      <c r="D294" s="42">
        <v>25</v>
      </c>
      <c r="E294" s="42">
        <v>68</v>
      </c>
      <c r="F294" s="42">
        <v>74</v>
      </c>
      <c r="G294" s="42">
        <v>71</v>
      </c>
      <c r="H294" s="42">
        <v>69</v>
      </c>
      <c r="I294" s="42">
        <v>69</v>
      </c>
    </row>
    <row r="295" spans="1:9" s="30" customFormat="1" x14ac:dyDescent="0.2">
      <c r="A295" s="162" t="str">
        <f t="shared" si="18"/>
        <v>Bay of Plenty</v>
      </c>
      <c r="B295" s="156" t="s">
        <v>111</v>
      </c>
      <c r="C295" s="63" t="s">
        <v>23</v>
      </c>
      <c r="D295" s="73">
        <v>14</v>
      </c>
      <c r="E295" s="73">
        <v>59</v>
      </c>
      <c r="F295" s="73">
        <v>60</v>
      </c>
      <c r="G295" s="73">
        <v>46</v>
      </c>
      <c r="H295" s="73">
        <v>51</v>
      </c>
      <c r="I295" s="73">
        <v>41</v>
      </c>
    </row>
    <row r="296" spans="1:9" s="30" customFormat="1" x14ac:dyDescent="0.2">
      <c r="A296" s="162" t="str">
        <f t="shared" si="18"/>
        <v>Bay of Plenty</v>
      </c>
      <c r="B296" s="157" t="str">
        <f t="shared" si="18"/>
        <v>Justice service area total</v>
      </c>
      <c r="C296" s="72" t="s">
        <v>114</v>
      </c>
      <c r="D296" s="73">
        <v>2</v>
      </c>
      <c r="E296" s="73">
        <v>17</v>
      </c>
      <c r="F296" s="73">
        <v>12</v>
      </c>
      <c r="G296" s="73">
        <v>22</v>
      </c>
      <c r="H296" s="73">
        <v>15</v>
      </c>
      <c r="I296" s="73">
        <v>23</v>
      </c>
    </row>
    <row r="297" spans="1:9" s="30" customFormat="1" x14ac:dyDescent="0.2">
      <c r="A297" s="162" t="str">
        <f t="shared" si="18"/>
        <v>Bay of Plenty</v>
      </c>
      <c r="B297" s="157" t="str">
        <f t="shared" si="18"/>
        <v>Justice service area total</v>
      </c>
      <c r="C297" s="72" t="s">
        <v>113</v>
      </c>
      <c r="D297" s="73">
        <v>1</v>
      </c>
      <c r="E297" s="73">
        <v>10</v>
      </c>
      <c r="F297" s="73">
        <v>14</v>
      </c>
      <c r="G297" s="73">
        <v>8</v>
      </c>
      <c r="H297" s="73">
        <v>7</v>
      </c>
      <c r="I297" s="73">
        <v>12</v>
      </c>
    </row>
    <row r="298" spans="1:9" s="30" customFormat="1" x14ac:dyDescent="0.2">
      <c r="A298" s="162" t="str">
        <f t="shared" si="18"/>
        <v>Bay of Plenty</v>
      </c>
      <c r="B298" s="157" t="str">
        <f t="shared" si="18"/>
        <v>Justice service area total</v>
      </c>
      <c r="C298" s="72" t="s">
        <v>112</v>
      </c>
      <c r="D298" s="73">
        <v>1</v>
      </c>
      <c r="E298" s="73">
        <v>24</v>
      </c>
      <c r="F298" s="73">
        <v>31</v>
      </c>
      <c r="G298" s="73">
        <v>22</v>
      </c>
      <c r="H298" s="73">
        <v>15</v>
      </c>
      <c r="I298" s="73">
        <v>32</v>
      </c>
    </row>
    <row r="299" spans="1:9" x14ac:dyDescent="0.2">
      <c r="A299" s="162" t="str">
        <f t="shared" si="18"/>
        <v>Bay of Plenty</v>
      </c>
      <c r="B299" s="157" t="str">
        <f t="shared" si="18"/>
        <v>Justice service area total</v>
      </c>
      <c r="C299" s="72" t="s">
        <v>24</v>
      </c>
      <c r="D299" s="73">
        <v>21</v>
      </c>
      <c r="E299" s="73">
        <v>52</v>
      </c>
      <c r="F299" s="73">
        <v>69</v>
      </c>
      <c r="G299" s="73">
        <v>52</v>
      </c>
      <c r="H299" s="73">
        <v>47</v>
      </c>
      <c r="I299" s="73">
        <v>40</v>
      </c>
    </row>
    <row r="300" spans="1:9" x14ac:dyDescent="0.2">
      <c r="A300" s="162" t="str">
        <f t="shared" ref="A300:B305" si="19">A299</f>
        <v>Bay of Plenty</v>
      </c>
      <c r="B300" s="157" t="str">
        <f t="shared" si="19"/>
        <v>Justice service area total</v>
      </c>
      <c r="C300" s="72" t="s">
        <v>25</v>
      </c>
      <c r="D300" s="73">
        <v>12</v>
      </c>
      <c r="E300" s="73">
        <v>57</v>
      </c>
      <c r="F300" s="73">
        <v>38</v>
      </c>
      <c r="G300" s="73">
        <v>28</v>
      </c>
      <c r="H300" s="73">
        <v>42</v>
      </c>
      <c r="I300" s="73">
        <v>31</v>
      </c>
    </row>
    <row r="301" spans="1:9" x14ac:dyDescent="0.2">
      <c r="A301" s="162" t="str">
        <f t="shared" si="19"/>
        <v>Bay of Plenty</v>
      </c>
      <c r="B301" s="157" t="str">
        <f t="shared" si="19"/>
        <v>Justice service area total</v>
      </c>
      <c r="C301" s="72" t="s">
        <v>26</v>
      </c>
      <c r="D301" s="73">
        <v>6</v>
      </c>
      <c r="E301" s="73">
        <v>10</v>
      </c>
      <c r="F301" s="73">
        <v>10</v>
      </c>
      <c r="G301" s="73">
        <v>6</v>
      </c>
      <c r="H301" s="73">
        <v>13</v>
      </c>
      <c r="I301" s="73">
        <v>9</v>
      </c>
    </row>
    <row r="302" spans="1:9" x14ac:dyDescent="0.2">
      <c r="A302" s="162" t="str">
        <f t="shared" si="19"/>
        <v>Bay of Plenty</v>
      </c>
      <c r="B302" s="157" t="str">
        <f t="shared" si="19"/>
        <v>Justice service area total</v>
      </c>
      <c r="C302" s="72" t="s">
        <v>27</v>
      </c>
      <c r="D302" s="73">
        <v>0</v>
      </c>
      <c r="E302" s="73">
        <v>4</v>
      </c>
      <c r="F302" s="73">
        <v>5</v>
      </c>
      <c r="G302" s="73">
        <v>3</v>
      </c>
      <c r="H302" s="73">
        <v>2</v>
      </c>
      <c r="I302" s="73">
        <v>2</v>
      </c>
    </row>
    <row r="303" spans="1:9" x14ac:dyDescent="0.2">
      <c r="A303" s="162" t="str">
        <f t="shared" si="19"/>
        <v>Bay of Plenty</v>
      </c>
      <c r="B303" s="157" t="str">
        <f t="shared" si="19"/>
        <v>Justice service area total</v>
      </c>
      <c r="C303" s="72" t="s">
        <v>19</v>
      </c>
      <c r="D303" s="73">
        <v>1</v>
      </c>
      <c r="E303" s="73">
        <v>4</v>
      </c>
      <c r="F303" s="73">
        <v>5</v>
      </c>
      <c r="G303" s="73">
        <v>2</v>
      </c>
      <c r="H303" s="73">
        <v>2</v>
      </c>
      <c r="I303" s="73">
        <v>1</v>
      </c>
    </row>
    <row r="304" spans="1:9" x14ac:dyDescent="0.2">
      <c r="A304" s="162" t="str">
        <f t="shared" si="19"/>
        <v>Bay of Plenty</v>
      </c>
      <c r="B304" s="157" t="str">
        <f t="shared" si="19"/>
        <v>Justice service area total</v>
      </c>
      <c r="C304" s="72" t="s">
        <v>28</v>
      </c>
      <c r="D304" s="73">
        <v>0</v>
      </c>
      <c r="E304" s="73">
        <v>0</v>
      </c>
      <c r="F304" s="73">
        <v>4</v>
      </c>
      <c r="G304" s="73">
        <v>2</v>
      </c>
      <c r="H304" s="73">
        <v>6</v>
      </c>
      <c r="I304" s="73">
        <v>4</v>
      </c>
    </row>
    <row r="305" spans="1:9" x14ac:dyDescent="0.2">
      <c r="A305" s="161" t="str">
        <f t="shared" si="19"/>
        <v>Bay of Plenty</v>
      </c>
      <c r="B305" s="158" t="str">
        <f t="shared" si="19"/>
        <v>Justice service area total</v>
      </c>
      <c r="C305" s="143" t="s">
        <v>2</v>
      </c>
      <c r="D305" s="38">
        <v>58</v>
      </c>
      <c r="E305" s="38">
        <v>237</v>
      </c>
      <c r="F305" s="38">
        <v>248</v>
      </c>
      <c r="G305" s="38">
        <v>191</v>
      </c>
      <c r="H305" s="38">
        <v>200</v>
      </c>
      <c r="I305" s="38">
        <v>195</v>
      </c>
    </row>
    <row r="306" spans="1:9" x14ac:dyDescent="0.2">
      <c r="A306" s="159" t="s">
        <v>103</v>
      </c>
      <c r="B306" s="156" t="s">
        <v>53</v>
      </c>
      <c r="C306" s="63" t="s">
        <v>23</v>
      </c>
      <c r="D306" s="73">
        <v>9</v>
      </c>
      <c r="E306" s="73">
        <v>68</v>
      </c>
      <c r="F306" s="73">
        <v>54</v>
      </c>
      <c r="G306" s="73">
        <v>50</v>
      </c>
      <c r="H306" s="73">
        <v>49</v>
      </c>
      <c r="I306" s="73">
        <v>42</v>
      </c>
    </row>
    <row r="307" spans="1:9" x14ac:dyDescent="0.2">
      <c r="A307" s="162" t="str">
        <f t="shared" ref="A307:B322" si="20">A306</f>
        <v>Waiariki</v>
      </c>
      <c r="B307" s="157" t="str">
        <f t="shared" si="20"/>
        <v>Rotorua</v>
      </c>
      <c r="C307" s="72" t="s">
        <v>114</v>
      </c>
      <c r="D307" s="73">
        <v>2</v>
      </c>
      <c r="E307" s="73">
        <v>16</v>
      </c>
      <c r="F307" s="73">
        <v>11</v>
      </c>
      <c r="G307" s="73">
        <v>10</v>
      </c>
      <c r="H307" s="73">
        <v>13</v>
      </c>
      <c r="I307" s="73">
        <v>13</v>
      </c>
    </row>
    <row r="308" spans="1:9" x14ac:dyDescent="0.2">
      <c r="A308" s="162" t="str">
        <f t="shared" si="20"/>
        <v>Waiariki</v>
      </c>
      <c r="B308" s="157" t="str">
        <f t="shared" si="20"/>
        <v>Rotorua</v>
      </c>
      <c r="C308" s="72" t="s">
        <v>113</v>
      </c>
      <c r="D308" s="73">
        <v>0</v>
      </c>
      <c r="E308" s="73">
        <v>5</v>
      </c>
      <c r="F308" s="73">
        <v>3</v>
      </c>
      <c r="G308" s="73">
        <v>6</v>
      </c>
      <c r="H308" s="73">
        <v>19</v>
      </c>
      <c r="I308" s="73">
        <v>3</v>
      </c>
    </row>
    <row r="309" spans="1:9" x14ac:dyDescent="0.2">
      <c r="A309" s="162" t="str">
        <f t="shared" si="20"/>
        <v>Waiariki</v>
      </c>
      <c r="B309" s="157" t="str">
        <f t="shared" si="20"/>
        <v>Rotorua</v>
      </c>
      <c r="C309" s="72" t="s">
        <v>112</v>
      </c>
      <c r="D309" s="73">
        <v>11</v>
      </c>
      <c r="E309" s="73">
        <v>11</v>
      </c>
      <c r="F309" s="73">
        <v>17</v>
      </c>
      <c r="G309" s="73">
        <v>16</v>
      </c>
      <c r="H309" s="73">
        <v>5</v>
      </c>
      <c r="I309" s="73">
        <v>11</v>
      </c>
    </row>
    <row r="310" spans="1:9" x14ac:dyDescent="0.2">
      <c r="A310" s="162" t="str">
        <f t="shared" si="20"/>
        <v>Waiariki</v>
      </c>
      <c r="B310" s="157" t="str">
        <f t="shared" si="20"/>
        <v>Rotorua</v>
      </c>
      <c r="C310" s="72" t="s">
        <v>24</v>
      </c>
      <c r="D310" s="73">
        <v>8</v>
      </c>
      <c r="E310" s="73">
        <v>24</v>
      </c>
      <c r="F310" s="73">
        <v>26</v>
      </c>
      <c r="G310" s="73">
        <v>29</v>
      </c>
      <c r="H310" s="73">
        <v>24</v>
      </c>
      <c r="I310" s="73">
        <v>21</v>
      </c>
    </row>
    <row r="311" spans="1:9" x14ac:dyDescent="0.2">
      <c r="A311" s="162" t="str">
        <f t="shared" si="20"/>
        <v>Waiariki</v>
      </c>
      <c r="B311" s="157" t="str">
        <f t="shared" si="20"/>
        <v>Rotorua</v>
      </c>
      <c r="C311" s="72" t="s">
        <v>25</v>
      </c>
      <c r="D311" s="73">
        <v>15</v>
      </c>
      <c r="E311" s="73">
        <v>28</v>
      </c>
      <c r="F311" s="73">
        <v>29</v>
      </c>
      <c r="G311" s="73">
        <v>22</v>
      </c>
      <c r="H311" s="73">
        <v>21</v>
      </c>
      <c r="I311" s="73">
        <v>26</v>
      </c>
    </row>
    <row r="312" spans="1:9" x14ac:dyDescent="0.2">
      <c r="A312" s="162" t="str">
        <f t="shared" si="20"/>
        <v>Waiariki</v>
      </c>
      <c r="B312" s="157" t="str">
        <f t="shared" si="20"/>
        <v>Rotorua</v>
      </c>
      <c r="C312" s="72" t="s">
        <v>26</v>
      </c>
      <c r="D312" s="73">
        <v>0</v>
      </c>
      <c r="E312" s="73">
        <v>2</v>
      </c>
      <c r="F312" s="73">
        <v>6</v>
      </c>
      <c r="G312" s="73">
        <v>2</v>
      </c>
      <c r="H312" s="73">
        <v>1</v>
      </c>
      <c r="I312" s="73">
        <v>1</v>
      </c>
    </row>
    <row r="313" spans="1:9" x14ac:dyDescent="0.2">
      <c r="A313" s="162" t="str">
        <f t="shared" si="20"/>
        <v>Waiariki</v>
      </c>
      <c r="B313" s="157" t="str">
        <f t="shared" si="20"/>
        <v>Rotorua</v>
      </c>
      <c r="C313" s="72" t="s">
        <v>27</v>
      </c>
      <c r="D313" s="73">
        <v>1</v>
      </c>
      <c r="E313" s="73">
        <v>2</v>
      </c>
      <c r="F313" s="73">
        <v>9</v>
      </c>
      <c r="G313" s="73">
        <v>3</v>
      </c>
      <c r="H313" s="73">
        <v>2</v>
      </c>
      <c r="I313" s="73">
        <v>2</v>
      </c>
    </row>
    <row r="314" spans="1:9" x14ac:dyDescent="0.2">
      <c r="A314" s="162" t="str">
        <f t="shared" si="20"/>
        <v>Waiariki</v>
      </c>
      <c r="B314" s="157" t="str">
        <f t="shared" si="20"/>
        <v>Rotorua</v>
      </c>
      <c r="C314" s="72" t="s">
        <v>19</v>
      </c>
      <c r="D314" s="73">
        <v>0</v>
      </c>
      <c r="E314" s="73">
        <v>3</v>
      </c>
      <c r="F314" s="73">
        <v>0</v>
      </c>
      <c r="G314" s="73">
        <v>0</v>
      </c>
      <c r="H314" s="73">
        <v>2</v>
      </c>
      <c r="I314" s="73">
        <v>0</v>
      </c>
    </row>
    <row r="315" spans="1:9" x14ac:dyDescent="0.2">
      <c r="A315" s="162" t="str">
        <f t="shared" si="20"/>
        <v>Waiariki</v>
      </c>
      <c r="B315" s="157" t="str">
        <f t="shared" si="20"/>
        <v>Rotorua</v>
      </c>
      <c r="C315" s="72" t="s">
        <v>28</v>
      </c>
      <c r="D315" s="73">
        <v>0</v>
      </c>
      <c r="E315" s="73">
        <v>0</v>
      </c>
      <c r="F315" s="73">
        <v>0</v>
      </c>
      <c r="G315" s="73">
        <v>0</v>
      </c>
      <c r="H315" s="73">
        <v>2</v>
      </c>
      <c r="I315" s="73">
        <v>2</v>
      </c>
    </row>
    <row r="316" spans="1:9" x14ac:dyDescent="0.2">
      <c r="A316" s="162" t="str">
        <f t="shared" si="20"/>
        <v>Waiariki</v>
      </c>
      <c r="B316" s="158" t="str">
        <f t="shared" si="20"/>
        <v>Rotorua</v>
      </c>
      <c r="C316" s="143" t="s">
        <v>2</v>
      </c>
      <c r="D316" s="42">
        <v>46</v>
      </c>
      <c r="E316" s="42">
        <v>159</v>
      </c>
      <c r="F316" s="42">
        <v>155</v>
      </c>
      <c r="G316" s="42">
        <v>138</v>
      </c>
      <c r="H316" s="42">
        <v>138</v>
      </c>
      <c r="I316" s="42">
        <v>121</v>
      </c>
    </row>
    <row r="317" spans="1:9" x14ac:dyDescent="0.2">
      <c r="A317" s="162" t="str">
        <f t="shared" si="20"/>
        <v>Waiariki</v>
      </c>
      <c r="B317" s="159" t="s">
        <v>56</v>
      </c>
      <c r="C317" s="63" t="s">
        <v>23</v>
      </c>
      <c r="D317" s="73">
        <v>1</v>
      </c>
      <c r="E317" s="73">
        <v>2</v>
      </c>
      <c r="F317" s="73">
        <v>1</v>
      </c>
      <c r="G317" s="73">
        <v>1</v>
      </c>
      <c r="H317" s="73">
        <v>1</v>
      </c>
      <c r="I317" s="73">
        <v>4</v>
      </c>
    </row>
    <row r="318" spans="1:9" x14ac:dyDescent="0.2">
      <c r="A318" s="162" t="str">
        <f t="shared" si="20"/>
        <v>Waiariki</v>
      </c>
      <c r="B318" s="162" t="str">
        <f t="shared" si="20"/>
        <v>Taumarunui</v>
      </c>
      <c r="C318" s="72" t="s">
        <v>114</v>
      </c>
      <c r="D318" s="73">
        <v>0</v>
      </c>
      <c r="E318" s="73">
        <v>2</v>
      </c>
      <c r="F318" s="73">
        <v>1</v>
      </c>
      <c r="G318" s="73">
        <v>1</v>
      </c>
      <c r="H318" s="73">
        <v>1</v>
      </c>
      <c r="I318" s="73">
        <v>5</v>
      </c>
    </row>
    <row r="319" spans="1:9" x14ac:dyDescent="0.2">
      <c r="A319" s="162" t="str">
        <f t="shared" si="20"/>
        <v>Waiariki</v>
      </c>
      <c r="B319" s="162" t="str">
        <f t="shared" si="20"/>
        <v>Taumarunui</v>
      </c>
      <c r="C319" s="72" t="s">
        <v>113</v>
      </c>
      <c r="D319" s="73">
        <v>0</v>
      </c>
      <c r="E319" s="73">
        <v>0</v>
      </c>
      <c r="F319" s="73">
        <v>1</v>
      </c>
      <c r="G319" s="73">
        <v>2</v>
      </c>
      <c r="H319" s="73">
        <v>5</v>
      </c>
      <c r="I319" s="73">
        <v>7</v>
      </c>
    </row>
    <row r="320" spans="1:9" x14ac:dyDescent="0.2">
      <c r="A320" s="162" t="str">
        <f t="shared" si="20"/>
        <v>Waiariki</v>
      </c>
      <c r="B320" s="162" t="str">
        <f t="shared" si="20"/>
        <v>Taumarunui</v>
      </c>
      <c r="C320" s="72" t="s">
        <v>112</v>
      </c>
      <c r="D320" s="73">
        <v>0</v>
      </c>
      <c r="E320" s="73">
        <v>0</v>
      </c>
      <c r="F320" s="73">
        <v>2</v>
      </c>
      <c r="G320" s="73">
        <v>0</v>
      </c>
      <c r="H320" s="73">
        <v>6</v>
      </c>
      <c r="I320" s="73">
        <v>3</v>
      </c>
    </row>
    <row r="321" spans="1:9" x14ac:dyDescent="0.2">
      <c r="A321" s="162" t="str">
        <f t="shared" si="20"/>
        <v>Waiariki</v>
      </c>
      <c r="B321" s="162" t="str">
        <f t="shared" si="20"/>
        <v>Taumarunui</v>
      </c>
      <c r="C321" s="72" t="s">
        <v>24</v>
      </c>
      <c r="D321" s="73">
        <v>1</v>
      </c>
      <c r="E321" s="73">
        <v>3</v>
      </c>
      <c r="F321" s="73">
        <v>3</v>
      </c>
      <c r="G321" s="73">
        <v>3</v>
      </c>
      <c r="H321" s="73">
        <v>4</v>
      </c>
      <c r="I321" s="73">
        <v>3</v>
      </c>
    </row>
    <row r="322" spans="1:9" x14ac:dyDescent="0.2">
      <c r="A322" s="162" t="str">
        <f t="shared" si="20"/>
        <v>Waiariki</v>
      </c>
      <c r="B322" s="162" t="str">
        <f t="shared" si="20"/>
        <v>Taumarunui</v>
      </c>
      <c r="C322" s="72" t="s">
        <v>25</v>
      </c>
      <c r="D322" s="73">
        <v>1</v>
      </c>
      <c r="E322" s="73">
        <v>6</v>
      </c>
      <c r="F322" s="73">
        <v>7</v>
      </c>
      <c r="G322" s="73">
        <v>9</v>
      </c>
      <c r="H322" s="73">
        <v>3</v>
      </c>
      <c r="I322" s="73">
        <v>6</v>
      </c>
    </row>
    <row r="323" spans="1:9" x14ac:dyDescent="0.2">
      <c r="A323" s="162" t="str">
        <f t="shared" ref="A323:B338" si="21">A322</f>
        <v>Waiariki</v>
      </c>
      <c r="B323" s="162" t="str">
        <f t="shared" si="21"/>
        <v>Taumarunui</v>
      </c>
      <c r="C323" s="72" t="s">
        <v>26</v>
      </c>
      <c r="D323" s="73">
        <v>0</v>
      </c>
      <c r="E323" s="73">
        <v>0</v>
      </c>
      <c r="F323" s="73">
        <v>0</v>
      </c>
      <c r="G323" s="73">
        <v>0</v>
      </c>
      <c r="H323" s="73">
        <v>0</v>
      </c>
      <c r="I323" s="73">
        <v>0</v>
      </c>
    </row>
    <row r="324" spans="1:9" x14ac:dyDescent="0.2">
      <c r="A324" s="162" t="str">
        <f t="shared" si="21"/>
        <v>Waiariki</v>
      </c>
      <c r="B324" s="162" t="str">
        <f t="shared" si="21"/>
        <v>Taumarunui</v>
      </c>
      <c r="C324" s="72" t="s">
        <v>27</v>
      </c>
      <c r="D324" s="73">
        <v>0</v>
      </c>
      <c r="E324" s="73">
        <v>0</v>
      </c>
      <c r="F324" s="73">
        <v>1</v>
      </c>
      <c r="G324" s="73">
        <v>2</v>
      </c>
      <c r="H324" s="73">
        <v>2</v>
      </c>
      <c r="I324" s="73">
        <v>1</v>
      </c>
    </row>
    <row r="325" spans="1:9" x14ac:dyDescent="0.2">
      <c r="A325" s="162" t="str">
        <f t="shared" si="21"/>
        <v>Waiariki</v>
      </c>
      <c r="B325" s="162" t="str">
        <f t="shared" si="21"/>
        <v>Taumarunui</v>
      </c>
      <c r="C325" s="72" t="s">
        <v>19</v>
      </c>
      <c r="D325" s="73">
        <v>0</v>
      </c>
      <c r="E325" s="73">
        <v>0</v>
      </c>
      <c r="F325" s="73">
        <v>0</v>
      </c>
      <c r="G325" s="73">
        <v>0</v>
      </c>
      <c r="H325" s="73">
        <v>0</v>
      </c>
      <c r="I325" s="73">
        <v>0</v>
      </c>
    </row>
    <row r="326" spans="1:9" x14ac:dyDescent="0.2">
      <c r="A326" s="162" t="str">
        <f t="shared" si="21"/>
        <v>Waiariki</v>
      </c>
      <c r="B326" s="162" t="str">
        <f t="shared" si="21"/>
        <v>Taumarunui</v>
      </c>
      <c r="C326" s="72" t="s">
        <v>28</v>
      </c>
      <c r="D326" s="73">
        <v>0</v>
      </c>
      <c r="E326" s="73">
        <v>0</v>
      </c>
      <c r="F326" s="73">
        <v>0</v>
      </c>
      <c r="G326" s="73">
        <v>0</v>
      </c>
      <c r="H326" s="73">
        <v>0</v>
      </c>
      <c r="I326" s="73">
        <v>0</v>
      </c>
    </row>
    <row r="327" spans="1:9" x14ac:dyDescent="0.2">
      <c r="A327" s="162" t="str">
        <f t="shared" si="21"/>
        <v>Waiariki</v>
      </c>
      <c r="B327" s="161" t="str">
        <f t="shared" si="21"/>
        <v>Taumarunui</v>
      </c>
      <c r="C327" s="143" t="s">
        <v>2</v>
      </c>
      <c r="D327" s="42">
        <v>3</v>
      </c>
      <c r="E327" s="42">
        <v>13</v>
      </c>
      <c r="F327" s="42">
        <v>16</v>
      </c>
      <c r="G327" s="42">
        <v>18</v>
      </c>
      <c r="H327" s="42">
        <v>22</v>
      </c>
      <c r="I327" s="42">
        <v>29</v>
      </c>
    </row>
    <row r="328" spans="1:9" x14ac:dyDescent="0.2">
      <c r="A328" s="162" t="str">
        <f t="shared" si="21"/>
        <v>Waiariki</v>
      </c>
      <c r="B328" s="159" t="s">
        <v>163</v>
      </c>
      <c r="C328" s="63" t="s">
        <v>23</v>
      </c>
      <c r="D328" s="73">
        <v>4</v>
      </c>
      <c r="E328" s="73">
        <v>8</v>
      </c>
      <c r="F328" s="73">
        <v>16</v>
      </c>
      <c r="G328" s="73">
        <v>12</v>
      </c>
      <c r="H328" s="73">
        <v>10</v>
      </c>
      <c r="I328" s="73">
        <v>16</v>
      </c>
    </row>
    <row r="329" spans="1:9" s="30" customFormat="1" x14ac:dyDescent="0.2">
      <c r="A329" s="162" t="str">
        <f t="shared" si="21"/>
        <v>Waiariki</v>
      </c>
      <c r="B329" s="162" t="str">
        <f t="shared" si="21"/>
        <v>Taupō</v>
      </c>
      <c r="C329" s="72" t="s">
        <v>114</v>
      </c>
      <c r="D329" s="73">
        <v>0</v>
      </c>
      <c r="E329" s="73">
        <v>4</v>
      </c>
      <c r="F329" s="73">
        <v>6</v>
      </c>
      <c r="G329" s="73">
        <v>0</v>
      </c>
      <c r="H329" s="73">
        <v>1</v>
      </c>
      <c r="I329" s="73">
        <v>5</v>
      </c>
    </row>
    <row r="330" spans="1:9" s="30" customFormat="1" x14ac:dyDescent="0.2">
      <c r="A330" s="162" t="str">
        <f t="shared" si="21"/>
        <v>Waiariki</v>
      </c>
      <c r="B330" s="162" t="str">
        <f t="shared" si="21"/>
        <v>Taupō</v>
      </c>
      <c r="C330" s="72" t="s">
        <v>113</v>
      </c>
      <c r="D330" s="73">
        <v>0</v>
      </c>
      <c r="E330" s="73">
        <v>3</v>
      </c>
      <c r="F330" s="73">
        <v>5</v>
      </c>
      <c r="G330" s="73">
        <v>3</v>
      </c>
      <c r="H330" s="73">
        <v>1</v>
      </c>
      <c r="I330" s="73">
        <v>3</v>
      </c>
    </row>
    <row r="331" spans="1:9" s="30" customFormat="1" x14ac:dyDescent="0.2">
      <c r="A331" s="162" t="str">
        <f t="shared" si="21"/>
        <v>Waiariki</v>
      </c>
      <c r="B331" s="162" t="str">
        <f t="shared" si="21"/>
        <v>Taupō</v>
      </c>
      <c r="C331" s="72" t="s">
        <v>112</v>
      </c>
      <c r="D331" s="73">
        <v>5</v>
      </c>
      <c r="E331" s="73">
        <v>2</v>
      </c>
      <c r="F331" s="73">
        <v>5</v>
      </c>
      <c r="G331" s="73">
        <v>0</v>
      </c>
      <c r="H331" s="73">
        <v>6</v>
      </c>
      <c r="I331" s="73">
        <v>5</v>
      </c>
    </row>
    <row r="332" spans="1:9" s="30" customFormat="1" x14ac:dyDescent="0.2">
      <c r="A332" s="162" t="str">
        <f t="shared" si="21"/>
        <v>Waiariki</v>
      </c>
      <c r="B332" s="162" t="str">
        <f t="shared" si="21"/>
        <v>Taupō</v>
      </c>
      <c r="C332" s="72" t="s">
        <v>24</v>
      </c>
      <c r="D332" s="73">
        <v>3</v>
      </c>
      <c r="E332" s="73">
        <v>8</v>
      </c>
      <c r="F332" s="73">
        <v>10</v>
      </c>
      <c r="G332" s="73">
        <v>9</v>
      </c>
      <c r="H332" s="73">
        <v>8</v>
      </c>
      <c r="I332" s="73">
        <v>8</v>
      </c>
    </row>
    <row r="333" spans="1:9" s="30" customFormat="1" x14ac:dyDescent="0.2">
      <c r="A333" s="162" t="str">
        <f t="shared" si="21"/>
        <v>Waiariki</v>
      </c>
      <c r="B333" s="162" t="str">
        <f t="shared" si="21"/>
        <v>Taupō</v>
      </c>
      <c r="C333" s="72" t="s">
        <v>25</v>
      </c>
      <c r="D333" s="73">
        <v>6</v>
      </c>
      <c r="E333" s="73">
        <v>10</v>
      </c>
      <c r="F333" s="73">
        <v>6</v>
      </c>
      <c r="G333" s="73">
        <v>8</v>
      </c>
      <c r="H333" s="73">
        <v>12</v>
      </c>
      <c r="I333" s="73">
        <v>9</v>
      </c>
    </row>
    <row r="334" spans="1:9" s="30" customFormat="1" x14ac:dyDescent="0.2">
      <c r="A334" s="162" t="str">
        <f t="shared" si="21"/>
        <v>Waiariki</v>
      </c>
      <c r="B334" s="162" t="str">
        <f t="shared" si="21"/>
        <v>Taupō</v>
      </c>
      <c r="C334" s="72" t="s">
        <v>26</v>
      </c>
      <c r="D334" s="73">
        <v>0</v>
      </c>
      <c r="E334" s="73">
        <v>1</v>
      </c>
      <c r="F334" s="73">
        <v>1</v>
      </c>
      <c r="G334" s="73">
        <v>1</v>
      </c>
      <c r="H334" s="73">
        <v>0</v>
      </c>
      <c r="I334" s="73">
        <v>2</v>
      </c>
    </row>
    <row r="335" spans="1:9" s="30" customFormat="1" x14ac:dyDescent="0.2">
      <c r="A335" s="162" t="str">
        <f t="shared" si="21"/>
        <v>Waiariki</v>
      </c>
      <c r="B335" s="162" t="str">
        <f t="shared" si="21"/>
        <v>Taupō</v>
      </c>
      <c r="C335" s="72" t="s">
        <v>27</v>
      </c>
      <c r="D335" s="73">
        <v>0</v>
      </c>
      <c r="E335" s="73">
        <v>1</v>
      </c>
      <c r="F335" s="73">
        <v>2</v>
      </c>
      <c r="G335" s="73">
        <v>2</v>
      </c>
      <c r="H335" s="73">
        <v>1</v>
      </c>
      <c r="I335" s="73">
        <v>0</v>
      </c>
    </row>
    <row r="336" spans="1:9" s="30" customFormat="1" x14ac:dyDescent="0.2">
      <c r="A336" s="162" t="str">
        <f t="shared" si="21"/>
        <v>Waiariki</v>
      </c>
      <c r="B336" s="162" t="str">
        <f>B335</f>
        <v>Taupō</v>
      </c>
      <c r="C336" s="72" t="s">
        <v>19</v>
      </c>
      <c r="D336" s="73">
        <v>0</v>
      </c>
      <c r="E336" s="73">
        <v>1</v>
      </c>
      <c r="F336" s="73">
        <v>0</v>
      </c>
      <c r="G336" s="73">
        <v>0</v>
      </c>
      <c r="H336" s="73">
        <v>1</v>
      </c>
      <c r="I336" s="73">
        <v>0</v>
      </c>
    </row>
    <row r="337" spans="1:9" s="30" customFormat="1" x14ac:dyDescent="0.2">
      <c r="A337" s="162" t="str">
        <f t="shared" si="21"/>
        <v>Waiariki</v>
      </c>
      <c r="B337" s="162" t="str">
        <f>B335</f>
        <v>Taupō</v>
      </c>
      <c r="C337" s="72" t="s">
        <v>28</v>
      </c>
      <c r="D337" s="73">
        <v>0</v>
      </c>
      <c r="E337" s="73">
        <v>0</v>
      </c>
      <c r="F337" s="73">
        <v>0</v>
      </c>
      <c r="G337" s="73">
        <v>0</v>
      </c>
      <c r="H337" s="73">
        <v>0</v>
      </c>
      <c r="I337" s="73">
        <v>0</v>
      </c>
    </row>
    <row r="338" spans="1:9" s="30" customFormat="1" ht="14.25" customHeight="1" x14ac:dyDescent="0.2">
      <c r="A338" s="162" t="str">
        <f t="shared" si="21"/>
        <v>Waiariki</v>
      </c>
      <c r="B338" s="161" t="str">
        <f t="shared" si="21"/>
        <v>Taupō</v>
      </c>
      <c r="C338" s="143" t="s">
        <v>2</v>
      </c>
      <c r="D338" s="42">
        <v>18</v>
      </c>
      <c r="E338" s="42">
        <v>38</v>
      </c>
      <c r="F338" s="42">
        <v>51</v>
      </c>
      <c r="G338" s="42">
        <v>35</v>
      </c>
      <c r="H338" s="42">
        <v>40</v>
      </c>
      <c r="I338" s="42">
        <v>48</v>
      </c>
    </row>
    <row r="339" spans="1:9" s="30" customFormat="1" ht="14.25" customHeight="1" x14ac:dyDescent="0.2">
      <c r="A339" s="162" t="str">
        <f t="shared" ref="A339:B354" si="22">A338</f>
        <v>Waiariki</v>
      </c>
      <c r="B339" s="159" t="s">
        <v>57</v>
      </c>
      <c r="C339" s="63" t="s">
        <v>23</v>
      </c>
      <c r="D339" s="73">
        <v>4</v>
      </c>
      <c r="E339" s="73">
        <v>15</v>
      </c>
      <c r="F339" s="73">
        <v>18</v>
      </c>
      <c r="G339" s="73">
        <v>15</v>
      </c>
      <c r="H339" s="73">
        <v>12</v>
      </c>
      <c r="I339" s="73">
        <v>12</v>
      </c>
    </row>
    <row r="340" spans="1:9" s="30" customFormat="1" ht="14.25" customHeight="1" x14ac:dyDescent="0.2">
      <c r="A340" s="162" t="str">
        <f t="shared" si="22"/>
        <v>Waiariki</v>
      </c>
      <c r="B340" s="162" t="str">
        <f t="shared" si="22"/>
        <v>Tokoroa</v>
      </c>
      <c r="C340" s="72" t="s">
        <v>114</v>
      </c>
      <c r="D340" s="73">
        <v>0</v>
      </c>
      <c r="E340" s="73">
        <v>3</v>
      </c>
      <c r="F340" s="73">
        <v>6</v>
      </c>
      <c r="G340" s="73">
        <v>3</v>
      </c>
      <c r="H340" s="73">
        <v>4</v>
      </c>
      <c r="I340" s="73">
        <v>7</v>
      </c>
    </row>
    <row r="341" spans="1:9" s="30" customFormat="1" ht="14.25" customHeight="1" x14ac:dyDescent="0.2">
      <c r="A341" s="162" t="str">
        <f t="shared" si="22"/>
        <v>Waiariki</v>
      </c>
      <c r="B341" s="162" t="str">
        <f t="shared" si="22"/>
        <v>Tokoroa</v>
      </c>
      <c r="C341" s="72" t="s">
        <v>113</v>
      </c>
      <c r="D341" s="73">
        <v>0</v>
      </c>
      <c r="E341" s="73">
        <v>4</v>
      </c>
      <c r="F341" s="73">
        <v>3</v>
      </c>
      <c r="G341" s="73">
        <v>3</v>
      </c>
      <c r="H341" s="73">
        <v>0</v>
      </c>
      <c r="I341" s="73">
        <v>2</v>
      </c>
    </row>
    <row r="342" spans="1:9" ht="14.25" customHeight="1" x14ac:dyDescent="0.2">
      <c r="A342" s="162" t="str">
        <f t="shared" si="22"/>
        <v>Waiariki</v>
      </c>
      <c r="B342" s="162" t="str">
        <f t="shared" si="22"/>
        <v>Tokoroa</v>
      </c>
      <c r="C342" s="72" t="s">
        <v>112</v>
      </c>
      <c r="D342" s="73">
        <v>0</v>
      </c>
      <c r="E342" s="73">
        <v>5</v>
      </c>
      <c r="F342" s="73">
        <v>3</v>
      </c>
      <c r="G342" s="73">
        <v>2</v>
      </c>
      <c r="H342" s="73">
        <v>3</v>
      </c>
      <c r="I342" s="73">
        <v>0</v>
      </c>
    </row>
    <row r="343" spans="1:9" ht="14.25" customHeight="1" x14ac:dyDescent="0.2">
      <c r="A343" s="162" t="str">
        <f t="shared" si="22"/>
        <v>Waiariki</v>
      </c>
      <c r="B343" s="162" t="str">
        <f t="shared" si="22"/>
        <v>Tokoroa</v>
      </c>
      <c r="C343" s="72" t="s">
        <v>24</v>
      </c>
      <c r="D343" s="73">
        <v>1</v>
      </c>
      <c r="E343" s="73">
        <v>4</v>
      </c>
      <c r="F343" s="73">
        <v>5</v>
      </c>
      <c r="G343" s="73">
        <v>9</v>
      </c>
      <c r="H343" s="73">
        <v>6</v>
      </c>
      <c r="I343" s="73">
        <v>12</v>
      </c>
    </row>
    <row r="344" spans="1:9" ht="14.25" customHeight="1" x14ac:dyDescent="0.2">
      <c r="A344" s="162" t="str">
        <f t="shared" si="22"/>
        <v>Waiariki</v>
      </c>
      <c r="B344" s="162" t="str">
        <f t="shared" si="22"/>
        <v>Tokoroa</v>
      </c>
      <c r="C344" s="72" t="s">
        <v>25</v>
      </c>
      <c r="D344" s="73">
        <v>0</v>
      </c>
      <c r="E344" s="73">
        <v>6</v>
      </c>
      <c r="F344" s="73">
        <v>7</v>
      </c>
      <c r="G344" s="73">
        <v>9</v>
      </c>
      <c r="H344" s="73">
        <v>11</v>
      </c>
      <c r="I344" s="73">
        <v>6</v>
      </c>
    </row>
    <row r="345" spans="1:9" ht="14.25" customHeight="1" x14ac:dyDescent="0.2">
      <c r="A345" s="162" t="str">
        <f t="shared" si="22"/>
        <v>Waiariki</v>
      </c>
      <c r="B345" s="162" t="str">
        <f t="shared" si="22"/>
        <v>Tokoroa</v>
      </c>
      <c r="C345" s="72" t="s">
        <v>26</v>
      </c>
      <c r="D345" s="73">
        <v>0</v>
      </c>
      <c r="E345" s="73">
        <v>0</v>
      </c>
      <c r="F345" s="73">
        <v>0</v>
      </c>
      <c r="G345" s="73">
        <v>2</v>
      </c>
      <c r="H345" s="73">
        <v>0</v>
      </c>
      <c r="I345" s="73">
        <v>1</v>
      </c>
    </row>
    <row r="346" spans="1:9" ht="14.25" customHeight="1" x14ac:dyDescent="0.2">
      <c r="A346" s="162" t="str">
        <f t="shared" si="22"/>
        <v>Waiariki</v>
      </c>
      <c r="B346" s="162" t="str">
        <f t="shared" si="22"/>
        <v>Tokoroa</v>
      </c>
      <c r="C346" s="72" t="s">
        <v>27</v>
      </c>
      <c r="D346" s="73">
        <v>0</v>
      </c>
      <c r="E346" s="73">
        <v>1</v>
      </c>
      <c r="F346" s="73">
        <v>2</v>
      </c>
      <c r="G346" s="73">
        <v>1</v>
      </c>
      <c r="H346" s="73">
        <v>1</v>
      </c>
      <c r="I346" s="73">
        <v>2</v>
      </c>
    </row>
    <row r="347" spans="1:9" ht="14.25" customHeight="1" x14ac:dyDescent="0.2">
      <c r="A347" s="162" t="str">
        <f t="shared" si="22"/>
        <v>Waiariki</v>
      </c>
      <c r="B347" s="162" t="str">
        <f>B346</f>
        <v>Tokoroa</v>
      </c>
      <c r="C347" s="72" t="s">
        <v>19</v>
      </c>
      <c r="D347" s="73">
        <v>0</v>
      </c>
      <c r="E347" s="73">
        <v>1</v>
      </c>
      <c r="F347" s="73">
        <v>0</v>
      </c>
      <c r="G347" s="73">
        <v>1</v>
      </c>
      <c r="H347" s="73">
        <v>0</v>
      </c>
      <c r="I347" s="73">
        <v>0</v>
      </c>
    </row>
    <row r="348" spans="1:9" ht="14.25" customHeight="1" x14ac:dyDescent="0.2">
      <c r="A348" s="162" t="str">
        <f t="shared" si="22"/>
        <v>Waiariki</v>
      </c>
      <c r="B348" s="162" t="str">
        <f>B346</f>
        <v>Tokoroa</v>
      </c>
      <c r="C348" s="72" t="s">
        <v>28</v>
      </c>
      <c r="D348" s="73">
        <v>0</v>
      </c>
      <c r="E348" s="73">
        <v>1</v>
      </c>
      <c r="F348" s="73">
        <v>1</v>
      </c>
      <c r="G348" s="73">
        <v>0</v>
      </c>
      <c r="H348" s="73">
        <v>1</v>
      </c>
      <c r="I348" s="73">
        <v>0</v>
      </c>
    </row>
    <row r="349" spans="1:9" x14ac:dyDescent="0.2">
      <c r="A349" s="162" t="str">
        <f t="shared" si="22"/>
        <v>Waiariki</v>
      </c>
      <c r="B349" s="161" t="str">
        <f t="shared" si="22"/>
        <v>Tokoroa</v>
      </c>
      <c r="C349" s="143" t="s">
        <v>2</v>
      </c>
      <c r="D349" s="42">
        <v>5</v>
      </c>
      <c r="E349" s="42">
        <v>40</v>
      </c>
      <c r="F349" s="42">
        <v>45</v>
      </c>
      <c r="G349" s="42">
        <v>45</v>
      </c>
      <c r="H349" s="42">
        <v>38</v>
      </c>
      <c r="I349" s="42">
        <v>42</v>
      </c>
    </row>
    <row r="350" spans="1:9" x14ac:dyDescent="0.2">
      <c r="A350" s="162" t="str">
        <f t="shared" si="22"/>
        <v>Waiariki</v>
      </c>
      <c r="B350" s="157" t="s">
        <v>111</v>
      </c>
      <c r="C350" s="72" t="s">
        <v>23</v>
      </c>
      <c r="D350" s="73">
        <v>18</v>
      </c>
      <c r="E350" s="73">
        <v>93</v>
      </c>
      <c r="F350" s="73">
        <v>89</v>
      </c>
      <c r="G350" s="73">
        <v>78</v>
      </c>
      <c r="H350" s="73">
        <v>72</v>
      </c>
      <c r="I350" s="73">
        <v>74</v>
      </c>
    </row>
    <row r="351" spans="1:9" x14ac:dyDescent="0.2">
      <c r="A351" s="162" t="str">
        <f t="shared" si="22"/>
        <v>Waiariki</v>
      </c>
      <c r="B351" s="157" t="str">
        <f t="shared" si="22"/>
        <v>Justice service area total</v>
      </c>
      <c r="C351" s="72" t="s">
        <v>114</v>
      </c>
      <c r="D351" s="73">
        <v>2</v>
      </c>
      <c r="E351" s="73">
        <v>25</v>
      </c>
      <c r="F351" s="73">
        <v>24</v>
      </c>
      <c r="G351" s="73">
        <v>14</v>
      </c>
      <c r="H351" s="73">
        <v>19</v>
      </c>
      <c r="I351" s="73">
        <v>30</v>
      </c>
    </row>
    <row r="352" spans="1:9" x14ac:dyDescent="0.2">
      <c r="A352" s="162" t="str">
        <f t="shared" si="22"/>
        <v>Waiariki</v>
      </c>
      <c r="B352" s="157" t="str">
        <f t="shared" si="22"/>
        <v>Justice service area total</v>
      </c>
      <c r="C352" s="72" t="s">
        <v>113</v>
      </c>
      <c r="D352" s="73">
        <v>0</v>
      </c>
      <c r="E352" s="73">
        <v>12</v>
      </c>
      <c r="F352" s="73">
        <v>12</v>
      </c>
      <c r="G352" s="73">
        <v>14</v>
      </c>
      <c r="H352" s="73">
        <v>25</v>
      </c>
      <c r="I352" s="73">
        <v>15</v>
      </c>
    </row>
    <row r="353" spans="1:9" x14ac:dyDescent="0.2">
      <c r="A353" s="162" t="str">
        <f t="shared" si="22"/>
        <v>Waiariki</v>
      </c>
      <c r="B353" s="157" t="str">
        <f t="shared" si="22"/>
        <v>Justice service area total</v>
      </c>
      <c r="C353" s="72" t="s">
        <v>112</v>
      </c>
      <c r="D353" s="73">
        <v>16</v>
      </c>
      <c r="E353" s="73">
        <v>18</v>
      </c>
      <c r="F353" s="73">
        <v>27</v>
      </c>
      <c r="G353" s="73">
        <v>18</v>
      </c>
      <c r="H353" s="73">
        <v>20</v>
      </c>
      <c r="I353" s="73">
        <v>19</v>
      </c>
    </row>
    <row r="354" spans="1:9" x14ac:dyDescent="0.2">
      <c r="A354" s="162" t="str">
        <f t="shared" si="22"/>
        <v>Waiariki</v>
      </c>
      <c r="B354" s="157" t="str">
        <f t="shared" si="22"/>
        <v>Justice service area total</v>
      </c>
      <c r="C354" s="72" t="s">
        <v>24</v>
      </c>
      <c r="D354" s="73">
        <v>13</v>
      </c>
      <c r="E354" s="73">
        <v>39</v>
      </c>
      <c r="F354" s="73">
        <v>44</v>
      </c>
      <c r="G354" s="73">
        <v>50</v>
      </c>
      <c r="H354" s="73">
        <v>42</v>
      </c>
      <c r="I354" s="73">
        <v>44</v>
      </c>
    </row>
    <row r="355" spans="1:9" x14ac:dyDescent="0.2">
      <c r="A355" s="162" t="str">
        <f t="shared" ref="A355:B360" si="23">A354</f>
        <v>Waiariki</v>
      </c>
      <c r="B355" s="157" t="str">
        <f t="shared" si="23"/>
        <v>Justice service area total</v>
      </c>
      <c r="C355" s="72" t="s">
        <v>25</v>
      </c>
      <c r="D355" s="73">
        <v>22</v>
      </c>
      <c r="E355" s="73">
        <v>50</v>
      </c>
      <c r="F355" s="73">
        <v>49</v>
      </c>
      <c r="G355" s="73">
        <v>48</v>
      </c>
      <c r="H355" s="73">
        <v>47</v>
      </c>
      <c r="I355" s="73">
        <v>47</v>
      </c>
    </row>
    <row r="356" spans="1:9" x14ac:dyDescent="0.2">
      <c r="A356" s="162" t="str">
        <f t="shared" si="23"/>
        <v>Waiariki</v>
      </c>
      <c r="B356" s="157" t="str">
        <f t="shared" si="23"/>
        <v>Justice service area total</v>
      </c>
      <c r="C356" s="72" t="s">
        <v>26</v>
      </c>
      <c r="D356" s="73">
        <v>0</v>
      </c>
      <c r="E356" s="73">
        <v>3</v>
      </c>
      <c r="F356" s="73">
        <v>7</v>
      </c>
      <c r="G356" s="73">
        <v>5</v>
      </c>
      <c r="H356" s="73">
        <v>1</v>
      </c>
      <c r="I356" s="73">
        <v>4</v>
      </c>
    </row>
    <row r="357" spans="1:9" x14ac:dyDescent="0.2">
      <c r="A357" s="162" t="str">
        <f t="shared" si="23"/>
        <v>Waiariki</v>
      </c>
      <c r="B357" s="157" t="str">
        <f t="shared" si="23"/>
        <v>Justice service area total</v>
      </c>
      <c r="C357" s="72" t="s">
        <v>27</v>
      </c>
      <c r="D357" s="73">
        <v>1</v>
      </c>
      <c r="E357" s="73">
        <v>4</v>
      </c>
      <c r="F357" s="73">
        <v>14</v>
      </c>
      <c r="G357" s="73">
        <v>8</v>
      </c>
      <c r="H357" s="73">
        <v>6</v>
      </c>
      <c r="I357" s="73">
        <v>5</v>
      </c>
    </row>
    <row r="358" spans="1:9" x14ac:dyDescent="0.2">
      <c r="A358" s="162" t="str">
        <f t="shared" si="23"/>
        <v>Waiariki</v>
      </c>
      <c r="B358" s="157" t="str">
        <f t="shared" si="23"/>
        <v>Justice service area total</v>
      </c>
      <c r="C358" s="72" t="s">
        <v>19</v>
      </c>
      <c r="D358" s="73">
        <v>0</v>
      </c>
      <c r="E358" s="73">
        <v>5</v>
      </c>
      <c r="F358" s="73">
        <v>0</v>
      </c>
      <c r="G358" s="73">
        <v>1</v>
      </c>
      <c r="H358" s="73">
        <v>3</v>
      </c>
      <c r="I358" s="73">
        <v>0</v>
      </c>
    </row>
    <row r="359" spans="1:9" x14ac:dyDescent="0.2">
      <c r="A359" s="162" t="str">
        <f t="shared" si="23"/>
        <v>Waiariki</v>
      </c>
      <c r="B359" s="157" t="str">
        <f t="shared" si="23"/>
        <v>Justice service area total</v>
      </c>
      <c r="C359" s="72" t="s">
        <v>28</v>
      </c>
      <c r="D359" s="73">
        <v>0</v>
      </c>
      <c r="E359" s="73">
        <v>1</v>
      </c>
      <c r="F359" s="73">
        <v>1</v>
      </c>
      <c r="G359" s="73">
        <v>0</v>
      </c>
      <c r="H359" s="73">
        <v>3</v>
      </c>
      <c r="I359" s="73">
        <v>2</v>
      </c>
    </row>
    <row r="360" spans="1:9" x14ac:dyDescent="0.2">
      <c r="A360" s="161" t="str">
        <f t="shared" si="23"/>
        <v>Waiariki</v>
      </c>
      <c r="B360" s="158" t="str">
        <f t="shared" si="23"/>
        <v>Justice service area total</v>
      </c>
      <c r="C360" s="143" t="s">
        <v>2</v>
      </c>
      <c r="D360" s="38">
        <v>72</v>
      </c>
      <c r="E360" s="38">
        <v>250</v>
      </c>
      <c r="F360" s="38">
        <v>267</v>
      </c>
      <c r="G360" s="38">
        <v>236</v>
      </c>
      <c r="H360" s="38">
        <v>238</v>
      </c>
      <c r="I360" s="38">
        <v>240</v>
      </c>
    </row>
    <row r="361" spans="1:9" x14ac:dyDescent="0.2">
      <c r="A361" s="159" t="s">
        <v>104</v>
      </c>
      <c r="B361" s="159" t="s">
        <v>58</v>
      </c>
      <c r="C361" s="63" t="s">
        <v>23</v>
      </c>
      <c r="D361" s="73">
        <v>5</v>
      </c>
      <c r="E361" s="73">
        <v>19</v>
      </c>
      <c r="F361" s="73">
        <v>23</v>
      </c>
      <c r="G361" s="73">
        <v>20</v>
      </c>
      <c r="H361" s="73">
        <v>25</v>
      </c>
      <c r="I361" s="73">
        <v>22</v>
      </c>
    </row>
    <row r="362" spans="1:9" x14ac:dyDescent="0.2">
      <c r="A362" s="162" t="str">
        <f t="shared" ref="A362:B377" si="24">A361</f>
        <v>East Coast</v>
      </c>
      <c r="B362" s="162" t="str">
        <f t="shared" si="24"/>
        <v>Gisborne</v>
      </c>
      <c r="C362" s="72" t="s">
        <v>114</v>
      </c>
      <c r="D362" s="73">
        <v>0</v>
      </c>
      <c r="E362" s="73">
        <v>5</v>
      </c>
      <c r="F362" s="73">
        <v>4</v>
      </c>
      <c r="G362" s="73">
        <v>7</v>
      </c>
      <c r="H362" s="73">
        <v>5</v>
      </c>
      <c r="I362" s="73">
        <v>5</v>
      </c>
    </row>
    <row r="363" spans="1:9" x14ac:dyDescent="0.2">
      <c r="A363" s="162" t="str">
        <f t="shared" si="24"/>
        <v>East Coast</v>
      </c>
      <c r="B363" s="162" t="str">
        <f t="shared" si="24"/>
        <v>Gisborne</v>
      </c>
      <c r="C363" s="72" t="s">
        <v>113</v>
      </c>
      <c r="D363" s="73">
        <v>0</v>
      </c>
      <c r="E363" s="73">
        <v>5</v>
      </c>
      <c r="F363" s="73">
        <v>5</v>
      </c>
      <c r="G363" s="73">
        <v>6</v>
      </c>
      <c r="H363" s="73">
        <v>9</v>
      </c>
      <c r="I363" s="73">
        <v>12</v>
      </c>
    </row>
    <row r="364" spans="1:9" x14ac:dyDescent="0.2">
      <c r="A364" s="162" t="str">
        <f t="shared" si="24"/>
        <v>East Coast</v>
      </c>
      <c r="B364" s="162" t="str">
        <f t="shared" si="24"/>
        <v>Gisborne</v>
      </c>
      <c r="C364" s="72" t="s">
        <v>112</v>
      </c>
      <c r="D364" s="73">
        <v>2</v>
      </c>
      <c r="E364" s="73">
        <v>11</v>
      </c>
      <c r="F364" s="73">
        <v>12</v>
      </c>
      <c r="G364" s="73">
        <v>11</v>
      </c>
      <c r="H364" s="73">
        <v>7</v>
      </c>
      <c r="I364" s="73">
        <v>0</v>
      </c>
    </row>
    <row r="365" spans="1:9" x14ac:dyDescent="0.2">
      <c r="A365" s="162" t="str">
        <f t="shared" si="24"/>
        <v>East Coast</v>
      </c>
      <c r="B365" s="162" t="str">
        <f t="shared" si="24"/>
        <v>Gisborne</v>
      </c>
      <c r="C365" s="72" t="s">
        <v>24</v>
      </c>
      <c r="D365" s="73">
        <v>0</v>
      </c>
      <c r="E365" s="73">
        <v>8</v>
      </c>
      <c r="F365" s="73">
        <v>9</v>
      </c>
      <c r="G365" s="73">
        <v>11</v>
      </c>
      <c r="H365" s="73">
        <v>5</v>
      </c>
      <c r="I365" s="73">
        <v>10</v>
      </c>
    </row>
    <row r="366" spans="1:9" x14ac:dyDescent="0.2">
      <c r="A366" s="162" t="str">
        <f t="shared" si="24"/>
        <v>East Coast</v>
      </c>
      <c r="B366" s="162" t="str">
        <f t="shared" si="24"/>
        <v>Gisborne</v>
      </c>
      <c r="C366" s="72" t="s">
        <v>25</v>
      </c>
      <c r="D366" s="73">
        <v>1</v>
      </c>
      <c r="E366" s="73">
        <v>2</v>
      </c>
      <c r="F366" s="73">
        <v>4</v>
      </c>
      <c r="G366" s="73">
        <v>6</v>
      </c>
      <c r="H366" s="73">
        <v>3</v>
      </c>
      <c r="I366" s="73">
        <v>11</v>
      </c>
    </row>
    <row r="367" spans="1:9" x14ac:dyDescent="0.2">
      <c r="A367" s="162" t="str">
        <f t="shared" si="24"/>
        <v>East Coast</v>
      </c>
      <c r="B367" s="162" t="str">
        <f t="shared" si="24"/>
        <v>Gisborne</v>
      </c>
      <c r="C367" s="72" t="s">
        <v>26</v>
      </c>
      <c r="D367" s="73">
        <v>0</v>
      </c>
      <c r="E367" s="73">
        <v>0</v>
      </c>
      <c r="F367" s="73">
        <v>1</v>
      </c>
      <c r="G367" s="73">
        <v>1</v>
      </c>
      <c r="H367" s="73">
        <v>0</v>
      </c>
      <c r="I367" s="73">
        <v>0</v>
      </c>
    </row>
    <row r="368" spans="1:9" x14ac:dyDescent="0.2">
      <c r="A368" s="162" t="str">
        <f t="shared" si="24"/>
        <v>East Coast</v>
      </c>
      <c r="B368" s="162" t="str">
        <f t="shared" si="24"/>
        <v>Gisborne</v>
      </c>
      <c r="C368" s="72" t="s">
        <v>27</v>
      </c>
      <c r="D368" s="73">
        <v>2</v>
      </c>
      <c r="E368" s="73">
        <v>7</v>
      </c>
      <c r="F368" s="73">
        <v>17</v>
      </c>
      <c r="G368" s="73">
        <v>18</v>
      </c>
      <c r="H368" s="73">
        <v>8</v>
      </c>
      <c r="I368" s="73">
        <v>10</v>
      </c>
    </row>
    <row r="369" spans="1:9" x14ac:dyDescent="0.2">
      <c r="A369" s="162" t="str">
        <f t="shared" si="24"/>
        <v>East Coast</v>
      </c>
      <c r="B369" s="162" t="str">
        <f>B368</f>
        <v>Gisborne</v>
      </c>
      <c r="C369" s="72" t="s">
        <v>19</v>
      </c>
      <c r="D369" s="73">
        <v>0</v>
      </c>
      <c r="E369" s="73">
        <v>1</v>
      </c>
      <c r="F369" s="73">
        <v>1</v>
      </c>
      <c r="G369" s="73">
        <v>0</v>
      </c>
      <c r="H369" s="73">
        <v>0</v>
      </c>
      <c r="I369" s="73">
        <v>0</v>
      </c>
    </row>
    <row r="370" spans="1:9" x14ac:dyDescent="0.2">
      <c r="A370" s="162" t="str">
        <f t="shared" si="24"/>
        <v>East Coast</v>
      </c>
      <c r="B370" s="162" t="str">
        <f>B368</f>
        <v>Gisborne</v>
      </c>
      <c r="C370" s="72" t="s">
        <v>28</v>
      </c>
      <c r="D370" s="73">
        <v>0</v>
      </c>
      <c r="E370" s="73">
        <v>12</v>
      </c>
      <c r="F370" s="73">
        <v>14</v>
      </c>
      <c r="G370" s="73">
        <v>10</v>
      </c>
      <c r="H370" s="73">
        <v>8</v>
      </c>
      <c r="I370" s="73">
        <v>8</v>
      </c>
    </row>
    <row r="371" spans="1:9" x14ac:dyDescent="0.2">
      <c r="A371" s="162" t="str">
        <f t="shared" si="24"/>
        <v>East Coast</v>
      </c>
      <c r="B371" s="161" t="str">
        <f t="shared" si="24"/>
        <v>Gisborne</v>
      </c>
      <c r="C371" s="143" t="s">
        <v>2</v>
      </c>
      <c r="D371" s="42">
        <v>10</v>
      </c>
      <c r="E371" s="42">
        <v>70</v>
      </c>
      <c r="F371" s="42">
        <v>90</v>
      </c>
      <c r="G371" s="42">
        <v>90</v>
      </c>
      <c r="H371" s="42">
        <v>70</v>
      </c>
      <c r="I371" s="42">
        <v>78</v>
      </c>
    </row>
    <row r="372" spans="1:9" x14ac:dyDescent="0.2">
      <c r="A372" s="162" t="str">
        <f t="shared" si="24"/>
        <v>East Coast</v>
      </c>
      <c r="B372" s="159" t="s">
        <v>59</v>
      </c>
      <c r="C372" s="63" t="s">
        <v>23</v>
      </c>
      <c r="D372" s="73">
        <v>4</v>
      </c>
      <c r="E372" s="73">
        <v>34</v>
      </c>
      <c r="F372" s="73">
        <v>20</v>
      </c>
      <c r="G372" s="73">
        <v>18</v>
      </c>
      <c r="H372" s="73">
        <v>25</v>
      </c>
      <c r="I372" s="73">
        <v>22</v>
      </c>
    </row>
    <row r="373" spans="1:9" x14ac:dyDescent="0.2">
      <c r="A373" s="162" t="str">
        <f t="shared" si="24"/>
        <v>East Coast</v>
      </c>
      <c r="B373" s="162" t="str">
        <f t="shared" si="24"/>
        <v>Hastings</v>
      </c>
      <c r="C373" s="72" t="s">
        <v>114</v>
      </c>
      <c r="D373" s="73">
        <v>1</v>
      </c>
      <c r="E373" s="73">
        <v>5</v>
      </c>
      <c r="F373" s="73">
        <v>9</v>
      </c>
      <c r="G373" s="73">
        <v>9</v>
      </c>
      <c r="H373" s="73">
        <v>8</v>
      </c>
      <c r="I373" s="73">
        <v>11</v>
      </c>
    </row>
    <row r="374" spans="1:9" x14ac:dyDescent="0.2">
      <c r="A374" s="162" t="str">
        <f t="shared" si="24"/>
        <v>East Coast</v>
      </c>
      <c r="B374" s="162" t="str">
        <f t="shared" si="24"/>
        <v>Hastings</v>
      </c>
      <c r="C374" s="72" t="s">
        <v>113</v>
      </c>
      <c r="D374" s="73">
        <v>1</v>
      </c>
      <c r="E374" s="73">
        <v>5</v>
      </c>
      <c r="F374" s="73">
        <v>3</v>
      </c>
      <c r="G374" s="73">
        <v>6</v>
      </c>
      <c r="H374" s="73">
        <v>4</v>
      </c>
      <c r="I374" s="73">
        <v>11</v>
      </c>
    </row>
    <row r="375" spans="1:9" x14ac:dyDescent="0.2">
      <c r="A375" s="162" t="str">
        <f t="shared" si="24"/>
        <v>East Coast</v>
      </c>
      <c r="B375" s="162" t="str">
        <f t="shared" si="24"/>
        <v>Hastings</v>
      </c>
      <c r="C375" s="72" t="s">
        <v>112</v>
      </c>
      <c r="D375" s="73">
        <v>4</v>
      </c>
      <c r="E375" s="73">
        <v>16</v>
      </c>
      <c r="F375" s="73">
        <v>19</v>
      </c>
      <c r="G375" s="73">
        <v>14</v>
      </c>
      <c r="H375" s="73">
        <v>8</v>
      </c>
      <c r="I375" s="73">
        <v>16</v>
      </c>
    </row>
    <row r="376" spans="1:9" x14ac:dyDescent="0.2">
      <c r="A376" s="162" t="str">
        <f t="shared" si="24"/>
        <v>East Coast</v>
      </c>
      <c r="B376" s="162" t="str">
        <f t="shared" si="24"/>
        <v>Hastings</v>
      </c>
      <c r="C376" s="72" t="s">
        <v>24</v>
      </c>
      <c r="D376" s="73">
        <v>5</v>
      </c>
      <c r="E376" s="73">
        <v>12</v>
      </c>
      <c r="F376" s="73">
        <v>16</v>
      </c>
      <c r="G376" s="73">
        <v>8</v>
      </c>
      <c r="H376" s="73">
        <v>8</v>
      </c>
      <c r="I376" s="73">
        <v>18</v>
      </c>
    </row>
    <row r="377" spans="1:9" x14ac:dyDescent="0.2">
      <c r="A377" s="162" t="str">
        <f t="shared" si="24"/>
        <v>East Coast</v>
      </c>
      <c r="B377" s="162" t="str">
        <f t="shared" si="24"/>
        <v>Hastings</v>
      </c>
      <c r="C377" s="72" t="s">
        <v>25</v>
      </c>
      <c r="D377" s="73">
        <v>11</v>
      </c>
      <c r="E377" s="73">
        <v>40</v>
      </c>
      <c r="F377" s="73">
        <v>26</v>
      </c>
      <c r="G377" s="73">
        <v>25</v>
      </c>
      <c r="H377" s="73">
        <v>9</v>
      </c>
      <c r="I377" s="73">
        <v>23</v>
      </c>
    </row>
    <row r="378" spans="1:9" x14ac:dyDescent="0.2">
      <c r="A378" s="162" t="str">
        <f t="shared" ref="A378:B393" si="25">A377</f>
        <v>East Coast</v>
      </c>
      <c r="B378" s="162" t="str">
        <f t="shared" si="25"/>
        <v>Hastings</v>
      </c>
      <c r="C378" s="72" t="s">
        <v>26</v>
      </c>
      <c r="D378" s="73">
        <v>0</v>
      </c>
      <c r="E378" s="73">
        <v>2</v>
      </c>
      <c r="F378" s="73">
        <v>2</v>
      </c>
      <c r="G378" s="73">
        <v>0</v>
      </c>
      <c r="H378" s="73">
        <v>0</v>
      </c>
      <c r="I378" s="73">
        <v>2</v>
      </c>
    </row>
    <row r="379" spans="1:9" x14ac:dyDescent="0.2">
      <c r="A379" s="162" t="str">
        <f t="shared" si="25"/>
        <v>East Coast</v>
      </c>
      <c r="B379" s="162" t="str">
        <f t="shared" si="25"/>
        <v>Hastings</v>
      </c>
      <c r="C379" s="72" t="s">
        <v>27</v>
      </c>
      <c r="D379" s="73">
        <v>1</v>
      </c>
      <c r="E379" s="73">
        <v>6</v>
      </c>
      <c r="F379" s="73">
        <v>8</v>
      </c>
      <c r="G379" s="73">
        <v>2</v>
      </c>
      <c r="H379" s="73">
        <v>4</v>
      </c>
      <c r="I379" s="73">
        <v>2</v>
      </c>
    </row>
    <row r="380" spans="1:9" x14ac:dyDescent="0.2">
      <c r="A380" s="162" t="str">
        <f t="shared" si="25"/>
        <v>East Coast</v>
      </c>
      <c r="B380" s="162" t="str">
        <f t="shared" si="25"/>
        <v>Hastings</v>
      </c>
      <c r="C380" s="72" t="s">
        <v>19</v>
      </c>
      <c r="D380" s="73">
        <v>0</v>
      </c>
      <c r="E380" s="73">
        <v>0</v>
      </c>
      <c r="F380" s="73">
        <v>0</v>
      </c>
      <c r="G380" s="73">
        <v>0</v>
      </c>
      <c r="H380" s="73">
        <v>1</v>
      </c>
      <c r="I380" s="73">
        <v>1</v>
      </c>
    </row>
    <row r="381" spans="1:9" x14ac:dyDescent="0.2">
      <c r="A381" s="162" t="str">
        <f t="shared" si="25"/>
        <v>East Coast</v>
      </c>
      <c r="B381" s="162" t="str">
        <f t="shared" si="25"/>
        <v>Hastings</v>
      </c>
      <c r="C381" s="72" t="s">
        <v>28</v>
      </c>
      <c r="D381" s="73">
        <v>0</v>
      </c>
      <c r="E381" s="73">
        <v>0</v>
      </c>
      <c r="F381" s="73">
        <v>0</v>
      </c>
      <c r="G381" s="73">
        <v>1</v>
      </c>
      <c r="H381" s="73">
        <v>1</v>
      </c>
      <c r="I381" s="73">
        <v>1</v>
      </c>
    </row>
    <row r="382" spans="1:9" x14ac:dyDescent="0.2">
      <c r="A382" s="162" t="str">
        <f t="shared" si="25"/>
        <v>East Coast</v>
      </c>
      <c r="B382" s="161" t="str">
        <f t="shared" si="25"/>
        <v>Hastings</v>
      </c>
      <c r="C382" s="143" t="s">
        <v>2</v>
      </c>
      <c r="D382" s="42">
        <v>27</v>
      </c>
      <c r="E382" s="42">
        <v>120</v>
      </c>
      <c r="F382" s="42">
        <v>103</v>
      </c>
      <c r="G382" s="42">
        <v>83</v>
      </c>
      <c r="H382" s="42">
        <v>68</v>
      </c>
      <c r="I382" s="42">
        <v>107</v>
      </c>
    </row>
    <row r="383" spans="1:9" x14ac:dyDescent="0.2">
      <c r="A383" s="162" t="str">
        <f t="shared" si="25"/>
        <v>East Coast</v>
      </c>
      <c r="B383" s="159" t="s">
        <v>60</v>
      </c>
      <c r="C383" s="63" t="s">
        <v>23</v>
      </c>
      <c r="D383" s="73">
        <v>6</v>
      </c>
      <c r="E383" s="73">
        <v>18</v>
      </c>
      <c r="F383" s="73">
        <v>23</v>
      </c>
      <c r="G383" s="73">
        <v>22</v>
      </c>
      <c r="H383" s="73">
        <v>24</v>
      </c>
      <c r="I383" s="73">
        <v>15</v>
      </c>
    </row>
    <row r="384" spans="1:9" x14ac:dyDescent="0.2">
      <c r="A384" s="162" t="str">
        <f t="shared" si="25"/>
        <v>East Coast</v>
      </c>
      <c r="B384" s="162" t="str">
        <f t="shared" si="25"/>
        <v>Napier</v>
      </c>
      <c r="C384" s="72" t="s">
        <v>114</v>
      </c>
      <c r="D384" s="73">
        <v>0</v>
      </c>
      <c r="E384" s="73">
        <v>3</v>
      </c>
      <c r="F384" s="73">
        <v>9</v>
      </c>
      <c r="G384" s="73">
        <v>9</v>
      </c>
      <c r="H384" s="73">
        <v>9</v>
      </c>
      <c r="I384" s="73">
        <v>3</v>
      </c>
    </row>
    <row r="385" spans="1:9" x14ac:dyDescent="0.2">
      <c r="A385" s="162" t="str">
        <f t="shared" si="25"/>
        <v>East Coast</v>
      </c>
      <c r="B385" s="162" t="str">
        <f t="shared" si="25"/>
        <v>Napier</v>
      </c>
      <c r="C385" s="72" t="s">
        <v>113</v>
      </c>
      <c r="D385" s="73">
        <v>1</v>
      </c>
      <c r="E385" s="73">
        <v>8</v>
      </c>
      <c r="F385" s="73">
        <v>9</v>
      </c>
      <c r="G385" s="73">
        <v>8</v>
      </c>
      <c r="H385" s="73">
        <v>7</v>
      </c>
      <c r="I385" s="73">
        <v>7</v>
      </c>
    </row>
    <row r="386" spans="1:9" x14ac:dyDescent="0.2">
      <c r="A386" s="162" t="str">
        <f t="shared" si="25"/>
        <v>East Coast</v>
      </c>
      <c r="B386" s="162" t="str">
        <f t="shared" si="25"/>
        <v>Napier</v>
      </c>
      <c r="C386" s="72" t="s">
        <v>112</v>
      </c>
      <c r="D386" s="73">
        <v>3</v>
      </c>
      <c r="E386" s="73">
        <v>9</v>
      </c>
      <c r="F386" s="73">
        <v>9</v>
      </c>
      <c r="G386" s="73">
        <v>18</v>
      </c>
      <c r="H386" s="73">
        <v>9</v>
      </c>
      <c r="I386" s="73">
        <v>9</v>
      </c>
    </row>
    <row r="387" spans="1:9" x14ac:dyDescent="0.2">
      <c r="A387" s="162" t="str">
        <f t="shared" si="25"/>
        <v>East Coast</v>
      </c>
      <c r="B387" s="162" t="str">
        <f t="shared" si="25"/>
        <v>Napier</v>
      </c>
      <c r="C387" s="72" t="s">
        <v>24</v>
      </c>
      <c r="D387" s="73">
        <v>3</v>
      </c>
      <c r="E387" s="73">
        <v>10</v>
      </c>
      <c r="F387" s="73">
        <v>9</v>
      </c>
      <c r="G387" s="73">
        <v>7</v>
      </c>
      <c r="H387" s="73">
        <v>5</v>
      </c>
      <c r="I387" s="73">
        <v>5</v>
      </c>
    </row>
    <row r="388" spans="1:9" x14ac:dyDescent="0.2">
      <c r="A388" s="162" t="str">
        <f t="shared" si="25"/>
        <v>East Coast</v>
      </c>
      <c r="B388" s="162" t="str">
        <f t="shared" si="25"/>
        <v>Napier</v>
      </c>
      <c r="C388" s="72" t="s">
        <v>25</v>
      </c>
      <c r="D388" s="73">
        <v>10</v>
      </c>
      <c r="E388" s="73">
        <v>22</v>
      </c>
      <c r="F388" s="73">
        <v>16</v>
      </c>
      <c r="G388" s="73">
        <v>11</v>
      </c>
      <c r="H388" s="73">
        <v>17</v>
      </c>
      <c r="I388" s="73">
        <v>13</v>
      </c>
    </row>
    <row r="389" spans="1:9" x14ac:dyDescent="0.2">
      <c r="A389" s="162" t="str">
        <f t="shared" si="25"/>
        <v>East Coast</v>
      </c>
      <c r="B389" s="162" t="str">
        <f t="shared" si="25"/>
        <v>Napier</v>
      </c>
      <c r="C389" s="72" t="s">
        <v>26</v>
      </c>
      <c r="D389" s="73">
        <v>0</v>
      </c>
      <c r="E389" s="73">
        <v>2</v>
      </c>
      <c r="F389" s="73">
        <v>1</v>
      </c>
      <c r="G389" s="73">
        <v>1</v>
      </c>
      <c r="H389" s="73">
        <v>1</v>
      </c>
      <c r="I389" s="73">
        <v>0</v>
      </c>
    </row>
    <row r="390" spans="1:9" x14ac:dyDescent="0.2">
      <c r="A390" s="162" t="str">
        <f t="shared" si="25"/>
        <v>East Coast</v>
      </c>
      <c r="B390" s="162" t="str">
        <f t="shared" si="25"/>
        <v>Napier</v>
      </c>
      <c r="C390" s="72" t="s">
        <v>27</v>
      </c>
      <c r="D390" s="73">
        <v>1</v>
      </c>
      <c r="E390" s="73">
        <v>2</v>
      </c>
      <c r="F390" s="73">
        <v>6</v>
      </c>
      <c r="G390" s="73">
        <v>3</v>
      </c>
      <c r="H390" s="73">
        <v>3</v>
      </c>
      <c r="I390" s="73">
        <v>2</v>
      </c>
    </row>
    <row r="391" spans="1:9" x14ac:dyDescent="0.2">
      <c r="A391" s="162" t="str">
        <f t="shared" si="25"/>
        <v>East Coast</v>
      </c>
      <c r="B391" s="162" t="str">
        <f t="shared" si="25"/>
        <v>Napier</v>
      </c>
      <c r="C391" s="72" t="s">
        <v>19</v>
      </c>
      <c r="D391" s="73">
        <v>0</v>
      </c>
      <c r="E391" s="73">
        <v>1</v>
      </c>
      <c r="F391" s="73">
        <v>1</v>
      </c>
      <c r="G391" s="73">
        <v>4</v>
      </c>
      <c r="H391" s="73">
        <v>0</v>
      </c>
      <c r="I391" s="73">
        <v>0</v>
      </c>
    </row>
    <row r="392" spans="1:9" x14ac:dyDescent="0.2">
      <c r="A392" s="162" t="str">
        <f t="shared" si="25"/>
        <v>East Coast</v>
      </c>
      <c r="B392" s="162" t="str">
        <f t="shared" si="25"/>
        <v>Napier</v>
      </c>
      <c r="C392" s="72" t="s">
        <v>28</v>
      </c>
      <c r="D392" s="73">
        <v>0</v>
      </c>
      <c r="E392" s="73">
        <v>0</v>
      </c>
      <c r="F392" s="73">
        <v>0</v>
      </c>
      <c r="G392" s="73">
        <v>2</v>
      </c>
      <c r="H392" s="73">
        <v>2</v>
      </c>
      <c r="I392" s="73">
        <v>0</v>
      </c>
    </row>
    <row r="393" spans="1:9" x14ac:dyDescent="0.2">
      <c r="A393" s="162" t="str">
        <f t="shared" si="25"/>
        <v>East Coast</v>
      </c>
      <c r="B393" s="161" t="str">
        <f t="shared" si="25"/>
        <v>Napier</v>
      </c>
      <c r="C393" s="143" t="s">
        <v>2</v>
      </c>
      <c r="D393" s="42">
        <v>24</v>
      </c>
      <c r="E393" s="42">
        <v>75</v>
      </c>
      <c r="F393" s="42">
        <v>83</v>
      </c>
      <c r="G393" s="42">
        <v>85</v>
      </c>
      <c r="H393" s="42">
        <v>77</v>
      </c>
      <c r="I393" s="42">
        <v>54</v>
      </c>
    </row>
    <row r="394" spans="1:9" x14ac:dyDescent="0.2">
      <c r="A394" s="162" t="str">
        <f t="shared" ref="A394:B409" si="26">A393</f>
        <v>East Coast</v>
      </c>
      <c r="B394" s="159" t="s">
        <v>164</v>
      </c>
      <c r="C394" s="63" t="s">
        <v>23</v>
      </c>
      <c r="D394" s="73">
        <v>0</v>
      </c>
      <c r="E394" s="73">
        <v>0</v>
      </c>
      <c r="F394" s="73">
        <v>0</v>
      </c>
      <c r="G394" s="73">
        <v>0</v>
      </c>
      <c r="H394" s="73">
        <v>0</v>
      </c>
      <c r="I394" s="73">
        <v>0</v>
      </c>
    </row>
    <row r="395" spans="1:9" x14ac:dyDescent="0.2">
      <c r="A395" s="162" t="str">
        <f t="shared" si="26"/>
        <v>East Coast</v>
      </c>
      <c r="B395" s="162" t="str">
        <f t="shared" si="26"/>
        <v>Ruatōria</v>
      </c>
      <c r="C395" s="72" t="s">
        <v>114</v>
      </c>
      <c r="D395" s="73">
        <v>0</v>
      </c>
      <c r="E395" s="73">
        <v>0</v>
      </c>
      <c r="F395" s="73">
        <v>1</v>
      </c>
      <c r="G395" s="73">
        <v>0</v>
      </c>
      <c r="H395" s="73">
        <v>0</v>
      </c>
      <c r="I395" s="73">
        <v>0</v>
      </c>
    </row>
    <row r="396" spans="1:9" x14ac:dyDescent="0.2">
      <c r="A396" s="162" t="str">
        <f t="shared" si="26"/>
        <v>East Coast</v>
      </c>
      <c r="B396" s="162" t="str">
        <f t="shared" si="26"/>
        <v>Ruatōria</v>
      </c>
      <c r="C396" s="72" t="s">
        <v>113</v>
      </c>
      <c r="D396" s="73">
        <v>0</v>
      </c>
      <c r="E396" s="73">
        <v>0</v>
      </c>
      <c r="F396" s="73">
        <v>1</v>
      </c>
      <c r="G396" s="73">
        <v>1</v>
      </c>
      <c r="H396" s="73">
        <v>0</v>
      </c>
      <c r="I396" s="73">
        <v>0</v>
      </c>
    </row>
    <row r="397" spans="1:9" x14ac:dyDescent="0.2">
      <c r="A397" s="162" t="str">
        <f t="shared" si="26"/>
        <v>East Coast</v>
      </c>
      <c r="B397" s="162" t="str">
        <f t="shared" si="26"/>
        <v>Ruatōria</v>
      </c>
      <c r="C397" s="72" t="s">
        <v>112</v>
      </c>
      <c r="D397" s="73">
        <v>0</v>
      </c>
      <c r="E397" s="73">
        <v>0</v>
      </c>
      <c r="F397" s="73">
        <v>1</v>
      </c>
      <c r="G397" s="73">
        <v>0</v>
      </c>
      <c r="H397" s="73">
        <v>0</v>
      </c>
      <c r="I397" s="73">
        <v>1</v>
      </c>
    </row>
    <row r="398" spans="1:9" x14ac:dyDescent="0.2">
      <c r="A398" s="162" t="str">
        <f t="shared" si="26"/>
        <v>East Coast</v>
      </c>
      <c r="B398" s="162" t="str">
        <f t="shared" si="26"/>
        <v>Ruatōria</v>
      </c>
      <c r="C398" s="72" t="s">
        <v>24</v>
      </c>
      <c r="D398" s="73">
        <v>0</v>
      </c>
      <c r="E398" s="73">
        <v>4</v>
      </c>
      <c r="F398" s="73">
        <v>1</v>
      </c>
      <c r="G398" s="73">
        <v>2</v>
      </c>
      <c r="H398" s="73">
        <v>1</v>
      </c>
      <c r="I398" s="73">
        <v>2</v>
      </c>
    </row>
    <row r="399" spans="1:9" x14ac:dyDescent="0.2">
      <c r="A399" s="162" t="str">
        <f t="shared" si="26"/>
        <v>East Coast</v>
      </c>
      <c r="B399" s="162" t="str">
        <f t="shared" si="26"/>
        <v>Ruatōria</v>
      </c>
      <c r="C399" s="72" t="s">
        <v>25</v>
      </c>
      <c r="D399" s="73">
        <v>0</v>
      </c>
      <c r="E399" s="73">
        <v>0</v>
      </c>
      <c r="F399" s="73">
        <v>1</v>
      </c>
      <c r="G399" s="73">
        <v>0</v>
      </c>
      <c r="H399" s="73">
        <v>0</v>
      </c>
      <c r="I399" s="73">
        <v>0</v>
      </c>
    </row>
    <row r="400" spans="1:9" x14ac:dyDescent="0.2">
      <c r="A400" s="162" t="str">
        <f t="shared" si="26"/>
        <v>East Coast</v>
      </c>
      <c r="B400" s="162" t="str">
        <f t="shared" si="26"/>
        <v>Ruatōria</v>
      </c>
      <c r="C400" s="72" t="s">
        <v>26</v>
      </c>
      <c r="D400" s="73">
        <v>0</v>
      </c>
      <c r="E400" s="73">
        <v>0</v>
      </c>
      <c r="F400" s="73">
        <v>0</v>
      </c>
      <c r="G400" s="73">
        <v>0</v>
      </c>
      <c r="H400" s="73">
        <v>0</v>
      </c>
      <c r="I400" s="73">
        <v>0</v>
      </c>
    </row>
    <row r="401" spans="1:9" x14ac:dyDescent="0.2">
      <c r="A401" s="162" t="str">
        <f t="shared" si="26"/>
        <v>East Coast</v>
      </c>
      <c r="B401" s="162" t="str">
        <f t="shared" si="26"/>
        <v>Ruatōria</v>
      </c>
      <c r="C401" s="72" t="s">
        <v>27</v>
      </c>
      <c r="D401" s="73">
        <v>0</v>
      </c>
      <c r="E401" s="73">
        <v>0</v>
      </c>
      <c r="F401" s="73">
        <v>1</v>
      </c>
      <c r="G401" s="73">
        <v>0</v>
      </c>
      <c r="H401" s="73">
        <v>0</v>
      </c>
      <c r="I401" s="73">
        <v>0</v>
      </c>
    </row>
    <row r="402" spans="1:9" x14ac:dyDescent="0.2">
      <c r="A402" s="162" t="str">
        <f t="shared" si="26"/>
        <v>East Coast</v>
      </c>
      <c r="B402" s="162" t="str">
        <f t="shared" si="26"/>
        <v>Ruatōria</v>
      </c>
      <c r="C402" s="72" t="s">
        <v>19</v>
      </c>
      <c r="D402" s="73">
        <v>0</v>
      </c>
      <c r="E402" s="73">
        <v>0</v>
      </c>
      <c r="F402" s="73">
        <v>0</v>
      </c>
      <c r="G402" s="73">
        <v>0</v>
      </c>
      <c r="H402" s="73">
        <v>0</v>
      </c>
      <c r="I402" s="73">
        <v>0</v>
      </c>
    </row>
    <row r="403" spans="1:9" x14ac:dyDescent="0.2">
      <c r="A403" s="162" t="str">
        <f t="shared" si="26"/>
        <v>East Coast</v>
      </c>
      <c r="B403" s="162" t="str">
        <f t="shared" si="26"/>
        <v>Ruatōria</v>
      </c>
      <c r="C403" s="72" t="s">
        <v>28</v>
      </c>
      <c r="D403" s="73">
        <v>0</v>
      </c>
      <c r="E403" s="73">
        <v>0</v>
      </c>
      <c r="F403" s="73">
        <v>0</v>
      </c>
      <c r="G403" s="73">
        <v>0</v>
      </c>
      <c r="H403" s="73">
        <v>0</v>
      </c>
      <c r="I403" s="73">
        <v>0</v>
      </c>
    </row>
    <row r="404" spans="1:9" x14ac:dyDescent="0.2">
      <c r="A404" s="162" t="str">
        <f t="shared" si="26"/>
        <v>East Coast</v>
      </c>
      <c r="B404" s="161" t="str">
        <f t="shared" si="26"/>
        <v>Ruatōria</v>
      </c>
      <c r="C404" s="143" t="s">
        <v>2</v>
      </c>
      <c r="D404" s="42">
        <v>0</v>
      </c>
      <c r="E404" s="42">
        <v>4</v>
      </c>
      <c r="F404" s="42">
        <v>6</v>
      </c>
      <c r="G404" s="42">
        <v>3</v>
      </c>
      <c r="H404" s="42">
        <v>1</v>
      </c>
      <c r="I404" s="42">
        <v>3</v>
      </c>
    </row>
    <row r="405" spans="1:9" x14ac:dyDescent="0.2">
      <c r="A405" s="162" t="str">
        <f t="shared" si="26"/>
        <v>East Coast</v>
      </c>
      <c r="B405" s="159" t="s">
        <v>61</v>
      </c>
      <c r="C405" s="63" t="s">
        <v>23</v>
      </c>
      <c r="D405" s="73">
        <v>0</v>
      </c>
      <c r="E405" s="73">
        <v>0</v>
      </c>
      <c r="F405" s="73">
        <v>0</v>
      </c>
      <c r="G405" s="73">
        <v>0</v>
      </c>
      <c r="H405" s="73">
        <v>0</v>
      </c>
      <c r="I405" s="73">
        <v>0</v>
      </c>
    </row>
    <row r="406" spans="1:9" x14ac:dyDescent="0.2">
      <c r="A406" s="162" t="str">
        <f t="shared" si="26"/>
        <v>East Coast</v>
      </c>
      <c r="B406" s="162" t="str">
        <f t="shared" si="26"/>
        <v>Waipukurau</v>
      </c>
      <c r="C406" s="72" t="s">
        <v>114</v>
      </c>
      <c r="D406" s="73">
        <v>0</v>
      </c>
      <c r="E406" s="73">
        <v>0</v>
      </c>
      <c r="F406" s="73">
        <v>1</v>
      </c>
      <c r="G406" s="73">
        <v>0</v>
      </c>
      <c r="H406" s="73">
        <v>1</v>
      </c>
      <c r="I406" s="73">
        <v>0</v>
      </c>
    </row>
    <row r="407" spans="1:9" x14ac:dyDescent="0.2">
      <c r="A407" s="162" t="str">
        <f t="shared" si="26"/>
        <v>East Coast</v>
      </c>
      <c r="B407" s="162" t="str">
        <f t="shared" si="26"/>
        <v>Waipukurau</v>
      </c>
      <c r="C407" s="72" t="s">
        <v>113</v>
      </c>
      <c r="D407" s="73">
        <v>0</v>
      </c>
      <c r="E407" s="73">
        <v>0</v>
      </c>
      <c r="F407" s="73">
        <v>0</v>
      </c>
      <c r="G407" s="73">
        <v>0</v>
      </c>
      <c r="H407" s="73">
        <v>0</v>
      </c>
      <c r="I407" s="73">
        <v>0</v>
      </c>
    </row>
    <row r="408" spans="1:9" x14ac:dyDescent="0.2">
      <c r="A408" s="162" t="str">
        <f t="shared" si="26"/>
        <v>East Coast</v>
      </c>
      <c r="B408" s="162" t="str">
        <f t="shared" si="26"/>
        <v>Waipukurau</v>
      </c>
      <c r="C408" s="72" t="s">
        <v>112</v>
      </c>
      <c r="D408" s="73">
        <v>0</v>
      </c>
      <c r="E408" s="73">
        <v>2</v>
      </c>
      <c r="F408" s="73">
        <v>0</v>
      </c>
      <c r="G408" s="73">
        <v>0</v>
      </c>
      <c r="H408" s="73">
        <v>0</v>
      </c>
      <c r="I408" s="73">
        <v>2</v>
      </c>
    </row>
    <row r="409" spans="1:9" x14ac:dyDescent="0.2">
      <c r="A409" s="162" t="str">
        <f t="shared" si="26"/>
        <v>East Coast</v>
      </c>
      <c r="B409" s="162" t="str">
        <f t="shared" si="26"/>
        <v>Waipukurau</v>
      </c>
      <c r="C409" s="72" t="s">
        <v>24</v>
      </c>
      <c r="D409" s="73">
        <v>0</v>
      </c>
      <c r="E409" s="73">
        <v>3</v>
      </c>
      <c r="F409" s="73">
        <v>2</v>
      </c>
      <c r="G409" s="73">
        <v>1</v>
      </c>
      <c r="H409" s="73">
        <v>0</v>
      </c>
      <c r="I409" s="73">
        <v>2</v>
      </c>
    </row>
    <row r="410" spans="1:9" x14ac:dyDescent="0.2">
      <c r="A410" s="162" t="str">
        <f t="shared" ref="A410:B425" si="27">A409</f>
        <v>East Coast</v>
      </c>
      <c r="B410" s="162" t="str">
        <f t="shared" si="27"/>
        <v>Waipukurau</v>
      </c>
      <c r="C410" s="72" t="s">
        <v>25</v>
      </c>
      <c r="D410" s="73">
        <v>0</v>
      </c>
      <c r="E410" s="73">
        <v>1</v>
      </c>
      <c r="F410" s="73">
        <v>2</v>
      </c>
      <c r="G410" s="73">
        <v>2</v>
      </c>
      <c r="H410" s="73">
        <v>0</v>
      </c>
      <c r="I410" s="73">
        <v>2</v>
      </c>
    </row>
    <row r="411" spans="1:9" x14ac:dyDescent="0.2">
      <c r="A411" s="162" t="str">
        <f t="shared" si="27"/>
        <v>East Coast</v>
      </c>
      <c r="B411" s="162" t="str">
        <f t="shared" si="27"/>
        <v>Waipukurau</v>
      </c>
      <c r="C411" s="72" t="s">
        <v>26</v>
      </c>
      <c r="D411" s="73">
        <v>0</v>
      </c>
      <c r="E411" s="73">
        <v>0</v>
      </c>
      <c r="F411" s="73">
        <v>0</v>
      </c>
      <c r="G411" s="73">
        <v>0</v>
      </c>
      <c r="H411" s="73">
        <v>0</v>
      </c>
      <c r="I411" s="73">
        <v>0</v>
      </c>
    </row>
    <row r="412" spans="1:9" x14ac:dyDescent="0.2">
      <c r="A412" s="162" t="str">
        <f t="shared" si="27"/>
        <v>East Coast</v>
      </c>
      <c r="B412" s="162" t="str">
        <f t="shared" si="27"/>
        <v>Waipukurau</v>
      </c>
      <c r="C412" s="72" t="s">
        <v>27</v>
      </c>
      <c r="D412" s="73">
        <v>0</v>
      </c>
      <c r="E412" s="73">
        <v>0</v>
      </c>
      <c r="F412" s="73">
        <v>0</v>
      </c>
      <c r="G412" s="73">
        <v>0</v>
      </c>
      <c r="H412" s="73">
        <v>0</v>
      </c>
      <c r="I412" s="73">
        <v>0</v>
      </c>
    </row>
    <row r="413" spans="1:9" x14ac:dyDescent="0.2">
      <c r="A413" s="162" t="str">
        <f t="shared" si="27"/>
        <v>East Coast</v>
      </c>
      <c r="B413" s="162" t="str">
        <f t="shared" si="27"/>
        <v>Waipukurau</v>
      </c>
      <c r="C413" s="72" t="s">
        <v>19</v>
      </c>
      <c r="D413" s="73">
        <v>0</v>
      </c>
      <c r="E413" s="73">
        <v>0</v>
      </c>
      <c r="F413" s="73">
        <v>0</v>
      </c>
      <c r="G413" s="73">
        <v>0</v>
      </c>
      <c r="H413" s="73">
        <v>0</v>
      </c>
      <c r="I413" s="73">
        <v>0</v>
      </c>
    </row>
    <row r="414" spans="1:9" x14ac:dyDescent="0.2">
      <c r="A414" s="162" t="str">
        <f t="shared" si="27"/>
        <v>East Coast</v>
      </c>
      <c r="B414" s="162" t="str">
        <f t="shared" si="27"/>
        <v>Waipukurau</v>
      </c>
      <c r="C414" s="72" t="s">
        <v>28</v>
      </c>
      <c r="D414" s="73">
        <v>0</v>
      </c>
      <c r="E414" s="73">
        <v>0</v>
      </c>
      <c r="F414" s="73">
        <v>0</v>
      </c>
      <c r="G414" s="73">
        <v>0</v>
      </c>
      <c r="H414" s="73">
        <v>0</v>
      </c>
      <c r="I414" s="73">
        <v>0</v>
      </c>
    </row>
    <row r="415" spans="1:9" ht="14.25" customHeight="1" x14ac:dyDescent="0.2">
      <c r="A415" s="162" t="str">
        <f t="shared" si="27"/>
        <v>East Coast</v>
      </c>
      <c r="B415" s="161" t="str">
        <f t="shared" si="27"/>
        <v>Waipukurau</v>
      </c>
      <c r="C415" s="143" t="s">
        <v>2</v>
      </c>
      <c r="D415" s="42">
        <v>0</v>
      </c>
      <c r="E415" s="42">
        <v>6</v>
      </c>
      <c r="F415" s="42">
        <v>5</v>
      </c>
      <c r="G415" s="42">
        <v>3</v>
      </c>
      <c r="H415" s="42">
        <v>1</v>
      </c>
      <c r="I415" s="42">
        <v>6</v>
      </c>
    </row>
    <row r="416" spans="1:9" ht="14.25" customHeight="1" x14ac:dyDescent="0.2">
      <c r="A416" s="162" t="str">
        <f t="shared" si="27"/>
        <v>East Coast</v>
      </c>
      <c r="B416" s="159" t="s">
        <v>62</v>
      </c>
      <c r="C416" s="63" t="s">
        <v>23</v>
      </c>
      <c r="D416" s="73">
        <v>1</v>
      </c>
      <c r="E416" s="73">
        <v>2</v>
      </c>
      <c r="F416" s="73">
        <v>0</v>
      </c>
      <c r="G416" s="73">
        <v>0</v>
      </c>
      <c r="H416" s="73">
        <v>0</v>
      </c>
      <c r="I416" s="73">
        <v>1</v>
      </c>
    </row>
    <row r="417" spans="1:9" ht="14.25" customHeight="1" x14ac:dyDescent="0.2">
      <c r="A417" s="162" t="str">
        <f t="shared" si="27"/>
        <v>East Coast</v>
      </c>
      <c r="B417" s="162" t="str">
        <f>B416</f>
        <v>Wairoa</v>
      </c>
      <c r="C417" s="72" t="s">
        <v>114</v>
      </c>
      <c r="D417" s="73">
        <v>0</v>
      </c>
      <c r="E417" s="73">
        <v>0</v>
      </c>
      <c r="F417" s="73">
        <v>0</v>
      </c>
      <c r="G417" s="73">
        <v>3</v>
      </c>
      <c r="H417" s="73">
        <v>0</v>
      </c>
      <c r="I417" s="73">
        <v>4</v>
      </c>
    </row>
    <row r="418" spans="1:9" ht="14.25" customHeight="1" x14ac:dyDescent="0.2">
      <c r="A418" s="162" t="str">
        <f t="shared" si="27"/>
        <v>East Coast</v>
      </c>
      <c r="B418" s="162" t="str">
        <f>B416</f>
        <v>Wairoa</v>
      </c>
      <c r="C418" s="72" t="s">
        <v>113</v>
      </c>
      <c r="D418" s="73">
        <v>0</v>
      </c>
      <c r="E418" s="73">
        <v>0</v>
      </c>
      <c r="F418" s="73">
        <v>2</v>
      </c>
      <c r="G418" s="73">
        <v>2</v>
      </c>
      <c r="H418" s="73">
        <v>0</v>
      </c>
      <c r="I418" s="73">
        <v>2</v>
      </c>
    </row>
    <row r="419" spans="1:9" ht="14.25" customHeight="1" x14ac:dyDescent="0.2">
      <c r="A419" s="162" t="str">
        <f t="shared" si="27"/>
        <v>East Coast</v>
      </c>
      <c r="B419" s="162" t="str">
        <f t="shared" si="27"/>
        <v>Wairoa</v>
      </c>
      <c r="C419" s="72" t="s">
        <v>112</v>
      </c>
      <c r="D419" s="73">
        <v>0</v>
      </c>
      <c r="E419" s="73">
        <v>1</v>
      </c>
      <c r="F419" s="73">
        <v>0</v>
      </c>
      <c r="G419" s="73">
        <v>1</v>
      </c>
      <c r="H419" s="73">
        <v>3</v>
      </c>
      <c r="I419" s="73">
        <v>1</v>
      </c>
    </row>
    <row r="420" spans="1:9" ht="14.25" customHeight="1" x14ac:dyDescent="0.2">
      <c r="A420" s="162" t="str">
        <f t="shared" si="27"/>
        <v>East Coast</v>
      </c>
      <c r="B420" s="162" t="str">
        <f t="shared" si="27"/>
        <v>Wairoa</v>
      </c>
      <c r="C420" s="72" t="s">
        <v>24</v>
      </c>
      <c r="D420" s="73">
        <v>4</v>
      </c>
      <c r="E420" s="73">
        <v>1</v>
      </c>
      <c r="F420" s="73">
        <v>4</v>
      </c>
      <c r="G420" s="73">
        <v>2</v>
      </c>
      <c r="H420" s="73">
        <v>1</v>
      </c>
      <c r="I420" s="73">
        <v>5</v>
      </c>
    </row>
    <row r="421" spans="1:9" ht="14.25" customHeight="1" x14ac:dyDescent="0.2">
      <c r="A421" s="162" t="str">
        <f t="shared" si="27"/>
        <v>East Coast</v>
      </c>
      <c r="B421" s="162" t="str">
        <f t="shared" si="27"/>
        <v>Wairoa</v>
      </c>
      <c r="C421" s="72" t="s">
        <v>25</v>
      </c>
      <c r="D421" s="73">
        <v>0</v>
      </c>
      <c r="E421" s="73">
        <v>1</v>
      </c>
      <c r="F421" s="73">
        <v>2</v>
      </c>
      <c r="G421" s="73">
        <v>3</v>
      </c>
      <c r="H421" s="73">
        <v>1</v>
      </c>
      <c r="I421" s="73">
        <v>0</v>
      </c>
    </row>
    <row r="422" spans="1:9" ht="14.25" customHeight="1" x14ac:dyDescent="0.2">
      <c r="A422" s="162" t="str">
        <f t="shared" si="27"/>
        <v>East Coast</v>
      </c>
      <c r="B422" s="162" t="str">
        <f t="shared" si="27"/>
        <v>Wairoa</v>
      </c>
      <c r="C422" s="72" t="s">
        <v>26</v>
      </c>
      <c r="D422" s="73">
        <v>0</v>
      </c>
      <c r="E422" s="73">
        <v>1</v>
      </c>
      <c r="F422" s="73">
        <v>0</v>
      </c>
      <c r="G422" s="73">
        <v>0</v>
      </c>
      <c r="H422" s="73">
        <v>0</v>
      </c>
      <c r="I422" s="73">
        <v>0</v>
      </c>
    </row>
    <row r="423" spans="1:9" ht="14.25" customHeight="1" x14ac:dyDescent="0.2">
      <c r="A423" s="162" t="str">
        <f t="shared" si="27"/>
        <v>East Coast</v>
      </c>
      <c r="B423" s="162" t="str">
        <f t="shared" si="27"/>
        <v>Wairoa</v>
      </c>
      <c r="C423" s="72" t="s">
        <v>27</v>
      </c>
      <c r="D423" s="73">
        <v>0</v>
      </c>
      <c r="E423" s="73">
        <v>1</v>
      </c>
      <c r="F423" s="73">
        <v>2</v>
      </c>
      <c r="G423" s="73">
        <v>3</v>
      </c>
      <c r="H423" s="73">
        <v>4</v>
      </c>
      <c r="I423" s="73">
        <v>3</v>
      </c>
    </row>
    <row r="424" spans="1:9" ht="14.25" customHeight="1" x14ac:dyDescent="0.2">
      <c r="A424" s="162" t="str">
        <f t="shared" si="27"/>
        <v>East Coast</v>
      </c>
      <c r="B424" s="162" t="str">
        <f>B423</f>
        <v>Wairoa</v>
      </c>
      <c r="C424" s="72" t="s">
        <v>19</v>
      </c>
      <c r="D424" s="73">
        <v>0</v>
      </c>
      <c r="E424" s="73">
        <v>0</v>
      </c>
      <c r="F424" s="73">
        <v>0</v>
      </c>
      <c r="G424" s="73">
        <v>0</v>
      </c>
      <c r="H424" s="73">
        <v>1</v>
      </c>
      <c r="I424" s="73">
        <v>0</v>
      </c>
    </row>
    <row r="425" spans="1:9" ht="14.25" customHeight="1" x14ac:dyDescent="0.2">
      <c r="A425" s="162" t="str">
        <f t="shared" si="27"/>
        <v>East Coast</v>
      </c>
      <c r="B425" s="162" t="str">
        <f>B423</f>
        <v>Wairoa</v>
      </c>
      <c r="C425" s="72" t="s">
        <v>28</v>
      </c>
      <c r="D425" s="73">
        <v>0</v>
      </c>
      <c r="E425" s="73">
        <v>1</v>
      </c>
      <c r="F425" s="73">
        <v>0</v>
      </c>
      <c r="G425" s="73">
        <v>1</v>
      </c>
      <c r="H425" s="73">
        <v>2</v>
      </c>
      <c r="I425" s="73">
        <v>0</v>
      </c>
    </row>
    <row r="426" spans="1:9" ht="14.25" customHeight="1" x14ac:dyDescent="0.2">
      <c r="A426" s="162" t="str">
        <f t="shared" ref="A426:B437" si="28">A425</f>
        <v>East Coast</v>
      </c>
      <c r="B426" s="161" t="str">
        <f t="shared" si="28"/>
        <v>Wairoa</v>
      </c>
      <c r="C426" s="143" t="s">
        <v>2</v>
      </c>
      <c r="D426" s="42">
        <v>5</v>
      </c>
      <c r="E426" s="42">
        <v>8</v>
      </c>
      <c r="F426" s="42">
        <v>10</v>
      </c>
      <c r="G426" s="42">
        <v>15</v>
      </c>
      <c r="H426" s="42">
        <v>12</v>
      </c>
      <c r="I426" s="42">
        <v>16</v>
      </c>
    </row>
    <row r="427" spans="1:9" ht="14.25" customHeight="1" x14ac:dyDescent="0.2">
      <c r="A427" s="162" t="str">
        <f t="shared" si="28"/>
        <v>East Coast</v>
      </c>
      <c r="B427" s="162" t="s">
        <v>111</v>
      </c>
      <c r="C427" s="72" t="s">
        <v>23</v>
      </c>
      <c r="D427" s="73">
        <v>16</v>
      </c>
      <c r="E427" s="73">
        <v>73</v>
      </c>
      <c r="F427" s="73">
        <v>66</v>
      </c>
      <c r="G427" s="73">
        <v>60</v>
      </c>
      <c r="H427" s="73">
        <v>74</v>
      </c>
      <c r="I427" s="73">
        <v>60</v>
      </c>
    </row>
    <row r="428" spans="1:9" ht="14.25" customHeight="1" x14ac:dyDescent="0.2">
      <c r="A428" s="162" t="str">
        <f t="shared" si="28"/>
        <v>East Coast</v>
      </c>
      <c r="B428" s="162" t="str">
        <f t="shared" si="28"/>
        <v>Justice service area total</v>
      </c>
      <c r="C428" s="72" t="s">
        <v>114</v>
      </c>
      <c r="D428" s="73">
        <v>1</v>
      </c>
      <c r="E428" s="73">
        <v>13</v>
      </c>
      <c r="F428" s="73">
        <v>24</v>
      </c>
      <c r="G428" s="73">
        <v>28</v>
      </c>
      <c r="H428" s="73">
        <v>23</v>
      </c>
      <c r="I428" s="73">
        <v>23</v>
      </c>
    </row>
    <row r="429" spans="1:9" ht="14.25" customHeight="1" x14ac:dyDescent="0.2">
      <c r="A429" s="162" t="str">
        <f t="shared" si="28"/>
        <v>East Coast</v>
      </c>
      <c r="B429" s="162" t="str">
        <f t="shared" si="28"/>
        <v>Justice service area total</v>
      </c>
      <c r="C429" s="72" t="s">
        <v>113</v>
      </c>
      <c r="D429" s="73">
        <v>2</v>
      </c>
      <c r="E429" s="73">
        <v>18</v>
      </c>
      <c r="F429" s="73">
        <v>20</v>
      </c>
      <c r="G429" s="73">
        <v>23</v>
      </c>
      <c r="H429" s="73">
        <v>20</v>
      </c>
      <c r="I429" s="73">
        <v>32</v>
      </c>
    </row>
    <row r="430" spans="1:9" ht="14.25" customHeight="1" x14ac:dyDescent="0.2">
      <c r="A430" s="162" t="str">
        <f t="shared" si="28"/>
        <v>East Coast</v>
      </c>
      <c r="B430" s="162" t="str">
        <f t="shared" si="28"/>
        <v>Justice service area total</v>
      </c>
      <c r="C430" s="72" t="s">
        <v>112</v>
      </c>
      <c r="D430" s="73">
        <v>9</v>
      </c>
      <c r="E430" s="73">
        <v>39</v>
      </c>
      <c r="F430" s="73">
        <v>41</v>
      </c>
      <c r="G430" s="73">
        <v>44</v>
      </c>
      <c r="H430" s="73">
        <v>27</v>
      </c>
      <c r="I430" s="73">
        <v>29</v>
      </c>
    </row>
    <row r="431" spans="1:9" ht="14.25" customHeight="1" x14ac:dyDescent="0.2">
      <c r="A431" s="162" t="str">
        <f t="shared" si="28"/>
        <v>East Coast</v>
      </c>
      <c r="B431" s="162" t="str">
        <f t="shared" si="28"/>
        <v>Justice service area total</v>
      </c>
      <c r="C431" s="72" t="s">
        <v>24</v>
      </c>
      <c r="D431" s="73">
        <v>12</v>
      </c>
      <c r="E431" s="73">
        <v>38</v>
      </c>
      <c r="F431" s="73">
        <v>41</v>
      </c>
      <c r="G431" s="73">
        <v>31</v>
      </c>
      <c r="H431" s="73">
        <v>20</v>
      </c>
      <c r="I431" s="73">
        <v>42</v>
      </c>
    </row>
    <row r="432" spans="1:9" ht="14.25" customHeight="1" x14ac:dyDescent="0.2">
      <c r="A432" s="162" t="str">
        <f t="shared" si="28"/>
        <v>East Coast</v>
      </c>
      <c r="B432" s="162" t="str">
        <f t="shared" si="28"/>
        <v>Justice service area total</v>
      </c>
      <c r="C432" s="72" t="s">
        <v>25</v>
      </c>
      <c r="D432" s="73">
        <v>22</v>
      </c>
      <c r="E432" s="73">
        <v>66</v>
      </c>
      <c r="F432" s="73">
        <v>51</v>
      </c>
      <c r="G432" s="73">
        <v>47</v>
      </c>
      <c r="H432" s="73">
        <v>30</v>
      </c>
      <c r="I432" s="73">
        <v>49</v>
      </c>
    </row>
    <row r="433" spans="1:9" ht="14.25" customHeight="1" x14ac:dyDescent="0.2">
      <c r="A433" s="162" t="str">
        <f t="shared" si="28"/>
        <v>East Coast</v>
      </c>
      <c r="B433" s="162" t="str">
        <f t="shared" si="28"/>
        <v>Justice service area total</v>
      </c>
      <c r="C433" s="72" t="s">
        <v>26</v>
      </c>
      <c r="D433" s="73">
        <v>0</v>
      </c>
      <c r="E433" s="73">
        <v>5</v>
      </c>
      <c r="F433" s="73">
        <v>4</v>
      </c>
      <c r="G433" s="73">
        <v>2</v>
      </c>
      <c r="H433" s="73">
        <v>1</v>
      </c>
      <c r="I433" s="73">
        <v>2</v>
      </c>
    </row>
    <row r="434" spans="1:9" ht="14.25" customHeight="1" x14ac:dyDescent="0.2">
      <c r="A434" s="162" t="str">
        <f t="shared" si="28"/>
        <v>East Coast</v>
      </c>
      <c r="B434" s="162" t="str">
        <f t="shared" si="28"/>
        <v>Justice service area total</v>
      </c>
      <c r="C434" s="72" t="s">
        <v>27</v>
      </c>
      <c r="D434" s="73">
        <v>4</v>
      </c>
      <c r="E434" s="73">
        <v>16</v>
      </c>
      <c r="F434" s="73">
        <v>34</v>
      </c>
      <c r="G434" s="73">
        <v>26</v>
      </c>
      <c r="H434" s="73">
        <v>19</v>
      </c>
      <c r="I434" s="73">
        <v>17</v>
      </c>
    </row>
    <row r="435" spans="1:9" ht="14.25" customHeight="1" x14ac:dyDescent="0.2">
      <c r="A435" s="162" t="str">
        <f t="shared" si="28"/>
        <v>East Coast</v>
      </c>
      <c r="B435" s="162" t="str">
        <f t="shared" si="28"/>
        <v>Justice service area total</v>
      </c>
      <c r="C435" s="72" t="s">
        <v>19</v>
      </c>
      <c r="D435" s="73">
        <v>0</v>
      </c>
      <c r="E435" s="73">
        <v>2</v>
      </c>
      <c r="F435" s="73">
        <v>2</v>
      </c>
      <c r="G435" s="73">
        <v>4</v>
      </c>
      <c r="H435" s="73">
        <v>2</v>
      </c>
      <c r="I435" s="73">
        <v>1</v>
      </c>
    </row>
    <row r="436" spans="1:9" ht="14.25" customHeight="1" x14ac:dyDescent="0.2">
      <c r="A436" s="162" t="str">
        <f t="shared" si="28"/>
        <v>East Coast</v>
      </c>
      <c r="B436" s="162" t="str">
        <f t="shared" si="28"/>
        <v>Justice service area total</v>
      </c>
      <c r="C436" s="72" t="s">
        <v>28</v>
      </c>
      <c r="D436" s="73">
        <v>0</v>
      </c>
      <c r="E436" s="73">
        <v>13</v>
      </c>
      <c r="F436" s="73">
        <v>14</v>
      </c>
      <c r="G436" s="73">
        <v>14</v>
      </c>
      <c r="H436" s="73">
        <v>13</v>
      </c>
      <c r="I436" s="73">
        <v>9</v>
      </c>
    </row>
    <row r="437" spans="1:9" ht="14.25" customHeight="1" x14ac:dyDescent="0.2">
      <c r="A437" s="161" t="str">
        <f t="shared" si="28"/>
        <v>East Coast</v>
      </c>
      <c r="B437" s="161" t="str">
        <f t="shared" si="28"/>
        <v>Justice service area total</v>
      </c>
      <c r="C437" s="143" t="s">
        <v>2</v>
      </c>
      <c r="D437" s="38">
        <v>66</v>
      </c>
      <c r="E437" s="38">
        <v>283</v>
      </c>
      <c r="F437" s="38">
        <v>297</v>
      </c>
      <c r="G437" s="38">
        <v>279</v>
      </c>
      <c r="H437" s="38">
        <v>229</v>
      </c>
      <c r="I437" s="38">
        <v>264</v>
      </c>
    </row>
    <row r="438" spans="1:9" ht="14.25" customHeight="1" x14ac:dyDescent="0.2">
      <c r="A438" s="159" t="s">
        <v>97</v>
      </c>
      <c r="B438" s="159" t="s">
        <v>165</v>
      </c>
      <c r="C438" s="63" t="s">
        <v>23</v>
      </c>
      <c r="D438" s="73">
        <v>0</v>
      </c>
      <c r="E438" s="73">
        <v>4</v>
      </c>
      <c r="F438" s="73">
        <v>7</v>
      </c>
      <c r="G438" s="73">
        <v>3</v>
      </c>
      <c r="H438" s="73">
        <v>19</v>
      </c>
      <c r="I438" s="73">
        <v>7</v>
      </c>
    </row>
    <row r="439" spans="1:9" ht="14.25" customHeight="1" x14ac:dyDescent="0.2">
      <c r="A439" s="162" t="str">
        <f t="shared" ref="A439:B454" si="29">A438</f>
        <v>Taranaki/Whanganui</v>
      </c>
      <c r="B439" s="162" t="str">
        <f t="shared" si="29"/>
        <v>Hāwera</v>
      </c>
      <c r="C439" s="72" t="s">
        <v>114</v>
      </c>
      <c r="D439" s="73">
        <v>2</v>
      </c>
      <c r="E439" s="73">
        <v>9</v>
      </c>
      <c r="F439" s="73">
        <v>10</v>
      </c>
      <c r="G439" s="73">
        <v>0</v>
      </c>
      <c r="H439" s="73">
        <v>5</v>
      </c>
      <c r="I439" s="73">
        <v>4</v>
      </c>
    </row>
    <row r="440" spans="1:9" ht="14.25" customHeight="1" x14ac:dyDescent="0.2">
      <c r="A440" s="162" t="str">
        <f t="shared" si="29"/>
        <v>Taranaki/Whanganui</v>
      </c>
      <c r="B440" s="162" t="str">
        <f t="shared" si="29"/>
        <v>Hāwera</v>
      </c>
      <c r="C440" s="72" t="s">
        <v>113</v>
      </c>
      <c r="D440" s="73">
        <v>1</v>
      </c>
      <c r="E440" s="73">
        <v>4</v>
      </c>
      <c r="F440" s="73">
        <v>8</v>
      </c>
      <c r="G440" s="73">
        <v>2</v>
      </c>
      <c r="H440" s="73">
        <v>4</v>
      </c>
      <c r="I440" s="73">
        <v>1</v>
      </c>
    </row>
    <row r="441" spans="1:9" ht="14.25" customHeight="1" x14ac:dyDescent="0.2">
      <c r="A441" s="162" t="str">
        <f t="shared" si="29"/>
        <v>Taranaki/Whanganui</v>
      </c>
      <c r="B441" s="162" t="str">
        <f t="shared" si="29"/>
        <v>Hāwera</v>
      </c>
      <c r="C441" s="72" t="s">
        <v>112</v>
      </c>
      <c r="D441" s="73">
        <v>1</v>
      </c>
      <c r="E441" s="73">
        <v>5</v>
      </c>
      <c r="F441" s="73">
        <v>14</v>
      </c>
      <c r="G441" s="73">
        <v>5</v>
      </c>
      <c r="H441" s="73">
        <v>3</v>
      </c>
      <c r="I441" s="73">
        <v>3</v>
      </c>
    </row>
    <row r="442" spans="1:9" ht="14.25" customHeight="1" x14ac:dyDescent="0.2">
      <c r="A442" s="162" t="str">
        <f t="shared" si="29"/>
        <v>Taranaki/Whanganui</v>
      </c>
      <c r="B442" s="162" t="str">
        <f t="shared" si="29"/>
        <v>Hāwera</v>
      </c>
      <c r="C442" s="72" t="s">
        <v>24</v>
      </c>
      <c r="D442" s="73">
        <v>1</v>
      </c>
      <c r="E442" s="73">
        <v>7</v>
      </c>
      <c r="F442" s="73">
        <v>6</v>
      </c>
      <c r="G442" s="73">
        <v>2</v>
      </c>
      <c r="H442" s="73">
        <v>0</v>
      </c>
      <c r="I442" s="73">
        <v>6</v>
      </c>
    </row>
    <row r="443" spans="1:9" ht="14.25" customHeight="1" x14ac:dyDescent="0.2">
      <c r="A443" s="162" t="str">
        <f t="shared" si="29"/>
        <v>Taranaki/Whanganui</v>
      </c>
      <c r="B443" s="162" t="str">
        <f t="shared" si="29"/>
        <v>Hāwera</v>
      </c>
      <c r="C443" s="72" t="s">
        <v>25</v>
      </c>
      <c r="D443" s="73">
        <v>4</v>
      </c>
      <c r="E443" s="73">
        <v>13</v>
      </c>
      <c r="F443" s="73">
        <v>13</v>
      </c>
      <c r="G443" s="73">
        <v>7</v>
      </c>
      <c r="H443" s="73">
        <v>10</v>
      </c>
      <c r="I443" s="73">
        <v>4</v>
      </c>
    </row>
    <row r="444" spans="1:9" ht="14.25" customHeight="1" x14ac:dyDescent="0.2">
      <c r="A444" s="162" t="str">
        <f t="shared" si="29"/>
        <v>Taranaki/Whanganui</v>
      </c>
      <c r="B444" s="162" t="str">
        <f t="shared" si="29"/>
        <v>Hāwera</v>
      </c>
      <c r="C444" s="72" t="s">
        <v>26</v>
      </c>
      <c r="D444" s="73">
        <v>0</v>
      </c>
      <c r="E444" s="73">
        <v>1</v>
      </c>
      <c r="F444" s="73">
        <v>0</v>
      </c>
      <c r="G444" s="73">
        <v>2</v>
      </c>
      <c r="H444" s="73">
        <v>2</v>
      </c>
      <c r="I444" s="73">
        <v>0</v>
      </c>
    </row>
    <row r="445" spans="1:9" ht="14.25" customHeight="1" x14ac:dyDescent="0.2">
      <c r="A445" s="162" t="str">
        <f t="shared" si="29"/>
        <v>Taranaki/Whanganui</v>
      </c>
      <c r="B445" s="162" t="str">
        <f t="shared" si="29"/>
        <v>Hāwera</v>
      </c>
      <c r="C445" s="72" t="s">
        <v>27</v>
      </c>
      <c r="D445" s="73">
        <v>1</v>
      </c>
      <c r="E445" s="73">
        <v>0</v>
      </c>
      <c r="F445" s="73">
        <v>3</v>
      </c>
      <c r="G445" s="73">
        <v>1</v>
      </c>
      <c r="H445" s="73">
        <v>4</v>
      </c>
      <c r="I445" s="73">
        <v>1</v>
      </c>
    </row>
    <row r="446" spans="1:9" ht="14.25" customHeight="1" x14ac:dyDescent="0.2">
      <c r="A446" s="162" t="str">
        <f t="shared" si="29"/>
        <v>Taranaki/Whanganui</v>
      </c>
      <c r="B446" s="162" t="str">
        <f>B445</f>
        <v>Hāwera</v>
      </c>
      <c r="C446" s="72" t="s">
        <v>19</v>
      </c>
      <c r="D446" s="73">
        <v>0</v>
      </c>
      <c r="E446" s="73">
        <v>0</v>
      </c>
      <c r="F446" s="73">
        <v>0</v>
      </c>
      <c r="G446" s="73">
        <v>0</v>
      </c>
      <c r="H446" s="73">
        <v>1</v>
      </c>
      <c r="I446" s="73">
        <v>0</v>
      </c>
    </row>
    <row r="447" spans="1:9" ht="14.25" customHeight="1" x14ac:dyDescent="0.2">
      <c r="A447" s="162" t="str">
        <f t="shared" si="29"/>
        <v>Taranaki/Whanganui</v>
      </c>
      <c r="B447" s="162" t="str">
        <f>B445</f>
        <v>Hāwera</v>
      </c>
      <c r="C447" s="72" t="s">
        <v>28</v>
      </c>
      <c r="D447" s="73">
        <v>1</v>
      </c>
      <c r="E447" s="73">
        <v>0</v>
      </c>
      <c r="F447" s="73">
        <v>0</v>
      </c>
      <c r="G447" s="73">
        <v>0</v>
      </c>
      <c r="H447" s="73">
        <v>0</v>
      </c>
      <c r="I447" s="73">
        <v>1</v>
      </c>
    </row>
    <row r="448" spans="1:9" ht="14.25" customHeight="1" x14ac:dyDescent="0.2">
      <c r="A448" s="162" t="str">
        <f t="shared" si="29"/>
        <v>Taranaki/Whanganui</v>
      </c>
      <c r="B448" s="161" t="str">
        <f t="shared" si="29"/>
        <v>Hāwera</v>
      </c>
      <c r="C448" s="143" t="s">
        <v>2</v>
      </c>
      <c r="D448" s="42">
        <v>11</v>
      </c>
      <c r="E448" s="42">
        <v>43</v>
      </c>
      <c r="F448" s="42">
        <v>61</v>
      </c>
      <c r="G448" s="42">
        <v>22</v>
      </c>
      <c r="H448" s="42">
        <v>48</v>
      </c>
      <c r="I448" s="42">
        <v>27</v>
      </c>
    </row>
    <row r="449" spans="1:9" ht="14.25" customHeight="1" x14ac:dyDescent="0.2">
      <c r="A449" s="162" t="str">
        <f t="shared" si="29"/>
        <v>Taranaki/Whanganui</v>
      </c>
      <c r="B449" s="159" t="s">
        <v>63</v>
      </c>
      <c r="C449" s="63" t="s">
        <v>23</v>
      </c>
      <c r="D449" s="73">
        <v>0</v>
      </c>
      <c r="E449" s="73">
        <v>0</v>
      </c>
      <c r="F449" s="73">
        <v>3</v>
      </c>
      <c r="G449" s="73">
        <v>3</v>
      </c>
      <c r="H449" s="73">
        <v>1</v>
      </c>
      <c r="I449" s="73">
        <v>1</v>
      </c>
    </row>
    <row r="450" spans="1:9" ht="14.25" customHeight="1" x14ac:dyDescent="0.2">
      <c r="A450" s="162" t="str">
        <f t="shared" si="29"/>
        <v>Taranaki/Whanganui</v>
      </c>
      <c r="B450" s="162" t="str">
        <f t="shared" si="29"/>
        <v>Marton</v>
      </c>
      <c r="C450" s="72" t="s">
        <v>114</v>
      </c>
      <c r="D450" s="73">
        <v>0</v>
      </c>
      <c r="E450" s="73">
        <v>1</v>
      </c>
      <c r="F450" s="73">
        <v>1</v>
      </c>
      <c r="G450" s="73">
        <v>1</v>
      </c>
      <c r="H450" s="73">
        <v>1</v>
      </c>
      <c r="I450" s="73">
        <v>0</v>
      </c>
    </row>
    <row r="451" spans="1:9" ht="14.25" customHeight="1" x14ac:dyDescent="0.2">
      <c r="A451" s="162" t="str">
        <f t="shared" si="29"/>
        <v>Taranaki/Whanganui</v>
      </c>
      <c r="B451" s="162" t="str">
        <f t="shared" si="29"/>
        <v>Marton</v>
      </c>
      <c r="C451" s="72" t="s">
        <v>113</v>
      </c>
      <c r="D451" s="73">
        <v>0</v>
      </c>
      <c r="E451" s="73">
        <v>3</v>
      </c>
      <c r="F451" s="73">
        <v>3</v>
      </c>
      <c r="G451" s="73">
        <v>2</v>
      </c>
      <c r="H451" s="73">
        <v>3</v>
      </c>
      <c r="I451" s="73">
        <v>0</v>
      </c>
    </row>
    <row r="452" spans="1:9" ht="14.25" customHeight="1" x14ac:dyDescent="0.2">
      <c r="A452" s="162" t="str">
        <f t="shared" si="29"/>
        <v>Taranaki/Whanganui</v>
      </c>
      <c r="B452" s="162" t="str">
        <f t="shared" si="29"/>
        <v>Marton</v>
      </c>
      <c r="C452" s="72" t="s">
        <v>112</v>
      </c>
      <c r="D452" s="73">
        <v>1</v>
      </c>
      <c r="E452" s="73">
        <v>3</v>
      </c>
      <c r="F452" s="73">
        <v>6</v>
      </c>
      <c r="G452" s="73">
        <v>1</v>
      </c>
      <c r="H452" s="73">
        <v>1</v>
      </c>
      <c r="I452" s="73">
        <v>3</v>
      </c>
    </row>
    <row r="453" spans="1:9" ht="14.25" customHeight="1" x14ac:dyDescent="0.2">
      <c r="A453" s="162" t="str">
        <f t="shared" si="29"/>
        <v>Taranaki/Whanganui</v>
      </c>
      <c r="B453" s="162" t="str">
        <f t="shared" si="29"/>
        <v>Marton</v>
      </c>
      <c r="C453" s="72" t="s">
        <v>24</v>
      </c>
      <c r="D453" s="73">
        <v>0</v>
      </c>
      <c r="E453" s="73">
        <v>0</v>
      </c>
      <c r="F453" s="73">
        <v>0</v>
      </c>
      <c r="G453" s="73">
        <v>0</v>
      </c>
      <c r="H453" s="73">
        <v>1</v>
      </c>
      <c r="I453" s="73">
        <v>1</v>
      </c>
    </row>
    <row r="454" spans="1:9" ht="14.25" customHeight="1" x14ac:dyDescent="0.2">
      <c r="A454" s="162" t="str">
        <f t="shared" si="29"/>
        <v>Taranaki/Whanganui</v>
      </c>
      <c r="B454" s="162" t="str">
        <f t="shared" si="29"/>
        <v>Marton</v>
      </c>
      <c r="C454" s="72" t="s">
        <v>25</v>
      </c>
      <c r="D454" s="73">
        <v>1</v>
      </c>
      <c r="E454" s="73">
        <v>2</v>
      </c>
      <c r="F454" s="73">
        <v>6</v>
      </c>
      <c r="G454" s="73">
        <v>1</v>
      </c>
      <c r="H454" s="73">
        <v>1</v>
      </c>
      <c r="I454" s="73">
        <v>2</v>
      </c>
    </row>
    <row r="455" spans="1:9" ht="14.25" customHeight="1" x14ac:dyDescent="0.2">
      <c r="A455" s="162" t="str">
        <f t="shared" ref="A455:B470" si="30">A454</f>
        <v>Taranaki/Whanganui</v>
      </c>
      <c r="B455" s="162" t="str">
        <f t="shared" si="30"/>
        <v>Marton</v>
      </c>
      <c r="C455" s="72" t="s">
        <v>26</v>
      </c>
      <c r="D455" s="73">
        <v>0</v>
      </c>
      <c r="E455" s="73">
        <v>0</v>
      </c>
      <c r="F455" s="73">
        <v>0</v>
      </c>
      <c r="G455" s="73">
        <v>0</v>
      </c>
      <c r="H455" s="73">
        <v>0</v>
      </c>
      <c r="I455" s="73">
        <v>0</v>
      </c>
    </row>
    <row r="456" spans="1:9" ht="14.25" customHeight="1" x14ac:dyDescent="0.2">
      <c r="A456" s="162" t="str">
        <f t="shared" si="30"/>
        <v>Taranaki/Whanganui</v>
      </c>
      <c r="B456" s="162" t="str">
        <f t="shared" si="30"/>
        <v>Marton</v>
      </c>
      <c r="C456" s="72" t="s">
        <v>27</v>
      </c>
      <c r="D456" s="73">
        <v>0</v>
      </c>
      <c r="E456" s="73">
        <v>0</v>
      </c>
      <c r="F456" s="73">
        <v>1</v>
      </c>
      <c r="G456" s="73">
        <v>0</v>
      </c>
      <c r="H456" s="73">
        <v>0</v>
      </c>
      <c r="I456" s="73">
        <v>0</v>
      </c>
    </row>
    <row r="457" spans="1:9" ht="14.25" customHeight="1" x14ac:dyDescent="0.2">
      <c r="A457" s="162" t="str">
        <f t="shared" si="30"/>
        <v>Taranaki/Whanganui</v>
      </c>
      <c r="B457" s="162" t="str">
        <f t="shared" si="30"/>
        <v>Marton</v>
      </c>
      <c r="C457" s="72" t="s">
        <v>19</v>
      </c>
      <c r="D457" s="73">
        <v>0</v>
      </c>
      <c r="E457" s="73">
        <v>0</v>
      </c>
      <c r="F457" s="73">
        <v>0</v>
      </c>
      <c r="G457" s="73">
        <v>0</v>
      </c>
      <c r="H457" s="73">
        <v>0</v>
      </c>
      <c r="I457" s="73">
        <v>0</v>
      </c>
    </row>
    <row r="458" spans="1:9" ht="14.25" customHeight="1" x14ac:dyDescent="0.2">
      <c r="A458" s="162" t="str">
        <f t="shared" si="30"/>
        <v>Taranaki/Whanganui</v>
      </c>
      <c r="B458" s="162" t="str">
        <f t="shared" si="30"/>
        <v>Marton</v>
      </c>
      <c r="C458" s="72" t="s">
        <v>28</v>
      </c>
      <c r="D458" s="73">
        <v>0</v>
      </c>
      <c r="E458" s="73">
        <v>0</v>
      </c>
      <c r="F458" s="73">
        <v>0</v>
      </c>
      <c r="G458" s="73">
        <v>0</v>
      </c>
      <c r="H458" s="73">
        <v>0</v>
      </c>
      <c r="I458" s="73">
        <v>1</v>
      </c>
    </row>
    <row r="459" spans="1:9" ht="14.25" customHeight="1" x14ac:dyDescent="0.2">
      <c r="A459" s="162" t="str">
        <f t="shared" si="30"/>
        <v>Taranaki/Whanganui</v>
      </c>
      <c r="B459" s="161" t="str">
        <f t="shared" si="30"/>
        <v>Marton</v>
      </c>
      <c r="C459" s="143" t="s">
        <v>2</v>
      </c>
      <c r="D459" s="42">
        <v>2</v>
      </c>
      <c r="E459" s="42">
        <v>9</v>
      </c>
      <c r="F459" s="42">
        <v>20</v>
      </c>
      <c r="G459" s="42">
        <v>8</v>
      </c>
      <c r="H459" s="42">
        <v>8</v>
      </c>
      <c r="I459" s="42">
        <v>8</v>
      </c>
    </row>
    <row r="460" spans="1:9" ht="14.25" customHeight="1" x14ac:dyDescent="0.2">
      <c r="A460" s="162" t="str">
        <f t="shared" si="30"/>
        <v>Taranaki/Whanganui</v>
      </c>
      <c r="B460" s="159" t="s">
        <v>64</v>
      </c>
      <c r="C460" s="63" t="s">
        <v>23</v>
      </c>
      <c r="D460" s="73">
        <v>1</v>
      </c>
      <c r="E460" s="73">
        <v>21</v>
      </c>
      <c r="F460" s="73">
        <v>17</v>
      </c>
      <c r="G460" s="73">
        <v>24</v>
      </c>
      <c r="H460" s="73">
        <v>19</v>
      </c>
      <c r="I460" s="73">
        <v>29</v>
      </c>
    </row>
    <row r="461" spans="1:9" ht="14.25" customHeight="1" x14ac:dyDescent="0.2">
      <c r="A461" s="162" t="str">
        <f t="shared" si="30"/>
        <v>Taranaki/Whanganui</v>
      </c>
      <c r="B461" s="162" t="str">
        <f t="shared" si="30"/>
        <v>New Plymouth</v>
      </c>
      <c r="C461" s="72" t="s">
        <v>114</v>
      </c>
      <c r="D461" s="73">
        <v>0</v>
      </c>
      <c r="E461" s="73">
        <v>14</v>
      </c>
      <c r="F461" s="73">
        <v>9</v>
      </c>
      <c r="G461" s="73">
        <v>10</v>
      </c>
      <c r="H461" s="73">
        <v>12</v>
      </c>
      <c r="I461" s="73">
        <v>7</v>
      </c>
    </row>
    <row r="462" spans="1:9" ht="14.25" customHeight="1" x14ac:dyDescent="0.2">
      <c r="A462" s="162" t="str">
        <f t="shared" si="30"/>
        <v>Taranaki/Whanganui</v>
      </c>
      <c r="B462" s="162" t="str">
        <f t="shared" si="30"/>
        <v>New Plymouth</v>
      </c>
      <c r="C462" s="72" t="s">
        <v>113</v>
      </c>
      <c r="D462" s="73">
        <v>0</v>
      </c>
      <c r="E462" s="73">
        <v>16</v>
      </c>
      <c r="F462" s="73">
        <v>13</v>
      </c>
      <c r="G462" s="73">
        <v>10</v>
      </c>
      <c r="H462" s="73">
        <v>11</v>
      </c>
      <c r="I462" s="73">
        <v>9</v>
      </c>
    </row>
    <row r="463" spans="1:9" ht="14.25" customHeight="1" x14ac:dyDescent="0.2">
      <c r="A463" s="162" t="str">
        <f t="shared" si="30"/>
        <v>Taranaki/Whanganui</v>
      </c>
      <c r="B463" s="162" t="str">
        <f t="shared" si="30"/>
        <v>New Plymouth</v>
      </c>
      <c r="C463" s="72" t="s">
        <v>112</v>
      </c>
      <c r="D463" s="73">
        <v>1</v>
      </c>
      <c r="E463" s="73">
        <v>16</v>
      </c>
      <c r="F463" s="73">
        <v>10</v>
      </c>
      <c r="G463" s="73">
        <v>14</v>
      </c>
      <c r="H463" s="73">
        <v>7</v>
      </c>
      <c r="I463" s="73">
        <v>4</v>
      </c>
    </row>
    <row r="464" spans="1:9" ht="14.25" customHeight="1" x14ac:dyDescent="0.2">
      <c r="A464" s="162" t="str">
        <f t="shared" si="30"/>
        <v>Taranaki/Whanganui</v>
      </c>
      <c r="B464" s="162" t="str">
        <f t="shared" si="30"/>
        <v>New Plymouth</v>
      </c>
      <c r="C464" s="72" t="s">
        <v>24</v>
      </c>
      <c r="D464" s="73">
        <v>4</v>
      </c>
      <c r="E464" s="73">
        <v>16</v>
      </c>
      <c r="F464" s="73">
        <v>3</v>
      </c>
      <c r="G464" s="73">
        <v>2</v>
      </c>
      <c r="H464" s="73">
        <v>8</v>
      </c>
      <c r="I464" s="73">
        <v>9</v>
      </c>
    </row>
    <row r="465" spans="1:9" ht="14.25" customHeight="1" x14ac:dyDescent="0.2">
      <c r="A465" s="162" t="str">
        <f t="shared" si="30"/>
        <v>Taranaki/Whanganui</v>
      </c>
      <c r="B465" s="162" t="str">
        <f t="shared" si="30"/>
        <v>New Plymouth</v>
      </c>
      <c r="C465" s="72" t="s">
        <v>25</v>
      </c>
      <c r="D465" s="73">
        <v>4</v>
      </c>
      <c r="E465" s="73">
        <v>11</v>
      </c>
      <c r="F465" s="73">
        <v>12</v>
      </c>
      <c r="G465" s="73">
        <v>5</v>
      </c>
      <c r="H465" s="73">
        <v>11</v>
      </c>
      <c r="I465" s="73">
        <v>8</v>
      </c>
    </row>
    <row r="466" spans="1:9" ht="14.25" customHeight="1" x14ac:dyDescent="0.2">
      <c r="A466" s="162" t="str">
        <f t="shared" si="30"/>
        <v>Taranaki/Whanganui</v>
      </c>
      <c r="B466" s="162" t="str">
        <f t="shared" si="30"/>
        <v>New Plymouth</v>
      </c>
      <c r="C466" s="72" t="s">
        <v>26</v>
      </c>
      <c r="D466" s="73">
        <v>0</v>
      </c>
      <c r="E466" s="73">
        <v>0</v>
      </c>
      <c r="F466" s="73">
        <v>1</v>
      </c>
      <c r="G466" s="73">
        <v>0</v>
      </c>
      <c r="H466" s="73">
        <v>1</v>
      </c>
      <c r="I466" s="73">
        <v>0</v>
      </c>
    </row>
    <row r="467" spans="1:9" ht="14.25" customHeight="1" x14ac:dyDescent="0.2">
      <c r="A467" s="162" t="str">
        <f t="shared" si="30"/>
        <v>Taranaki/Whanganui</v>
      </c>
      <c r="B467" s="162" t="str">
        <f t="shared" si="30"/>
        <v>New Plymouth</v>
      </c>
      <c r="C467" s="72" t="s">
        <v>27</v>
      </c>
      <c r="D467" s="73">
        <v>0</v>
      </c>
      <c r="E467" s="73">
        <v>0</v>
      </c>
      <c r="F467" s="73">
        <v>5</v>
      </c>
      <c r="G467" s="73">
        <v>1</v>
      </c>
      <c r="H467" s="73">
        <v>2</v>
      </c>
      <c r="I467" s="73">
        <v>1</v>
      </c>
    </row>
    <row r="468" spans="1:9" ht="14.25" customHeight="1" x14ac:dyDescent="0.2">
      <c r="A468" s="162" t="str">
        <f t="shared" si="30"/>
        <v>Taranaki/Whanganui</v>
      </c>
      <c r="B468" s="162" t="str">
        <f t="shared" si="30"/>
        <v>New Plymouth</v>
      </c>
      <c r="C468" s="72" t="s">
        <v>19</v>
      </c>
      <c r="D468" s="73">
        <v>0</v>
      </c>
      <c r="E468" s="73">
        <v>2</v>
      </c>
      <c r="F468" s="73">
        <v>2</v>
      </c>
      <c r="G468" s="73">
        <v>0</v>
      </c>
      <c r="H468" s="73">
        <v>0</v>
      </c>
      <c r="I468" s="73">
        <v>0</v>
      </c>
    </row>
    <row r="469" spans="1:9" ht="14.25" customHeight="1" x14ac:dyDescent="0.2">
      <c r="A469" s="162" t="str">
        <f t="shared" si="30"/>
        <v>Taranaki/Whanganui</v>
      </c>
      <c r="B469" s="162" t="str">
        <f>B468</f>
        <v>New Plymouth</v>
      </c>
      <c r="C469" s="72" t="s">
        <v>28</v>
      </c>
      <c r="D469" s="59">
        <v>1</v>
      </c>
      <c r="E469" s="144">
        <v>1</v>
      </c>
      <c r="F469" s="144">
        <v>1</v>
      </c>
      <c r="G469" s="144">
        <v>1</v>
      </c>
      <c r="H469" s="144">
        <v>0</v>
      </c>
      <c r="I469" s="144">
        <v>1</v>
      </c>
    </row>
    <row r="470" spans="1:9" ht="14.25" customHeight="1" x14ac:dyDescent="0.2">
      <c r="A470" s="162" t="str">
        <f t="shared" si="30"/>
        <v>Taranaki/Whanganui</v>
      </c>
      <c r="B470" s="161" t="str">
        <f>B468</f>
        <v>New Plymouth</v>
      </c>
      <c r="C470" s="143" t="s">
        <v>2</v>
      </c>
      <c r="D470" s="42">
        <v>11</v>
      </c>
      <c r="E470" s="42">
        <v>97</v>
      </c>
      <c r="F470" s="42">
        <v>73</v>
      </c>
      <c r="G470" s="42">
        <v>67</v>
      </c>
      <c r="H470" s="42">
        <v>71</v>
      </c>
      <c r="I470" s="42">
        <v>68</v>
      </c>
    </row>
    <row r="471" spans="1:9" ht="14.25" customHeight="1" x14ac:dyDescent="0.2">
      <c r="A471" s="162" t="str">
        <f t="shared" ref="A471:B486" si="31">A470</f>
        <v>Taranaki/Whanganui</v>
      </c>
      <c r="B471" s="159" t="s">
        <v>65</v>
      </c>
      <c r="C471" s="63" t="s">
        <v>23</v>
      </c>
      <c r="D471" s="73">
        <v>0</v>
      </c>
      <c r="E471" s="73">
        <v>1</v>
      </c>
      <c r="F471" s="73">
        <v>1</v>
      </c>
      <c r="G471" s="73">
        <v>1</v>
      </c>
      <c r="H471" s="73">
        <v>2</v>
      </c>
      <c r="I471" s="73">
        <v>3</v>
      </c>
    </row>
    <row r="472" spans="1:9" ht="14.25" customHeight="1" x14ac:dyDescent="0.2">
      <c r="A472" s="162" t="str">
        <f t="shared" si="31"/>
        <v>Taranaki/Whanganui</v>
      </c>
      <c r="B472" s="162" t="str">
        <f t="shared" si="31"/>
        <v>Taihape</v>
      </c>
      <c r="C472" s="72" t="s">
        <v>114</v>
      </c>
      <c r="D472" s="73">
        <v>0</v>
      </c>
      <c r="E472" s="73">
        <v>0</v>
      </c>
      <c r="F472" s="73">
        <v>0</v>
      </c>
      <c r="G472" s="73">
        <v>0</v>
      </c>
      <c r="H472" s="73">
        <v>1</v>
      </c>
      <c r="I472" s="73">
        <v>0</v>
      </c>
    </row>
    <row r="473" spans="1:9" ht="14.25" customHeight="1" x14ac:dyDescent="0.2">
      <c r="A473" s="162" t="str">
        <f t="shared" si="31"/>
        <v>Taranaki/Whanganui</v>
      </c>
      <c r="B473" s="162" t="str">
        <f t="shared" si="31"/>
        <v>Taihape</v>
      </c>
      <c r="C473" s="72" t="s">
        <v>113</v>
      </c>
      <c r="D473" s="73">
        <v>0</v>
      </c>
      <c r="E473" s="73">
        <v>1</v>
      </c>
      <c r="F473" s="73">
        <v>1</v>
      </c>
      <c r="G473" s="73">
        <v>0</v>
      </c>
      <c r="H473" s="73">
        <v>4</v>
      </c>
      <c r="I473" s="73">
        <v>6</v>
      </c>
    </row>
    <row r="474" spans="1:9" ht="14.25" customHeight="1" x14ac:dyDescent="0.2">
      <c r="A474" s="162" t="str">
        <f t="shared" si="31"/>
        <v>Taranaki/Whanganui</v>
      </c>
      <c r="B474" s="162" t="str">
        <f t="shared" si="31"/>
        <v>Taihape</v>
      </c>
      <c r="C474" s="72" t="s">
        <v>112</v>
      </c>
      <c r="D474" s="73">
        <v>1</v>
      </c>
      <c r="E474" s="73">
        <v>1</v>
      </c>
      <c r="F474" s="73">
        <v>1</v>
      </c>
      <c r="G474" s="73">
        <v>0</v>
      </c>
      <c r="H474" s="73">
        <v>1</v>
      </c>
      <c r="I474" s="73">
        <v>1</v>
      </c>
    </row>
    <row r="475" spans="1:9" ht="14.25" customHeight="1" x14ac:dyDescent="0.2">
      <c r="A475" s="162" t="str">
        <f t="shared" si="31"/>
        <v>Taranaki/Whanganui</v>
      </c>
      <c r="B475" s="162" t="str">
        <f t="shared" si="31"/>
        <v>Taihape</v>
      </c>
      <c r="C475" s="72" t="s">
        <v>24</v>
      </c>
      <c r="D475" s="73">
        <v>1</v>
      </c>
      <c r="E475" s="73">
        <v>0</v>
      </c>
      <c r="F475" s="73">
        <v>2</v>
      </c>
      <c r="G475" s="73">
        <v>0</v>
      </c>
      <c r="H475" s="73">
        <v>0</v>
      </c>
      <c r="I475" s="73">
        <v>0</v>
      </c>
    </row>
    <row r="476" spans="1:9" ht="14.25" customHeight="1" x14ac:dyDescent="0.2">
      <c r="A476" s="162" t="str">
        <f t="shared" si="31"/>
        <v>Taranaki/Whanganui</v>
      </c>
      <c r="B476" s="162" t="str">
        <f t="shared" si="31"/>
        <v>Taihape</v>
      </c>
      <c r="C476" s="72" t="s">
        <v>25</v>
      </c>
      <c r="D476" s="73">
        <v>0</v>
      </c>
      <c r="E476" s="73">
        <v>3</v>
      </c>
      <c r="F476" s="73">
        <v>1</v>
      </c>
      <c r="G476" s="73">
        <v>2</v>
      </c>
      <c r="H476" s="73">
        <v>1</v>
      </c>
      <c r="I476" s="73">
        <v>1</v>
      </c>
    </row>
    <row r="477" spans="1:9" ht="14.25" customHeight="1" x14ac:dyDescent="0.2">
      <c r="A477" s="162" t="str">
        <f t="shared" si="31"/>
        <v>Taranaki/Whanganui</v>
      </c>
      <c r="B477" s="162" t="str">
        <f t="shared" si="31"/>
        <v>Taihape</v>
      </c>
      <c r="C477" s="72" t="s">
        <v>26</v>
      </c>
      <c r="D477" s="73">
        <v>0</v>
      </c>
      <c r="E477" s="73">
        <v>0</v>
      </c>
      <c r="F477" s="73">
        <v>0</v>
      </c>
      <c r="G477" s="73">
        <v>0</v>
      </c>
      <c r="H477" s="73">
        <v>0</v>
      </c>
      <c r="I477" s="73">
        <v>0</v>
      </c>
    </row>
    <row r="478" spans="1:9" ht="14.25" customHeight="1" x14ac:dyDescent="0.2">
      <c r="A478" s="162" t="str">
        <f t="shared" si="31"/>
        <v>Taranaki/Whanganui</v>
      </c>
      <c r="B478" s="162" t="str">
        <f t="shared" si="31"/>
        <v>Taihape</v>
      </c>
      <c r="C478" s="72" t="s">
        <v>27</v>
      </c>
      <c r="D478" s="73">
        <v>0</v>
      </c>
      <c r="E478" s="73">
        <v>0</v>
      </c>
      <c r="F478" s="73">
        <v>0</v>
      </c>
      <c r="G478" s="73">
        <v>1</v>
      </c>
      <c r="H478" s="73">
        <v>0</v>
      </c>
      <c r="I478" s="73">
        <v>0</v>
      </c>
    </row>
    <row r="479" spans="1:9" ht="14.25" customHeight="1" x14ac:dyDescent="0.2">
      <c r="A479" s="162" t="str">
        <f t="shared" si="31"/>
        <v>Taranaki/Whanganui</v>
      </c>
      <c r="B479" s="162" t="str">
        <f t="shared" si="31"/>
        <v>Taihape</v>
      </c>
      <c r="C479" s="72" t="s">
        <v>19</v>
      </c>
      <c r="D479" s="73">
        <v>0</v>
      </c>
      <c r="E479" s="73">
        <v>1</v>
      </c>
      <c r="F479" s="73">
        <v>0</v>
      </c>
      <c r="G479" s="73">
        <v>0</v>
      </c>
      <c r="H479" s="73">
        <v>0</v>
      </c>
      <c r="I479" s="73">
        <v>0</v>
      </c>
    </row>
    <row r="480" spans="1:9" ht="14.25" customHeight="1" x14ac:dyDescent="0.2">
      <c r="A480" s="162" t="str">
        <f t="shared" si="31"/>
        <v>Taranaki/Whanganui</v>
      </c>
      <c r="B480" s="162" t="str">
        <f t="shared" si="31"/>
        <v>Taihape</v>
      </c>
      <c r="C480" s="72" t="s">
        <v>28</v>
      </c>
      <c r="D480" s="73">
        <v>0</v>
      </c>
      <c r="E480" s="73">
        <v>0</v>
      </c>
      <c r="F480" s="73">
        <v>0</v>
      </c>
      <c r="G480" s="73">
        <v>0</v>
      </c>
      <c r="H480" s="73">
        <v>0</v>
      </c>
      <c r="I480" s="73">
        <v>0</v>
      </c>
    </row>
    <row r="481" spans="1:9" ht="14.25" customHeight="1" x14ac:dyDescent="0.2">
      <c r="A481" s="162" t="str">
        <f t="shared" si="31"/>
        <v>Taranaki/Whanganui</v>
      </c>
      <c r="B481" s="161" t="str">
        <f t="shared" si="31"/>
        <v>Taihape</v>
      </c>
      <c r="C481" s="143" t="s">
        <v>2</v>
      </c>
      <c r="D481" s="42">
        <v>2</v>
      </c>
      <c r="E481" s="42">
        <v>7</v>
      </c>
      <c r="F481" s="42">
        <v>6</v>
      </c>
      <c r="G481" s="42">
        <v>4</v>
      </c>
      <c r="H481" s="42">
        <v>9</v>
      </c>
      <c r="I481" s="42">
        <v>11</v>
      </c>
    </row>
    <row r="482" spans="1:9" ht="14.25" customHeight="1" x14ac:dyDescent="0.2">
      <c r="A482" s="162" t="str">
        <f t="shared" si="31"/>
        <v>Taranaki/Whanganui</v>
      </c>
      <c r="B482" s="159" t="s">
        <v>98</v>
      </c>
      <c r="C482" s="63" t="s">
        <v>23</v>
      </c>
      <c r="D482" s="73">
        <v>6</v>
      </c>
      <c r="E482" s="73">
        <v>24</v>
      </c>
      <c r="F482" s="73">
        <v>17</v>
      </c>
      <c r="G482" s="73">
        <v>19</v>
      </c>
      <c r="H482" s="73">
        <v>19</v>
      </c>
      <c r="I482" s="73">
        <v>23</v>
      </c>
    </row>
    <row r="483" spans="1:9" ht="14.25" customHeight="1" x14ac:dyDescent="0.2">
      <c r="A483" s="162" t="str">
        <f t="shared" si="31"/>
        <v>Taranaki/Whanganui</v>
      </c>
      <c r="B483" s="162" t="str">
        <f t="shared" si="31"/>
        <v>Whanganui</v>
      </c>
      <c r="C483" s="72" t="s">
        <v>114</v>
      </c>
      <c r="D483" s="73">
        <v>2</v>
      </c>
      <c r="E483" s="73">
        <v>15</v>
      </c>
      <c r="F483" s="73">
        <v>15</v>
      </c>
      <c r="G483" s="73">
        <v>7</v>
      </c>
      <c r="H483" s="73">
        <v>12</v>
      </c>
      <c r="I483" s="73">
        <v>3</v>
      </c>
    </row>
    <row r="484" spans="1:9" ht="14.25" customHeight="1" x14ac:dyDescent="0.2">
      <c r="A484" s="162" t="str">
        <f t="shared" si="31"/>
        <v>Taranaki/Whanganui</v>
      </c>
      <c r="B484" s="162" t="str">
        <f t="shared" si="31"/>
        <v>Whanganui</v>
      </c>
      <c r="C484" s="72" t="s">
        <v>113</v>
      </c>
      <c r="D484" s="73">
        <v>0</v>
      </c>
      <c r="E484" s="73">
        <v>11</v>
      </c>
      <c r="F484" s="73">
        <v>11</v>
      </c>
      <c r="G484" s="73">
        <v>10</v>
      </c>
      <c r="H484" s="73">
        <v>5</v>
      </c>
      <c r="I484" s="73">
        <v>12</v>
      </c>
    </row>
    <row r="485" spans="1:9" ht="14.25" customHeight="1" x14ac:dyDescent="0.2">
      <c r="A485" s="162" t="str">
        <f t="shared" si="31"/>
        <v>Taranaki/Whanganui</v>
      </c>
      <c r="B485" s="162" t="str">
        <f t="shared" si="31"/>
        <v>Whanganui</v>
      </c>
      <c r="C485" s="72" t="s">
        <v>112</v>
      </c>
      <c r="D485" s="73">
        <v>4</v>
      </c>
      <c r="E485" s="73">
        <v>14</v>
      </c>
      <c r="F485" s="73">
        <v>7</v>
      </c>
      <c r="G485" s="73">
        <v>13</v>
      </c>
      <c r="H485" s="73">
        <v>9</v>
      </c>
      <c r="I485" s="73">
        <v>2</v>
      </c>
    </row>
    <row r="486" spans="1:9" ht="14.25" customHeight="1" x14ac:dyDescent="0.2">
      <c r="A486" s="162" t="str">
        <f t="shared" si="31"/>
        <v>Taranaki/Whanganui</v>
      </c>
      <c r="B486" s="162" t="str">
        <f t="shared" si="31"/>
        <v>Whanganui</v>
      </c>
      <c r="C486" s="72" t="s">
        <v>24</v>
      </c>
      <c r="D486" s="73">
        <v>3</v>
      </c>
      <c r="E486" s="73">
        <v>3</v>
      </c>
      <c r="F486" s="73">
        <v>4</v>
      </c>
      <c r="G486" s="73">
        <v>12</v>
      </c>
      <c r="H486" s="73">
        <v>12</v>
      </c>
      <c r="I486" s="73">
        <v>8</v>
      </c>
    </row>
    <row r="487" spans="1:9" ht="14.25" customHeight="1" x14ac:dyDescent="0.2">
      <c r="A487" s="162" t="str">
        <f t="shared" ref="A487:B502" si="32">A486</f>
        <v>Taranaki/Whanganui</v>
      </c>
      <c r="B487" s="162" t="str">
        <f t="shared" si="32"/>
        <v>Whanganui</v>
      </c>
      <c r="C487" s="72" t="s">
        <v>25</v>
      </c>
      <c r="D487" s="73">
        <v>7</v>
      </c>
      <c r="E487" s="73">
        <v>22</v>
      </c>
      <c r="F487" s="73">
        <v>29</v>
      </c>
      <c r="G487" s="73">
        <v>18</v>
      </c>
      <c r="H487" s="73">
        <v>18</v>
      </c>
      <c r="I487" s="73">
        <v>17</v>
      </c>
    </row>
    <row r="488" spans="1:9" ht="14.25" customHeight="1" x14ac:dyDescent="0.2">
      <c r="A488" s="162" t="str">
        <f t="shared" si="32"/>
        <v>Taranaki/Whanganui</v>
      </c>
      <c r="B488" s="162" t="str">
        <f t="shared" si="32"/>
        <v>Whanganui</v>
      </c>
      <c r="C488" s="72" t="s">
        <v>26</v>
      </c>
      <c r="D488" s="73">
        <v>0</v>
      </c>
      <c r="E488" s="73">
        <v>1</v>
      </c>
      <c r="F488" s="73">
        <v>2</v>
      </c>
      <c r="G488" s="73">
        <v>0</v>
      </c>
      <c r="H488" s="73">
        <v>1</v>
      </c>
      <c r="I488" s="73">
        <v>0</v>
      </c>
    </row>
    <row r="489" spans="1:9" ht="14.25" customHeight="1" x14ac:dyDescent="0.2">
      <c r="A489" s="162" t="str">
        <f t="shared" si="32"/>
        <v>Taranaki/Whanganui</v>
      </c>
      <c r="B489" s="162" t="str">
        <f t="shared" si="32"/>
        <v>Whanganui</v>
      </c>
      <c r="C489" s="72" t="s">
        <v>27</v>
      </c>
      <c r="D489" s="73">
        <v>0</v>
      </c>
      <c r="E489" s="73">
        <v>1</v>
      </c>
      <c r="F489" s="73">
        <v>3</v>
      </c>
      <c r="G489" s="73">
        <v>1</v>
      </c>
      <c r="H489" s="73">
        <v>2</v>
      </c>
      <c r="I489" s="73">
        <v>0</v>
      </c>
    </row>
    <row r="490" spans="1:9" ht="14.25" customHeight="1" x14ac:dyDescent="0.2">
      <c r="A490" s="162" t="str">
        <f t="shared" si="32"/>
        <v>Taranaki/Whanganui</v>
      </c>
      <c r="B490" s="162" t="str">
        <f>B489</f>
        <v>Whanganui</v>
      </c>
      <c r="C490" s="72" t="s">
        <v>19</v>
      </c>
      <c r="D490" s="73">
        <v>0</v>
      </c>
      <c r="E490" s="73">
        <v>0</v>
      </c>
      <c r="F490" s="73">
        <v>0</v>
      </c>
      <c r="G490" s="73">
        <v>1</v>
      </c>
      <c r="H490" s="73">
        <v>0</v>
      </c>
      <c r="I490" s="73">
        <v>0</v>
      </c>
    </row>
    <row r="491" spans="1:9" ht="14.25" customHeight="1" x14ac:dyDescent="0.2">
      <c r="A491" s="162" t="str">
        <f t="shared" si="32"/>
        <v>Taranaki/Whanganui</v>
      </c>
      <c r="B491" s="162" t="str">
        <f>B489</f>
        <v>Whanganui</v>
      </c>
      <c r="C491" s="72" t="s">
        <v>28</v>
      </c>
      <c r="D491" s="73">
        <v>0</v>
      </c>
      <c r="E491" s="73">
        <v>1</v>
      </c>
      <c r="F491" s="73">
        <v>0</v>
      </c>
      <c r="G491" s="73">
        <v>0</v>
      </c>
      <c r="H491" s="73">
        <v>1</v>
      </c>
      <c r="I491" s="73">
        <v>0</v>
      </c>
    </row>
    <row r="492" spans="1:9" ht="14.25" customHeight="1" x14ac:dyDescent="0.2">
      <c r="A492" s="162" t="str">
        <f t="shared" si="32"/>
        <v>Taranaki/Whanganui</v>
      </c>
      <c r="B492" s="161" t="str">
        <f t="shared" si="32"/>
        <v>Whanganui</v>
      </c>
      <c r="C492" s="143" t="s">
        <v>2</v>
      </c>
      <c r="D492" s="42">
        <v>22</v>
      </c>
      <c r="E492" s="42">
        <v>92</v>
      </c>
      <c r="F492" s="42">
        <v>88</v>
      </c>
      <c r="G492" s="42">
        <v>81</v>
      </c>
      <c r="H492" s="42">
        <v>79</v>
      </c>
      <c r="I492" s="42">
        <v>65</v>
      </c>
    </row>
    <row r="493" spans="1:9" ht="14.25" customHeight="1" x14ac:dyDescent="0.2">
      <c r="A493" s="162" t="str">
        <f t="shared" si="32"/>
        <v>Taranaki/Whanganui</v>
      </c>
      <c r="B493" s="162" t="s">
        <v>111</v>
      </c>
      <c r="C493" s="72" t="s">
        <v>23</v>
      </c>
      <c r="D493" s="73">
        <v>7</v>
      </c>
      <c r="E493" s="73">
        <v>50</v>
      </c>
      <c r="F493" s="73">
        <v>45</v>
      </c>
      <c r="G493" s="73">
        <v>50</v>
      </c>
      <c r="H493" s="73">
        <v>60</v>
      </c>
      <c r="I493" s="73">
        <v>63</v>
      </c>
    </row>
    <row r="494" spans="1:9" ht="14.25" customHeight="1" x14ac:dyDescent="0.2">
      <c r="A494" s="162" t="str">
        <f t="shared" si="32"/>
        <v>Taranaki/Whanganui</v>
      </c>
      <c r="B494" s="162" t="str">
        <f t="shared" si="32"/>
        <v>Justice service area total</v>
      </c>
      <c r="C494" s="72" t="s">
        <v>114</v>
      </c>
      <c r="D494" s="73">
        <v>4</v>
      </c>
      <c r="E494" s="73">
        <v>39</v>
      </c>
      <c r="F494" s="73">
        <v>35</v>
      </c>
      <c r="G494" s="73">
        <v>18</v>
      </c>
      <c r="H494" s="73">
        <v>31</v>
      </c>
      <c r="I494" s="73">
        <v>14</v>
      </c>
    </row>
    <row r="495" spans="1:9" ht="14.25" customHeight="1" x14ac:dyDescent="0.2">
      <c r="A495" s="162" t="str">
        <f t="shared" si="32"/>
        <v>Taranaki/Whanganui</v>
      </c>
      <c r="B495" s="162" t="str">
        <f t="shared" si="32"/>
        <v>Justice service area total</v>
      </c>
      <c r="C495" s="72" t="s">
        <v>113</v>
      </c>
      <c r="D495" s="73">
        <v>1</v>
      </c>
      <c r="E495" s="73">
        <v>35</v>
      </c>
      <c r="F495" s="73">
        <v>36</v>
      </c>
      <c r="G495" s="73">
        <v>24</v>
      </c>
      <c r="H495" s="73">
        <v>27</v>
      </c>
      <c r="I495" s="73">
        <v>28</v>
      </c>
    </row>
    <row r="496" spans="1:9" ht="14.25" customHeight="1" x14ac:dyDescent="0.2">
      <c r="A496" s="162" t="str">
        <f t="shared" si="32"/>
        <v>Taranaki/Whanganui</v>
      </c>
      <c r="B496" s="162" t="str">
        <f t="shared" si="32"/>
        <v>Justice service area total</v>
      </c>
      <c r="C496" s="72" t="s">
        <v>112</v>
      </c>
      <c r="D496" s="73">
        <v>8</v>
      </c>
      <c r="E496" s="73">
        <v>39</v>
      </c>
      <c r="F496" s="73">
        <v>38</v>
      </c>
      <c r="G496" s="73">
        <v>33</v>
      </c>
      <c r="H496" s="73">
        <v>21</v>
      </c>
      <c r="I496" s="73">
        <v>13</v>
      </c>
    </row>
    <row r="497" spans="1:9" ht="14.25" customHeight="1" x14ac:dyDescent="0.2">
      <c r="A497" s="162" t="str">
        <f t="shared" si="32"/>
        <v>Taranaki/Whanganui</v>
      </c>
      <c r="B497" s="162" t="str">
        <f t="shared" si="32"/>
        <v>Justice service area total</v>
      </c>
      <c r="C497" s="72" t="s">
        <v>24</v>
      </c>
      <c r="D497" s="73">
        <v>9</v>
      </c>
      <c r="E497" s="73">
        <v>26</v>
      </c>
      <c r="F497" s="73">
        <v>15</v>
      </c>
      <c r="G497" s="73">
        <v>16</v>
      </c>
      <c r="H497" s="73">
        <v>21</v>
      </c>
      <c r="I497" s="73">
        <v>24</v>
      </c>
    </row>
    <row r="498" spans="1:9" ht="14.25" customHeight="1" x14ac:dyDescent="0.2">
      <c r="A498" s="162" t="str">
        <f t="shared" si="32"/>
        <v>Taranaki/Whanganui</v>
      </c>
      <c r="B498" s="162" t="str">
        <f t="shared" si="32"/>
        <v>Justice service area total</v>
      </c>
      <c r="C498" s="72" t="s">
        <v>25</v>
      </c>
      <c r="D498" s="73">
        <v>16</v>
      </c>
      <c r="E498" s="73">
        <v>51</v>
      </c>
      <c r="F498" s="73">
        <v>61</v>
      </c>
      <c r="G498" s="73">
        <v>33</v>
      </c>
      <c r="H498" s="73">
        <v>41</v>
      </c>
      <c r="I498" s="73">
        <v>32</v>
      </c>
    </row>
    <row r="499" spans="1:9" ht="14.25" customHeight="1" x14ac:dyDescent="0.2">
      <c r="A499" s="162" t="str">
        <f t="shared" si="32"/>
        <v>Taranaki/Whanganui</v>
      </c>
      <c r="B499" s="162" t="str">
        <f t="shared" si="32"/>
        <v>Justice service area total</v>
      </c>
      <c r="C499" s="72" t="s">
        <v>26</v>
      </c>
      <c r="D499" s="73">
        <v>0</v>
      </c>
      <c r="E499" s="73">
        <v>2</v>
      </c>
      <c r="F499" s="73">
        <v>3</v>
      </c>
      <c r="G499" s="73">
        <v>2</v>
      </c>
      <c r="H499" s="73">
        <v>4</v>
      </c>
      <c r="I499" s="73">
        <v>0</v>
      </c>
    </row>
    <row r="500" spans="1:9" ht="14.25" customHeight="1" x14ac:dyDescent="0.2">
      <c r="A500" s="162" t="str">
        <f t="shared" si="32"/>
        <v>Taranaki/Whanganui</v>
      </c>
      <c r="B500" s="162" t="str">
        <f t="shared" si="32"/>
        <v>Justice service area total</v>
      </c>
      <c r="C500" s="72" t="s">
        <v>27</v>
      </c>
      <c r="D500" s="73">
        <v>1</v>
      </c>
      <c r="E500" s="73">
        <v>1</v>
      </c>
      <c r="F500" s="73">
        <v>12</v>
      </c>
      <c r="G500" s="73">
        <v>4</v>
      </c>
      <c r="H500" s="73">
        <v>8</v>
      </c>
      <c r="I500" s="73">
        <v>2</v>
      </c>
    </row>
    <row r="501" spans="1:9" ht="14.25" customHeight="1" x14ac:dyDescent="0.2">
      <c r="A501" s="162" t="str">
        <f t="shared" si="32"/>
        <v>Taranaki/Whanganui</v>
      </c>
      <c r="B501" s="162" t="str">
        <f>B500</f>
        <v>Justice service area total</v>
      </c>
      <c r="C501" s="72" t="s">
        <v>19</v>
      </c>
      <c r="D501" s="73">
        <v>0</v>
      </c>
      <c r="E501" s="73">
        <v>3</v>
      </c>
      <c r="F501" s="73">
        <v>2</v>
      </c>
      <c r="G501" s="73">
        <v>1</v>
      </c>
      <c r="H501" s="73">
        <v>1</v>
      </c>
      <c r="I501" s="73">
        <v>0</v>
      </c>
    </row>
    <row r="502" spans="1:9" ht="14.25" customHeight="1" x14ac:dyDescent="0.2">
      <c r="A502" s="162" t="str">
        <f t="shared" si="32"/>
        <v>Taranaki/Whanganui</v>
      </c>
      <c r="B502" s="162" t="str">
        <f>B500</f>
        <v>Justice service area total</v>
      </c>
      <c r="C502" s="72" t="s">
        <v>28</v>
      </c>
      <c r="D502" s="73">
        <v>2</v>
      </c>
      <c r="E502" s="73">
        <v>2</v>
      </c>
      <c r="F502" s="73">
        <v>1</v>
      </c>
      <c r="G502" s="73">
        <v>1</v>
      </c>
      <c r="H502" s="73">
        <v>1</v>
      </c>
      <c r="I502" s="73">
        <v>3</v>
      </c>
    </row>
    <row r="503" spans="1:9" ht="14.25" customHeight="1" x14ac:dyDescent="0.2">
      <c r="A503" s="161" t="str">
        <f t="shared" ref="A503:B503" si="33">A502</f>
        <v>Taranaki/Whanganui</v>
      </c>
      <c r="B503" s="161" t="str">
        <f t="shared" si="33"/>
        <v>Justice service area total</v>
      </c>
      <c r="C503" s="143" t="s">
        <v>2</v>
      </c>
      <c r="D503" s="38">
        <v>48</v>
      </c>
      <c r="E503" s="38">
        <v>248</v>
      </c>
      <c r="F503" s="38">
        <v>248</v>
      </c>
      <c r="G503" s="38">
        <v>182</v>
      </c>
      <c r="H503" s="38">
        <v>215</v>
      </c>
      <c r="I503" s="38">
        <v>179</v>
      </c>
    </row>
    <row r="504" spans="1:9" ht="14.25" customHeight="1" x14ac:dyDescent="0.2">
      <c r="A504" s="159" t="s">
        <v>166</v>
      </c>
      <c r="B504" s="164" t="s">
        <v>66</v>
      </c>
      <c r="C504" s="63" t="s">
        <v>23</v>
      </c>
      <c r="D504" s="73">
        <v>0</v>
      </c>
      <c r="E504" s="73">
        <v>2</v>
      </c>
      <c r="F504" s="73">
        <v>4</v>
      </c>
      <c r="G504" s="73">
        <v>1</v>
      </c>
      <c r="H504" s="73">
        <v>0</v>
      </c>
      <c r="I504" s="73">
        <v>0</v>
      </c>
    </row>
    <row r="505" spans="1:9" ht="14.25" customHeight="1" x14ac:dyDescent="0.2">
      <c r="A505" s="162" t="str">
        <f t="shared" ref="A505:B520" si="34">A504</f>
        <v>Manawatū/Wairarapa</v>
      </c>
      <c r="B505" s="165" t="str">
        <f t="shared" si="34"/>
        <v>Dannevirke</v>
      </c>
      <c r="C505" s="72" t="s">
        <v>114</v>
      </c>
      <c r="D505" s="73">
        <v>0</v>
      </c>
      <c r="E505" s="73">
        <v>0</v>
      </c>
      <c r="F505" s="73">
        <v>1</v>
      </c>
      <c r="G505" s="73">
        <v>0</v>
      </c>
      <c r="H505" s="73">
        <v>1</v>
      </c>
      <c r="I505" s="73">
        <v>1</v>
      </c>
    </row>
    <row r="506" spans="1:9" ht="14.25" customHeight="1" x14ac:dyDescent="0.2">
      <c r="A506" s="162" t="str">
        <f t="shared" si="34"/>
        <v>Manawatū/Wairarapa</v>
      </c>
      <c r="B506" s="165" t="str">
        <f t="shared" si="34"/>
        <v>Dannevirke</v>
      </c>
      <c r="C506" s="72" t="s">
        <v>113</v>
      </c>
      <c r="D506" s="73">
        <v>0</v>
      </c>
      <c r="E506" s="73">
        <v>0</v>
      </c>
      <c r="F506" s="73">
        <v>3</v>
      </c>
      <c r="G506" s="73">
        <v>1</v>
      </c>
      <c r="H506" s="73">
        <v>1</v>
      </c>
      <c r="I506" s="73">
        <v>4</v>
      </c>
    </row>
    <row r="507" spans="1:9" ht="14.25" customHeight="1" x14ac:dyDescent="0.2">
      <c r="A507" s="162" t="str">
        <f t="shared" si="34"/>
        <v>Manawatū/Wairarapa</v>
      </c>
      <c r="B507" s="165" t="str">
        <f t="shared" si="34"/>
        <v>Dannevirke</v>
      </c>
      <c r="C507" s="72" t="s">
        <v>112</v>
      </c>
      <c r="D507" s="73">
        <v>1</v>
      </c>
      <c r="E507" s="73">
        <v>1</v>
      </c>
      <c r="F507" s="73">
        <v>1</v>
      </c>
      <c r="G507" s="73">
        <v>0</v>
      </c>
      <c r="H507" s="73">
        <v>4</v>
      </c>
      <c r="I507" s="73">
        <v>3</v>
      </c>
    </row>
    <row r="508" spans="1:9" ht="14.25" customHeight="1" x14ac:dyDescent="0.2">
      <c r="A508" s="162" t="str">
        <f t="shared" si="34"/>
        <v>Manawatū/Wairarapa</v>
      </c>
      <c r="B508" s="165" t="str">
        <f t="shared" si="34"/>
        <v>Dannevirke</v>
      </c>
      <c r="C508" s="72" t="s">
        <v>24</v>
      </c>
      <c r="D508" s="73">
        <v>2</v>
      </c>
      <c r="E508" s="73">
        <v>2</v>
      </c>
      <c r="F508" s="73">
        <v>1</v>
      </c>
      <c r="G508" s="73">
        <v>1</v>
      </c>
      <c r="H508" s="73">
        <v>0</v>
      </c>
      <c r="I508" s="73">
        <v>1</v>
      </c>
    </row>
    <row r="509" spans="1:9" ht="14.25" customHeight="1" x14ac:dyDescent="0.2">
      <c r="A509" s="162" t="str">
        <f t="shared" si="34"/>
        <v>Manawatū/Wairarapa</v>
      </c>
      <c r="B509" s="165" t="str">
        <f t="shared" si="34"/>
        <v>Dannevirke</v>
      </c>
      <c r="C509" s="72" t="s">
        <v>25</v>
      </c>
      <c r="D509" s="73">
        <v>0</v>
      </c>
      <c r="E509" s="73">
        <v>1</v>
      </c>
      <c r="F509" s="73">
        <v>5</v>
      </c>
      <c r="G509" s="73">
        <v>2</v>
      </c>
      <c r="H509" s="73">
        <v>4</v>
      </c>
      <c r="I509" s="73">
        <v>1</v>
      </c>
    </row>
    <row r="510" spans="1:9" ht="14.25" customHeight="1" x14ac:dyDescent="0.2">
      <c r="A510" s="162" t="str">
        <f t="shared" si="34"/>
        <v>Manawatū/Wairarapa</v>
      </c>
      <c r="B510" s="165" t="str">
        <f t="shared" si="34"/>
        <v>Dannevirke</v>
      </c>
      <c r="C510" s="72" t="s">
        <v>26</v>
      </c>
      <c r="D510" s="73">
        <v>0</v>
      </c>
      <c r="E510" s="73">
        <v>0</v>
      </c>
      <c r="F510" s="73">
        <v>0</v>
      </c>
      <c r="G510" s="73">
        <v>0</v>
      </c>
      <c r="H510" s="73">
        <v>0</v>
      </c>
      <c r="I510" s="73">
        <v>0</v>
      </c>
    </row>
    <row r="511" spans="1:9" ht="14.25" customHeight="1" x14ac:dyDescent="0.2">
      <c r="A511" s="162" t="str">
        <f t="shared" si="34"/>
        <v>Manawatū/Wairarapa</v>
      </c>
      <c r="B511" s="165" t="str">
        <f t="shared" si="34"/>
        <v>Dannevirke</v>
      </c>
      <c r="C511" s="72" t="s">
        <v>27</v>
      </c>
      <c r="D511" s="73">
        <v>0</v>
      </c>
      <c r="E511" s="73">
        <v>0</v>
      </c>
      <c r="F511" s="73">
        <v>0</v>
      </c>
      <c r="G511" s="73">
        <v>0</v>
      </c>
      <c r="H511" s="73">
        <v>0</v>
      </c>
      <c r="I511" s="73">
        <v>0</v>
      </c>
    </row>
    <row r="512" spans="1:9" ht="14.25" customHeight="1" x14ac:dyDescent="0.2">
      <c r="A512" s="162" t="str">
        <f t="shared" si="34"/>
        <v>Manawatū/Wairarapa</v>
      </c>
      <c r="B512" s="165" t="str">
        <f t="shared" si="34"/>
        <v>Dannevirke</v>
      </c>
      <c r="C512" s="72" t="s">
        <v>19</v>
      </c>
      <c r="D512" s="73">
        <v>1</v>
      </c>
      <c r="E512" s="73">
        <v>0</v>
      </c>
      <c r="F512" s="73">
        <v>0</v>
      </c>
      <c r="G512" s="73">
        <v>0</v>
      </c>
      <c r="H512" s="73">
        <v>0</v>
      </c>
      <c r="I512" s="73">
        <v>0</v>
      </c>
    </row>
    <row r="513" spans="1:9" ht="14.25" customHeight="1" x14ac:dyDescent="0.2">
      <c r="A513" s="162" t="str">
        <f t="shared" si="34"/>
        <v>Manawatū/Wairarapa</v>
      </c>
      <c r="B513" s="165" t="str">
        <f t="shared" si="34"/>
        <v>Dannevirke</v>
      </c>
      <c r="C513" s="72" t="s">
        <v>28</v>
      </c>
      <c r="D513" s="73">
        <v>0</v>
      </c>
      <c r="E513" s="73">
        <v>0</v>
      </c>
      <c r="F513" s="73">
        <v>0</v>
      </c>
      <c r="G513" s="73">
        <v>0</v>
      </c>
      <c r="H513" s="73">
        <v>0</v>
      </c>
      <c r="I513" s="73">
        <v>0</v>
      </c>
    </row>
    <row r="514" spans="1:9" ht="14.25" customHeight="1" x14ac:dyDescent="0.2">
      <c r="A514" s="162" t="str">
        <f t="shared" si="34"/>
        <v>Manawatū/Wairarapa</v>
      </c>
      <c r="B514" s="166" t="str">
        <f t="shared" si="34"/>
        <v>Dannevirke</v>
      </c>
      <c r="C514" s="143" t="s">
        <v>2</v>
      </c>
      <c r="D514" s="42">
        <v>4</v>
      </c>
      <c r="E514" s="42">
        <v>6</v>
      </c>
      <c r="F514" s="42">
        <v>15</v>
      </c>
      <c r="G514" s="42">
        <v>5</v>
      </c>
      <c r="H514" s="42">
        <v>10</v>
      </c>
      <c r="I514" s="42">
        <v>10</v>
      </c>
    </row>
    <row r="515" spans="1:9" ht="14.25" customHeight="1" x14ac:dyDescent="0.2">
      <c r="A515" s="162" t="str">
        <f t="shared" si="34"/>
        <v>Manawatū/Wairarapa</v>
      </c>
      <c r="B515" s="159" t="s">
        <v>67</v>
      </c>
      <c r="C515" s="63" t="s">
        <v>23</v>
      </c>
      <c r="D515" s="73">
        <v>2</v>
      </c>
      <c r="E515" s="73">
        <v>5</v>
      </c>
      <c r="F515" s="73">
        <v>8</v>
      </c>
      <c r="G515" s="73">
        <v>5</v>
      </c>
      <c r="H515" s="73">
        <v>6</v>
      </c>
      <c r="I515" s="73">
        <v>9</v>
      </c>
    </row>
    <row r="516" spans="1:9" ht="14.25" customHeight="1" x14ac:dyDescent="0.2">
      <c r="A516" s="162" t="str">
        <f t="shared" si="34"/>
        <v>Manawatū/Wairarapa</v>
      </c>
      <c r="B516" s="162" t="str">
        <f t="shared" si="34"/>
        <v>Levin</v>
      </c>
      <c r="C516" s="72" t="s">
        <v>114</v>
      </c>
      <c r="D516" s="73">
        <v>1</v>
      </c>
      <c r="E516" s="73">
        <v>1</v>
      </c>
      <c r="F516" s="73">
        <v>3</v>
      </c>
      <c r="G516" s="73">
        <v>8</v>
      </c>
      <c r="H516" s="73">
        <v>3</v>
      </c>
      <c r="I516" s="73">
        <v>4</v>
      </c>
    </row>
    <row r="517" spans="1:9" ht="14.25" customHeight="1" x14ac:dyDescent="0.2">
      <c r="A517" s="162" t="str">
        <f t="shared" si="34"/>
        <v>Manawatū/Wairarapa</v>
      </c>
      <c r="B517" s="162" t="str">
        <f t="shared" si="34"/>
        <v>Levin</v>
      </c>
      <c r="C517" s="72" t="s">
        <v>113</v>
      </c>
      <c r="D517" s="73">
        <v>0</v>
      </c>
      <c r="E517" s="73">
        <v>5</v>
      </c>
      <c r="F517" s="73">
        <v>8</v>
      </c>
      <c r="G517" s="73">
        <v>5</v>
      </c>
      <c r="H517" s="73">
        <v>8</v>
      </c>
      <c r="I517" s="73">
        <v>12</v>
      </c>
    </row>
    <row r="518" spans="1:9" ht="14.25" customHeight="1" x14ac:dyDescent="0.2">
      <c r="A518" s="162" t="str">
        <f t="shared" si="34"/>
        <v>Manawatū/Wairarapa</v>
      </c>
      <c r="B518" s="162" t="str">
        <f t="shared" si="34"/>
        <v>Levin</v>
      </c>
      <c r="C518" s="72" t="s">
        <v>112</v>
      </c>
      <c r="D518" s="73">
        <v>0</v>
      </c>
      <c r="E518" s="73">
        <v>3</v>
      </c>
      <c r="F518" s="73">
        <v>6</v>
      </c>
      <c r="G518" s="73">
        <v>3</v>
      </c>
      <c r="H518" s="73">
        <v>10</v>
      </c>
      <c r="I518" s="73">
        <v>4</v>
      </c>
    </row>
    <row r="519" spans="1:9" ht="14.25" customHeight="1" x14ac:dyDescent="0.2">
      <c r="A519" s="162" t="str">
        <f t="shared" si="34"/>
        <v>Manawatū/Wairarapa</v>
      </c>
      <c r="B519" s="162" t="str">
        <f>B518</f>
        <v>Levin</v>
      </c>
      <c r="C519" s="72" t="s">
        <v>24</v>
      </c>
      <c r="D519" s="73">
        <v>0</v>
      </c>
      <c r="E519" s="73">
        <v>1</v>
      </c>
      <c r="F519" s="73">
        <v>6</v>
      </c>
      <c r="G519" s="73">
        <v>5</v>
      </c>
      <c r="H519" s="73">
        <v>2</v>
      </c>
      <c r="I519" s="73">
        <v>3</v>
      </c>
    </row>
    <row r="520" spans="1:9" ht="14.25" customHeight="1" x14ac:dyDescent="0.2">
      <c r="A520" s="162" t="str">
        <f t="shared" si="34"/>
        <v>Manawatū/Wairarapa</v>
      </c>
      <c r="B520" s="162" t="str">
        <f>B518</f>
        <v>Levin</v>
      </c>
      <c r="C520" s="72" t="s">
        <v>25</v>
      </c>
      <c r="D520" s="73">
        <v>0</v>
      </c>
      <c r="E520" s="73">
        <v>0</v>
      </c>
      <c r="F520" s="73">
        <v>8</v>
      </c>
      <c r="G520" s="73">
        <v>6</v>
      </c>
      <c r="H520" s="73">
        <v>4</v>
      </c>
      <c r="I520" s="73">
        <v>8</v>
      </c>
    </row>
    <row r="521" spans="1:9" ht="14.25" customHeight="1" x14ac:dyDescent="0.2">
      <c r="A521" s="162" t="str">
        <f t="shared" ref="A521:B536" si="35">A520</f>
        <v>Manawatū/Wairarapa</v>
      </c>
      <c r="B521" s="162" t="str">
        <f t="shared" si="35"/>
        <v>Levin</v>
      </c>
      <c r="C521" s="72" t="s">
        <v>26</v>
      </c>
      <c r="D521" s="73">
        <v>0</v>
      </c>
      <c r="E521" s="73">
        <v>0</v>
      </c>
      <c r="F521" s="73">
        <v>0</v>
      </c>
      <c r="G521" s="73">
        <v>0</v>
      </c>
      <c r="H521" s="73">
        <v>0</v>
      </c>
      <c r="I521" s="73">
        <v>0</v>
      </c>
    </row>
    <row r="522" spans="1:9" ht="14.25" customHeight="1" x14ac:dyDescent="0.2">
      <c r="A522" s="162" t="str">
        <f t="shared" si="35"/>
        <v>Manawatū/Wairarapa</v>
      </c>
      <c r="B522" s="162" t="str">
        <f t="shared" si="35"/>
        <v>Levin</v>
      </c>
      <c r="C522" s="72" t="s">
        <v>27</v>
      </c>
      <c r="D522" s="73">
        <v>0</v>
      </c>
      <c r="E522" s="73">
        <v>0</v>
      </c>
      <c r="F522" s="73">
        <v>1</v>
      </c>
      <c r="G522" s="73">
        <v>0</v>
      </c>
      <c r="H522" s="73">
        <v>0</v>
      </c>
      <c r="I522" s="73">
        <v>0</v>
      </c>
    </row>
    <row r="523" spans="1:9" ht="14.25" customHeight="1" x14ac:dyDescent="0.2">
      <c r="A523" s="162" t="str">
        <f t="shared" si="35"/>
        <v>Manawatū/Wairarapa</v>
      </c>
      <c r="B523" s="162" t="str">
        <f t="shared" si="35"/>
        <v>Levin</v>
      </c>
      <c r="C523" s="72" t="s">
        <v>19</v>
      </c>
      <c r="D523" s="73">
        <v>0</v>
      </c>
      <c r="E523" s="73">
        <v>0</v>
      </c>
      <c r="F523" s="73">
        <v>1</v>
      </c>
      <c r="G523" s="73">
        <v>0</v>
      </c>
      <c r="H523" s="73">
        <v>0</v>
      </c>
      <c r="I523" s="73">
        <v>1</v>
      </c>
    </row>
    <row r="524" spans="1:9" ht="14.25" customHeight="1" x14ac:dyDescent="0.2">
      <c r="A524" s="162" t="str">
        <f t="shared" si="35"/>
        <v>Manawatū/Wairarapa</v>
      </c>
      <c r="B524" s="162" t="str">
        <f t="shared" si="35"/>
        <v>Levin</v>
      </c>
      <c r="C524" s="72" t="s">
        <v>28</v>
      </c>
      <c r="D524" s="73">
        <v>0</v>
      </c>
      <c r="E524" s="73">
        <v>0</v>
      </c>
      <c r="F524" s="73">
        <v>0</v>
      </c>
      <c r="G524" s="73">
        <v>0</v>
      </c>
      <c r="H524" s="73">
        <v>0</v>
      </c>
      <c r="I524" s="73">
        <v>1</v>
      </c>
    </row>
    <row r="525" spans="1:9" ht="14.25" customHeight="1" x14ac:dyDescent="0.2">
      <c r="A525" s="162" t="str">
        <f t="shared" si="35"/>
        <v>Manawatū/Wairarapa</v>
      </c>
      <c r="B525" s="161" t="str">
        <f t="shared" si="35"/>
        <v>Levin</v>
      </c>
      <c r="C525" s="143" t="s">
        <v>2</v>
      </c>
      <c r="D525" s="42">
        <v>3</v>
      </c>
      <c r="E525" s="42">
        <v>15</v>
      </c>
      <c r="F525" s="42">
        <v>41</v>
      </c>
      <c r="G525" s="42">
        <v>32</v>
      </c>
      <c r="H525" s="42">
        <v>33</v>
      </c>
      <c r="I525" s="42">
        <v>42</v>
      </c>
    </row>
    <row r="526" spans="1:9" ht="14.25" customHeight="1" x14ac:dyDescent="0.2">
      <c r="A526" s="162" t="str">
        <f t="shared" si="35"/>
        <v>Manawatū/Wairarapa</v>
      </c>
      <c r="B526" s="159" t="s">
        <v>68</v>
      </c>
      <c r="C526" s="63" t="s">
        <v>23</v>
      </c>
      <c r="D526" s="73">
        <v>2</v>
      </c>
      <c r="E526" s="73">
        <v>4</v>
      </c>
      <c r="F526" s="73">
        <v>5</v>
      </c>
      <c r="G526" s="73">
        <v>1</v>
      </c>
      <c r="H526" s="73">
        <v>4</v>
      </c>
      <c r="I526" s="73">
        <v>5</v>
      </c>
    </row>
    <row r="527" spans="1:9" ht="14.25" customHeight="1" x14ac:dyDescent="0.2">
      <c r="A527" s="162" t="str">
        <f t="shared" si="35"/>
        <v>Manawatū/Wairarapa</v>
      </c>
      <c r="B527" s="162" t="str">
        <f t="shared" si="35"/>
        <v>Masterton</v>
      </c>
      <c r="C527" s="72" t="s">
        <v>114</v>
      </c>
      <c r="D527" s="73">
        <v>0</v>
      </c>
      <c r="E527" s="73">
        <v>0</v>
      </c>
      <c r="F527" s="73">
        <v>3</v>
      </c>
      <c r="G527" s="73">
        <v>0</v>
      </c>
      <c r="H527" s="73">
        <v>0</v>
      </c>
      <c r="I527" s="73">
        <v>4</v>
      </c>
    </row>
    <row r="528" spans="1:9" ht="14.25" customHeight="1" x14ac:dyDescent="0.2">
      <c r="A528" s="162" t="str">
        <f t="shared" si="35"/>
        <v>Manawatū/Wairarapa</v>
      </c>
      <c r="B528" s="162" t="str">
        <f t="shared" si="35"/>
        <v>Masterton</v>
      </c>
      <c r="C528" s="72" t="s">
        <v>113</v>
      </c>
      <c r="D528" s="73">
        <v>1</v>
      </c>
      <c r="E528" s="73">
        <v>5</v>
      </c>
      <c r="F528" s="73">
        <v>3</v>
      </c>
      <c r="G528" s="73">
        <v>3</v>
      </c>
      <c r="H528" s="73">
        <v>3</v>
      </c>
      <c r="I528" s="73">
        <v>4</v>
      </c>
    </row>
    <row r="529" spans="1:9" ht="14.25" customHeight="1" x14ac:dyDescent="0.2">
      <c r="A529" s="162" t="str">
        <f t="shared" si="35"/>
        <v>Manawatū/Wairarapa</v>
      </c>
      <c r="B529" s="162" t="str">
        <f t="shared" si="35"/>
        <v>Masterton</v>
      </c>
      <c r="C529" s="72" t="s">
        <v>112</v>
      </c>
      <c r="D529" s="73">
        <v>1</v>
      </c>
      <c r="E529" s="73">
        <v>6</v>
      </c>
      <c r="F529" s="73">
        <v>6</v>
      </c>
      <c r="G529" s="73">
        <v>5</v>
      </c>
      <c r="H529" s="73">
        <v>8</v>
      </c>
      <c r="I529" s="73">
        <v>5</v>
      </c>
    </row>
    <row r="530" spans="1:9" ht="14.25" customHeight="1" x14ac:dyDescent="0.2">
      <c r="A530" s="162" t="str">
        <f t="shared" si="35"/>
        <v>Manawatū/Wairarapa</v>
      </c>
      <c r="B530" s="162" t="str">
        <f t="shared" si="35"/>
        <v>Masterton</v>
      </c>
      <c r="C530" s="72" t="s">
        <v>24</v>
      </c>
      <c r="D530" s="73">
        <v>2</v>
      </c>
      <c r="E530" s="73">
        <v>6</v>
      </c>
      <c r="F530" s="73">
        <v>3</v>
      </c>
      <c r="G530" s="73">
        <v>3</v>
      </c>
      <c r="H530" s="73">
        <v>1</v>
      </c>
      <c r="I530" s="73">
        <v>4</v>
      </c>
    </row>
    <row r="531" spans="1:9" ht="14.25" customHeight="1" x14ac:dyDescent="0.2">
      <c r="A531" s="162" t="str">
        <f t="shared" si="35"/>
        <v>Manawatū/Wairarapa</v>
      </c>
      <c r="B531" s="162" t="str">
        <f t="shared" si="35"/>
        <v>Masterton</v>
      </c>
      <c r="C531" s="72" t="s">
        <v>25</v>
      </c>
      <c r="D531" s="73">
        <v>4</v>
      </c>
      <c r="E531" s="73">
        <v>14</v>
      </c>
      <c r="F531" s="73">
        <v>13</v>
      </c>
      <c r="G531" s="73">
        <v>9</v>
      </c>
      <c r="H531" s="73">
        <v>8</v>
      </c>
      <c r="I531" s="73">
        <v>11</v>
      </c>
    </row>
    <row r="532" spans="1:9" ht="14.25" customHeight="1" x14ac:dyDescent="0.2">
      <c r="A532" s="162" t="str">
        <f t="shared" si="35"/>
        <v>Manawatū/Wairarapa</v>
      </c>
      <c r="B532" s="162" t="str">
        <f t="shared" si="35"/>
        <v>Masterton</v>
      </c>
      <c r="C532" s="72" t="s">
        <v>26</v>
      </c>
      <c r="D532" s="73">
        <v>0</v>
      </c>
      <c r="E532" s="73">
        <v>0</v>
      </c>
      <c r="F532" s="73">
        <v>0</v>
      </c>
      <c r="G532" s="73">
        <v>0</v>
      </c>
      <c r="H532" s="73">
        <v>0</v>
      </c>
      <c r="I532" s="73">
        <v>0</v>
      </c>
    </row>
    <row r="533" spans="1:9" ht="14.25" customHeight="1" x14ac:dyDescent="0.2">
      <c r="A533" s="162" t="str">
        <f t="shared" si="35"/>
        <v>Manawatū/Wairarapa</v>
      </c>
      <c r="B533" s="162" t="str">
        <f t="shared" si="35"/>
        <v>Masterton</v>
      </c>
      <c r="C533" s="72" t="s">
        <v>27</v>
      </c>
      <c r="D533" s="73">
        <v>1</v>
      </c>
      <c r="E533" s="73">
        <v>4</v>
      </c>
      <c r="F533" s="73">
        <v>6</v>
      </c>
      <c r="G533" s="73">
        <v>3</v>
      </c>
      <c r="H533" s="73">
        <v>4</v>
      </c>
      <c r="I533" s="73">
        <v>5</v>
      </c>
    </row>
    <row r="534" spans="1:9" ht="14.25" customHeight="1" x14ac:dyDescent="0.2">
      <c r="A534" s="162" t="str">
        <f t="shared" si="35"/>
        <v>Manawatū/Wairarapa</v>
      </c>
      <c r="B534" s="162" t="str">
        <f>B533</f>
        <v>Masterton</v>
      </c>
      <c r="C534" s="72" t="s">
        <v>19</v>
      </c>
      <c r="D534" s="73">
        <v>0</v>
      </c>
      <c r="E534" s="73">
        <v>2</v>
      </c>
      <c r="F534" s="73">
        <v>2</v>
      </c>
      <c r="G534" s="73">
        <v>3</v>
      </c>
      <c r="H534" s="73">
        <v>1</v>
      </c>
      <c r="I534" s="73">
        <v>1</v>
      </c>
    </row>
    <row r="535" spans="1:9" ht="14.25" customHeight="1" x14ac:dyDescent="0.2">
      <c r="A535" s="162" t="str">
        <f t="shared" si="35"/>
        <v>Manawatū/Wairarapa</v>
      </c>
      <c r="B535" s="162" t="str">
        <f>B533</f>
        <v>Masterton</v>
      </c>
      <c r="C535" s="72" t="s">
        <v>28</v>
      </c>
      <c r="D535" s="73">
        <v>0</v>
      </c>
      <c r="E535" s="73">
        <v>1</v>
      </c>
      <c r="F535" s="73">
        <v>1</v>
      </c>
      <c r="G535" s="73">
        <v>1</v>
      </c>
      <c r="H535" s="73">
        <v>0</v>
      </c>
      <c r="I535" s="73">
        <v>0</v>
      </c>
    </row>
    <row r="536" spans="1:9" ht="14.25" customHeight="1" x14ac:dyDescent="0.2">
      <c r="A536" s="162" t="str">
        <f t="shared" si="35"/>
        <v>Manawatū/Wairarapa</v>
      </c>
      <c r="B536" s="161" t="str">
        <f t="shared" si="35"/>
        <v>Masterton</v>
      </c>
      <c r="C536" s="143" t="s">
        <v>2</v>
      </c>
      <c r="D536" s="42">
        <v>11</v>
      </c>
      <c r="E536" s="42">
        <v>42</v>
      </c>
      <c r="F536" s="42">
        <v>42</v>
      </c>
      <c r="G536" s="42">
        <v>28</v>
      </c>
      <c r="H536" s="42">
        <v>29</v>
      </c>
      <c r="I536" s="42">
        <v>39</v>
      </c>
    </row>
    <row r="537" spans="1:9" ht="14.25" customHeight="1" x14ac:dyDescent="0.2">
      <c r="A537" s="162" t="str">
        <f t="shared" ref="A537:B552" si="36">A536</f>
        <v>Manawatū/Wairarapa</v>
      </c>
      <c r="B537" s="159" t="s">
        <v>69</v>
      </c>
      <c r="C537" s="63" t="s">
        <v>23</v>
      </c>
      <c r="D537" s="73">
        <v>6</v>
      </c>
      <c r="E537" s="73">
        <v>27</v>
      </c>
      <c r="F537" s="73">
        <v>27</v>
      </c>
      <c r="G537" s="73">
        <v>25</v>
      </c>
      <c r="H537" s="73">
        <v>29</v>
      </c>
      <c r="I537" s="73">
        <v>38</v>
      </c>
    </row>
    <row r="538" spans="1:9" ht="14.25" customHeight="1" x14ac:dyDescent="0.2">
      <c r="A538" s="162" t="str">
        <f t="shared" si="36"/>
        <v>Manawatū/Wairarapa</v>
      </c>
      <c r="B538" s="162" t="str">
        <f t="shared" si="36"/>
        <v>Palmerston North</v>
      </c>
      <c r="C538" s="72" t="s">
        <v>114</v>
      </c>
      <c r="D538" s="73">
        <v>1</v>
      </c>
      <c r="E538" s="73">
        <v>16</v>
      </c>
      <c r="F538" s="73">
        <v>26</v>
      </c>
      <c r="G538" s="73">
        <v>14</v>
      </c>
      <c r="H538" s="73">
        <v>6</v>
      </c>
      <c r="I538" s="73">
        <v>16</v>
      </c>
    </row>
    <row r="539" spans="1:9" ht="14.25" customHeight="1" x14ac:dyDescent="0.2">
      <c r="A539" s="162" t="str">
        <f t="shared" si="36"/>
        <v>Manawatū/Wairarapa</v>
      </c>
      <c r="B539" s="162" t="str">
        <f t="shared" si="36"/>
        <v>Palmerston North</v>
      </c>
      <c r="C539" s="72" t="s">
        <v>113</v>
      </c>
      <c r="D539" s="73">
        <v>2</v>
      </c>
      <c r="E539" s="73">
        <v>11</v>
      </c>
      <c r="F539" s="73">
        <v>19</v>
      </c>
      <c r="G539" s="73">
        <v>6</v>
      </c>
      <c r="H539" s="73">
        <v>9</v>
      </c>
      <c r="I539" s="73">
        <v>12</v>
      </c>
    </row>
    <row r="540" spans="1:9" ht="14.25" customHeight="1" x14ac:dyDescent="0.2">
      <c r="A540" s="162" t="str">
        <f t="shared" si="36"/>
        <v>Manawatū/Wairarapa</v>
      </c>
      <c r="B540" s="162" t="str">
        <f t="shared" si="36"/>
        <v>Palmerston North</v>
      </c>
      <c r="C540" s="72" t="s">
        <v>112</v>
      </c>
      <c r="D540" s="73">
        <v>3</v>
      </c>
      <c r="E540" s="73">
        <v>17</v>
      </c>
      <c r="F540" s="73">
        <v>17</v>
      </c>
      <c r="G540" s="73">
        <v>14</v>
      </c>
      <c r="H540" s="73">
        <v>8</v>
      </c>
      <c r="I540" s="73">
        <v>17</v>
      </c>
    </row>
    <row r="541" spans="1:9" ht="14.25" customHeight="1" x14ac:dyDescent="0.2">
      <c r="A541" s="162" t="str">
        <f t="shared" si="36"/>
        <v>Manawatū/Wairarapa</v>
      </c>
      <c r="B541" s="162" t="str">
        <f t="shared" si="36"/>
        <v>Palmerston North</v>
      </c>
      <c r="C541" s="72" t="s">
        <v>24</v>
      </c>
      <c r="D541" s="73">
        <v>1</v>
      </c>
      <c r="E541" s="73">
        <v>6</v>
      </c>
      <c r="F541" s="73">
        <v>8</v>
      </c>
      <c r="G541" s="73">
        <v>1</v>
      </c>
      <c r="H541" s="73">
        <v>2</v>
      </c>
      <c r="I541" s="73">
        <v>4</v>
      </c>
    </row>
    <row r="542" spans="1:9" ht="14.25" customHeight="1" x14ac:dyDescent="0.2">
      <c r="A542" s="162" t="str">
        <f t="shared" si="36"/>
        <v>Manawatū/Wairarapa</v>
      </c>
      <c r="B542" s="162" t="str">
        <f t="shared" si="36"/>
        <v>Palmerston North</v>
      </c>
      <c r="C542" s="72" t="s">
        <v>25</v>
      </c>
      <c r="D542" s="73">
        <v>1</v>
      </c>
      <c r="E542" s="73">
        <v>19</v>
      </c>
      <c r="F542" s="73">
        <v>17</v>
      </c>
      <c r="G542" s="73">
        <v>8</v>
      </c>
      <c r="H542" s="73">
        <v>15</v>
      </c>
      <c r="I542" s="73">
        <v>14</v>
      </c>
    </row>
    <row r="543" spans="1:9" ht="14.25" customHeight="1" x14ac:dyDescent="0.2">
      <c r="A543" s="162" t="str">
        <f t="shared" si="36"/>
        <v>Manawatū/Wairarapa</v>
      </c>
      <c r="B543" s="162" t="str">
        <f t="shared" si="36"/>
        <v>Palmerston North</v>
      </c>
      <c r="C543" s="72" t="s">
        <v>26</v>
      </c>
      <c r="D543" s="73">
        <v>1</v>
      </c>
      <c r="E543" s="73">
        <v>0</v>
      </c>
      <c r="F543" s="73">
        <v>1</v>
      </c>
      <c r="G543" s="73">
        <v>0</v>
      </c>
      <c r="H543" s="73">
        <v>1</v>
      </c>
      <c r="I543" s="73">
        <v>0</v>
      </c>
    </row>
    <row r="544" spans="1:9" ht="14.25" customHeight="1" x14ac:dyDescent="0.2">
      <c r="A544" s="162" t="str">
        <f t="shared" si="36"/>
        <v>Manawatū/Wairarapa</v>
      </c>
      <c r="B544" s="162" t="str">
        <f t="shared" si="36"/>
        <v>Palmerston North</v>
      </c>
      <c r="C544" s="72" t="s">
        <v>27</v>
      </c>
      <c r="D544" s="73">
        <v>1</v>
      </c>
      <c r="E544" s="73">
        <v>2</v>
      </c>
      <c r="F544" s="73">
        <v>9</v>
      </c>
      <c r="G544" s="73">
        <v>6</v>
      </c>
      <c r="H544" s="73">
        <v>3</v>
      </c>
      <c r="I544" s="73">
        <v>3</v>
      </c>
    </row>
    <row r="545" spans="1:9" ht="14.25" customHeight="1" x14ac:dyDescent="0.2">
      <c r="A545" s="162" t="str">
        <f t="shared" si="36"/>
        <v>Manawatū/Wairarapa</v>
      </c>
      <c r="B545" s="162" t="str">
        <f t="shared" si="36"/>
        <v>Palmerston North</v>
      </c>
      <c r="C545" s="72" t="s">
        <v>19</v>
      </c>
      <c r="D545" s="73">
        <v>0</v>
      </c>
      <c r="E545" s="73">
        <v>2</v>
      </c>
      <c r="F545" s="73">
        <v>1</v>
      </c>
      <c r="G545" s="73">
        <v>4</v>
      </c>
      <c r="H545" s="73">
        <v>1</v>
      </c>
      <c r="I545" s="73">
        <v>1</v>
      </c>
    </row>
    <row r="546" spans="1:9" ht="14.25" customHeight="1" x14ac:dyDescent="0.2">
      <c r="A546" s="162" t="str">
        <f t="shared" si="36"/>
        <v>Manawatū/Wairarapa</v>
      </c>
      <c r="B546" s="162" t="str">
        <f t="shared" si="36"/>
        <v>Palmerston North</v>
      </c>
      <c r="C546" s="72" t="s">
        <v>28</v>
      </c>
      <c r="D546" s="73">
        <v>0</v>
      </c>
      <c r="E546" s="73">
        <v>0</v>
      </c>
      <c r="F546" s="73">
        <v>1</v>
      </c>
      <c r="G546" s="73">
        <v>1</v>
      </c>
      <c r="H546" s="73">
        <v>0</v>
      </c>
      <c r="I546" s="73">
        <v>2</v>
      </c>
    </row>
    <row r="547" spans="1:9" ht="14.25" customHeight="1" x14ac:dyDescent="0.2">
      <c r="A547" s="162" t="str">
        <f t="shared" si="36"/>
        <v>Manawatū/Wairarapa</v>
      </c>
      <c r="B547" s="161" t="str">
        <f t="shared" si="36"/>
        <v>Palmerston North</v>
      </c>
      <c r="C547" s="143" t="s">
        <v>2</v>
      </c>
      <c r="D547" s="42">
        <v>16</v>
      </c>
      <c r="E547" s="42">
        <v>100</v>
      </c>
      <c r="F547" s="42">
        <v>126</v>
      </c>
      <c r="G547" s="42">
        <v>79</v>
      </c>
      <c r="H547" s="42">
        <v>74</v>
      </c>
      <c r="I547" s="42">
        <v>107</v>
      </c>
    </row>
    <row r="548" spans="1:9" ht="14.25" customHeight="1" x14ac:dyDescent="0.2">
      <c r="A548" s="162" t="str">
        <f t="shared" si="36"/>
        <v>Manawatū/Wairarapa</v>
      </c>
      <c r="B548" s="162" t="s">
        <v>111</v>
      </c>
      <c r="C548" s="72" t="s">
        <v>23</v>
      </c>
      <c r="D548" s="73">
        <v>10</v>
      </c>
      <c r="E548" s="73">
        <v>38</v>
      </c>
      <c r="F548" s="73">
        <v>44</v>
      </c>
      <c r="G548" s="73">
        <v>32</v>
      </c>
      <c r="H548" s="73">
        <v>39</v>
      </c>
      <c r="I548" s="73">
        <v>52</v>
      </c>
    </row>
    <row r="549" spans="1:9" ht="14.25" customHeight="1" x14ac:dyDescent="0.2">
      <c r="A549" s="162" t="str">
        <f t="shared" si="36"/>
        <v>Manawatū/Wairarapa</v>
      </c>
      <c r="B549" s="162" t="str">
        <f t="shared" si="36"/>
        <v>Justice service area total</v>
      </c>
      <c r="C549" s="72" t="s">
        <v>114</v>
      </c>
      <c r="D549" s="73">
        <v>2</v>
      </c>
      <c r="E549" s="73">
        <v>17</v>
      </c>
      <c r="F549" s="73">
        <v>33</v>
      </c>
      <c r="G549" s="73">
        <v>22</v>
      </c>
      <c r="H549" s="73">
        <v>10</v>
      </c>
      <c r="I549" s="73">
        <v>25</v>
      </c>
    </row>
    <row r="550" spans="1:9" ht="14.25" customHeight="1" x14ac:dyDescent="0.2">
      <c r="A550" s="162" t="str">
        <f t="shared" si="36"/>
        <v>Manawatū/Wairarapa</v>
      </c>
      <c r="B550" s="162" t="str">
        <f t="shared" si="36"/>
        <v>Justice service area total</v>
      </c>
      <c r="C550" s="72" t="s">
        <v>113</v>
      </c>
      <c r="D550" s="73">
        <v>3</v>
      </c>
      <c r="E550" s="73">
        <v>21</v>
      </c>
      <c r="F550" s="73">
        <v>33</v>
      </c>
      <c r="G550" s="73">
        <v>15</v>
      </c>
      <c r="H550" s="73">
        <v>21</v>
      </c>
      <c r="I550" s="73">
        <v>32</v>
      </c>
    </row>
    <row r="551" spans="1:9" ht="14.25" customHeight="1" x14ac:dyDescent="0.2">
      <c r="A551" s="162" t="str">
        <f t="shared" si="36"/>
        <v>Manawatū/Wairarapa</v>
      </c>
      <c r="B551" s="162" t="str">
        <f t="shared" si="36"/>
        <v>Justice service area total</v>
      </c>
      <c r="C551" s="72" t="s">
        <v>112</v>
      </c>
      <c r="D551" s="73">
        <v>5</v>
      </c>
      <c r="E551" s="73">
        <v>27</v>
      </c>
      <c r="F551" s="73">
        <v>30</v>
      </c>
      <c r="G551" s="73">
        <v>22</v>
      </c>
      <c r="H551" s="73">
        <v>30</v>
      </c>
      <c r="I551" s="73">
        <v>29</v>
      </c>
    </row>
    <row r="552" spans="1:9" ht="14.25" customHeight="1" x14ac:dyDescent="0.2">
      <c r="A552" s="162" t="str">
        <f t="shared" si="36"/>
        <v>Manawatū/Wairarapa</v>
      </c>
      <c r="B552" s="162" t="str">
        <f t="shared" si="36"/>
        <v>Justice service area total</v>
      </c>
      <c r="C552" s="72" t="s">
        <v>24</v>
      </c>
      <c r="D552" s="73">
        <v>5</v>
      </c>
      <c r="E552" s="73">
        <v>15</v>
      </c>
      <c r="F552" s="73">
        <v>18</v>
      </c>
      <c r="G552" s="73">
        <v>10</v>
      </c>
      <c r="H552" s="73">
        <v>5</v>
      </c>
      <c r="I552" s="73">
        <v>12</v>
      </c>
    </row>
    <row r="553" spans="1:9" ht="14.25" customHeight="1" x14ac:dyDescent="0.2">
      <c r="A553" s="162" t="str">
        <f t="shared" ref="A553:B558" si="37">A552</f>
        <v>Manawatū/Wairarapa</v>
      </c>
      <c r="B553" s="162" t="str">
        <f t="shared" si="37"/>
        <v>Justice service area total</v>
      </c>
      <c r="C553" s="72" t="s">
        <v>25</v>
      </c>
      <c r="D553" s="73">
        <v>5</v>
      </c>
      <c r="E553" s="73">
        <v>34</v>
      </c>
      <c r="F553" s="73">
        <v>43</v>
      </c>
      <c r="G553" s="73">
        <v>25</v>
      </c>
      <c r="H553" s="73">
        <v>31</v>
      </c>
      <c r="I553" s="73">
        <v>34</v>
      </c>
    </row>
    <row r="554" spans="1:9" ht="14.25" customHeight="1" x14ac:dyDescent="0.2">
      <c r="A554" s="162" t="str">
        <f t="shared" si="37"/>
        <v>Manawatū/Wairarapa</v>
      </c>
      <c r="B554" s="162" t="str">
        <f t="shared" si="37"/>
        <v>Justice service area total</v>
      </c>
      <c r="C554" s="72" t="s">
        <v>26</v>
      </c>
      <c r="D554" s="73">
        <v>1</v>
      </c>
      <c r="E554" s="73">
        <v>0</v>
      </c>
      <c r="F554" s="73">
        <v>1</v>
      </c>
      <c r="G554" s="73">
        <v>0</v>
      </c>
      <c r="H554" s="73">
        <v>1</v>
      </c>
      <c r="I554" s="73">
        <v>0</v>
      </c>
    </row>
    <row r="555" spans="1:9" ht="14.25" customHeight="1" x14ac:dyDescent="0.2">
      <c r="A555" s="162" t="str">
        <f t="shared" si="37"/>
        <v>Manawatū/Wairarapa</v>
      </c>
      <c r="B555" s="162" t="str">
        <f t="shared" si="37"/>
        <v>Justice service area total</v>
      </c>
      <c r="C555" s="72" t="s">
        <v>27</v>
      </c>
      <c r="D555" s="73">
        <v>2</v>
      </c>
      <c r="E555" s="73">
        <v>6</v>
      </c>
      <c r="F555" s="73">
        <v>16</v>
      </c>
      <c r="G555" s="73">
        <v>9</v>
      </c>
      <c r="H555" s="73">
        <v>7</v>
      </c>
      <c r="I555" s="73">
        <v>8</v>
      </c>
    </row>
    <row r="556" spans="1:9" ht="14.25" customHeight="1" x14ac:dyDescent="0.2">
      <c r="A556" s="162" t="str">
        <f t="shared" si="37"/>
        <v>Manawatū/Wairarapa</v>
      </c>
      <c r="B556" s="162" t="str">
        <f t="shared" si="37"/>
        <v>Justice service area total</v>
      </c>
      <c r="C556" s="72" t="s">
        <v>19</v>
      </c>
      <c r="D556" s="73">
        <v>1</v>
      </c>
      <c r="E556" s="73">
        <v>4</v>
      </c>
      <c r="F556" s="73">
        <v>4</v>
      </c>
      <c r="G556" s="73">
        <v>7</v>
      </c>
      <c r="H556" s="73">
        <v>2</v>
      </c>
      <c r="I556" s="73">
        <v>3</v>
      </c>
    </row>
    <row r="557" spans="1:9" ht="14.25" customHeight="1" x14ac:dyDescent="0.2">
      <c r="A557" s="162" t="str">
        <f t="shared" si="37"/>
        <v>Manawatū/Wairarapa</v>
      </c>
      <c r="B557" s="162" t="str">
        <f t="shared" si="37"/>
        <v>Justice service area total</v>
      </c>
      <c r="C557" s="72" t="s">
        <v>28</v>
      </c>
      <c r="D557" s="73">
        <v>0</v>
      </c>
      <c r="E557" s="73">
        <v>1</v>
      </c>
      <c r="F557" s="73">
        <v>2</v>
      </c>
      <c r="G557" s="73">
        <v>2</v>
      </c>
      <c r="H557" s="73">
        <v>0</v>
      </c>
      <c r="I557" s="73">
        <v>3</v>
      </c>
    </row>
    <row r="558" spans="1:9" ht="14.25" customHeight="1" x14ac:dyDescent="0.2">
      <c r="A558" s="161" t="str">
        <f t="shared" si="37"/>
        <v>Manawatū/Wairarapa</v>
      </c>
      <c r="B558" s="161" t="str">
        <f t="shared" si="37"/>
        <v>Justice service area total</v>
      </c>
      <c r="C558" s="143" t="s">
        <v>2</v>
      </c>
      <c r="D558" s="38">
        <v>34</v>
      </c>
      <c r="E558" s="38">
        <v>163</v>
      </c>
      <c r="F558" s="38">
        <v>224</v>
      </c>
      <c r="G558" s="38">
        <v>144</v>
      </c>
      <c r="H558" s="38">
        <v>146</v>
      </c>
      <c r="I558" s="38">
        <v>198</v>
      </c>
    </row>
    <row r="559" spans="1:9" ht="14.25" customHeight="1" x14ac:dyDescent="0.2">
      <c r="A559" s="162" t="s">
        <v>105</v>
      </c>
      <c r="B559" s="159" t="s">
        <v>71</v>
      </c>
      <c r="C559" s="63" t="s">
        <v>23</v>
      </c>
      <c r="D559" s="66">
        <v>2</v>
      </c>
      <c r="E559" s="66">
        <v>14</v>
      </c>
      <c r="F559" s="66">
        <v>11</v>
      </c>
      <c r="G559" s="66">
        <v>13</v>
      </c>
      <c r="H559" s="66">
        <v>13</v>
      </c>
      <c r="I559" s="66">
        <v>10</v>
      </c>
    </row>
    <row r="560" spans="1:9" ht="14.25" customHeight="1" x14ac:dyDescent="0.2">
      <c r="A560" s="162" t="str">
        <f t="shared" ref="A560:B575" si="38">A559</f>
        <v>Northern Wellington</v>
      </c>
      <c r="B560" s="162" t="str">
        <f t="shared" si="38"/>
        <v>Hutt Valley</v>
      </c>
      <c r="C560" s="72" t="s">
        <v>114</v>
      </c>
      <c r="D560" s="58">
        <v>0</v>
      </c>
      <c r="E560" s="58">
        <v>4</v>
      </c>
      <c r="F560" s="58">
        <v>1</v>
      </c>
      <c r="G560" s="58">
        <v>6</v>
      </c>
      <c r="H560" s="58">
        <v>5</v>
      </c>
      <c r="I560" s="58">
        <v>5</v>
      </c>
    </row>
    <row r="561" spans="1:9" ht="14.25" customHeight="1" x14ac:dyDescent="0.2">
      <c r="A561" s="162" t="str">
        <f t="shared" si="38"/>
        <v>Northern Wellington</v>
      </c>
      <c r="B561" s="162" t="str">
        <f t="shared" si="38"/>
        <v>Hutt Valley</v>
      </c>
      <c r="C561" s="72" t="s">
        <v>113</v>
      </c>
      <c r="D561" s="58">
        <v>1</v>
      </c>
      <c r="E561" s="58">
        <v>10</v>
      </c>
      <c r="F561" s="58">
        <v>13</v>
      </c>
      <c r="G561" s="58">
        <v>10</v>
      </c>
      <c r="H561" s="58">
        <v>8</v>
      </c>
      <c r="I561" s="58">
        <v>7</v>
      </c>
    </row>
    <row r="562" spans="1:9" ht="14.25" customHeight="1" x14ac:dyDescent="0.2">
      <c r="A562" s="162" t="str">
        <f t="shared" si="38"/>
        <v>Northern Wellington</v>
      </c>
      <c r="B562" s="162" t="str">
        <f t="shared" si="38"/>
        <v>Hutt Valley</v>
      </c>
      <c r="C562" s="72" t="s">
        <v>112</v>
      </c>
      <c r="D562" s="58">
        <v>0</v>
      </c>
      <c r="E562" s="58">
        <v>5</v>
      </c>
      <c r="F562" s="58">
        <v>9</v>
      </c>
      <c r="G562" s="58">
        <v>16</v>
      </c>
      <c r="H562" s="58">
        <v>15</v>
      </c>
      <c r="I562" s="58">
        <v>6</v>
      </c>
    </row>
    <row r="563" spans="1:9" ht="14.25" customHeight="1" x14ac:dyDescent="0.2">
      <c r="A563" s="162" t="str">
        <f t="shared" si="38"/>
        <v>Northern Wellington</v>
      </c>
      <c r="B563" s="162" t="str">
        <f t="shared" si="38"/>
        <v>Hutt Valley</v>
      </c>
      <c r="C563" s="72" t="s">
        <v>24</v>
      </c>
      <c r="D563" s="58">
        <v>4</v>
      </c>
      <c r="E563" s="58">
        <v>15</v>
      </c>
      <c r="F563" s="58">
        <v>12</v>
      </c>
      <c r="G563" s="58">
        <v>8</v>
      </c>
      <c r="H563" s="58">
        <v>4</v>
      </c>
      <c r="I563" s="58">
        <v>11</v>
      </c>
    </row>
    <row r="564" spans="1:9" ht="14.25" customHeight="1" x14ac:dyDescent="0.2">
      <c r="A564" s="162" t="str">
        <f t="shared" si="38"/>
        <v>Northern Wellington</v>
      </c>
      <c r="B564" s="162" t="str">
        <f t="shared" si="38"/>
        <v>Hutt Valley</v>
      </c>
      <c r="C564" s="72" t="s">
        <v>25</v>
      </c>
      <c r="D564" s="58">
        <v>6</v>
      </c>
      <c r="E564" s="58">
        <v>14</v>
      </c>
      <c r="F564" s="58">
        <v>24</v>
      </c>
      <c r="G564" s="58">
        <v>19</v>
      </c>
      <c r="H564" s="58">
        <v>13</v>
      </c>
      <c r="I564" s="58">
        <v>13</v>
      </c>
    </row>
    <row r="565" spans="1:9" ht="14.25" customHeight="1" x14ac:dyDescent="0.2">
      <c r="A565" s="162" t="str">
        <f t="shared" si="38"/>
        <v>Northern Wellington</v>
      </c>
      <c r="B565" s="162" t="str">
        <f t="shared" si="38"/>
        <v>Hutt Valley</v>
      </c>
      <c r="C565" s="72" t="s">
        <v>26</v>
      </c>
      <c r="D565" s="58">
        <v>1</v>
      </c>
      <c r="E565" s="58">
        <v>0</v>
      </c>
      <c r="F565" s="58">
        <v>3</v>
      </c>
      <c r="G565" s="58">
        <v>4</v>
      </c>
      <c r="H565" s="58">
        <v>0</v>
      </c>
      <c r="I565" s="58">
        <v>0</v>
      </c>
    </row>
    <row r="566" spans="1:9" ht="14.25" customHeight="1" x14ac:dyDescent="0.2">
      <c r="A566" s="162" t="str">
        <f t="shared" si="38"/>
        <v>Northern Wellington</v>
      </c>
      <c r="B566" s="162" t="str">
        <f t="shared" si="38"/>
        <v>Hutt Valley</v>
      </c>
      <c r="C566" s="72" t="s">
        <v>27</v>
      </c>
      <c r="D566" s="58">
        <v>1</v>
      </c>
      <c r="E566" s="58">
        <v>3</v>
      </c>
      <c r="F566" s="58">
        <v>1</v>
      </c>
      <c r="G566" s="58">
        <v>5</v>
      </c>
      <c r="H566" s="58">
        <v>2</v>
      </c>
      <c r="I566" s="58">
        <v>3</v>
      </c>
    </row>
    <row r="567" spans="1:9" ht="14.25" customHeight="1" x14ac:dyDescent="0.2">
      <c r="A567" s="162" t="str">
        <f t="shared" si="38"/>
        <v>Northern Wellington</v>
      </c>
      <c r="B567" s="162" t="str">
        <f t="shared" si="38"/>
        <v>Hutt Valley</v>
      </c>
      <c r="C567" s="72" t="s">
        <v>19</v>
      </c>
      <c r="D567" s="58">
        <v>1</v>
      </c>
      <c r="E567" s="58">
        <v>2</v>
      </c>
      <c r="F567" s="58">
        <v>3</v>
      </c>
      <c r="G567" s="58">
        <v>0</v>
      </c>
      <c r="H567" s="58">
        <v>0</v>
      </c>
      <c r="I567" s="58">
        <v>0</v>
      </c>
    </row>
    <row r="568" spans="1:9" ht="14.25" customHeight="1" x14ac:dyDescent="0.2">
      <c r="A568" s="162" t="str">
        <f t="shared" si="38"/>
        <v>Northern Wellington</v>
      </c>
      <c r="B568" s="162" t="str">
        <f t="shared" si="38"/>
        <v>Hutt Valley</v>
      </c>
      <c r="C568" s="72" t="s">
        <v>28</v>
      </c>
      <c r="D568" s="58">
        <v>0</v>
      </c>
      <c r="E568" s="58">
        <v>0</v>
      </c>
      <c r="F568" s="58">
        <v>1</v>
      </c>
      <c r="G568" s="58">
        <v>1</v>
      </c>
      <c r="H568" s="58">
        <v>1</v>
      </c>
      <c r="I568" s="58">
        <v>0</v>
      </c>
    </row>
    <row r="569" spans="1:9" ht="14.25" customHeight="1" x14ac:dyDescent="0.2">
      <c r="A569" s="162" t="str">
        <f t="shared" si="38"/>
        <v>Northern Wellington</v>
      </c>
      <c r="B569" s="161" t="str">
        <f t="shared" si="38"/>
        <v>Hutt Valley</v>
      </c>
      <c r="C569" s="143" t="s">
        <v>2</v>
      </c>
      <c r="D569" s="67">
        <v>16</v>
      </c>
      <c r="E569" s="67">
        <v>67</v>
      </c>
      <c r="F569" s="67">
        <v>78</v>
      </c>
      <c r="G569" s="67">
        <v>82</v>
      </c>
      <c r="H569" s="67">
        <v>61</v>
      </c>
      <c r="I569" s="67">
        <v>55</v>
      </c>
    </row>
    <row r="570" spans="1:9" ht="14.25" customHeight="1" x14ac:dyDescent="0.2">
      <c r="A570" s="162" t="str">
        <f t="shared" si="38"/>
        <v>Northern Wellington</v>
      </c>
      <c r="B570" s="159" t="s">
        <v>72</v>
      </c>
      <c r="C570" s="63" t="s">
        <v>23</v>
      </c>
      <c r="D570" s="73">
        <v>3</v>
      </c>
      <c r="E570" s="73">
        <v>17</v>
      </c>
      <c r="F570" s="73">
        <v>12</v>
      </c>
      <c r="G570" s="73">
        <v>12</v>
      </c>
      <c r="H570" s="73">
        <v>7</v>
      </c>
      <c r="I570" s="73">
        <v>6</v>
      </c>
    </row>
    <row r="571" spans="1:9" ht="14.25" customHeight="1" x14ac:dyDescent="0.2">
      <c r="A571" s="162" t="str">
        <f t="shared" si="38"/>
        <v>Northern Wellington</v>
      </c>
      <c r="B571" s="162" t="str">
        <f t="shared" si="38"/>
        <v>Porirua</v>
      </c>
      <c r="C571" s="72" t="s">
        <v>114</v>
      </c>
      <c r="D571" s="73">
        <v>0</v>
      </c>
      <c r="E571" s="73">
        <v>3</v>
      </c>
      <c r="F571" s="73">
        <v>5</v>
      </c>
      <c r="G571" s="73">
        <v>3</v>
      </c>
      <c r="H571" s="73">
        <v>2</v>
      </c>
      <c r="I571" s="73">
        <v>2</v>
      </c>
    </row>
    <row r="572" spans="1:9" ht="14.25" customHeight="1" x14ac:dyDescent="0.2">
      <c r="A572" s="162" t="str">
        <f t="shared" si="38"/>
        <v>Northern Wellington</v>
      </c>
      <c r="B572" s="162" t="str">
        <f t="shared" si="38"/>
        <v>Porirua</v>
      </c>
      <c r="C572" s="72" t="s">
        <v>113</v>
      </c>
      <c r="D572" s="73">
        <v>0</v>
      </c>
      <c r="E572" s="73">
        <v>8</v>
      </c>
      <c r="F572" s="73">
        <v>11</v>
      </c>
      <c r="G572" s="73">
        <v>8</v>
      </c>
      <c r="H572" s="73">
        <v>8</v>
      </c>
      <c r="I572" s="73">
        <v>8</v>
      </c>
    </row>
    <row r="573" spans="1:9" ht="14.25" customHeight="1" x14ac:dyDescent="0.2">
      <c r="A573" s="162" t="str">
        <f t="shared" si="38"/>
        <v>Northern Wellington</v>
      </c>
      <c r="B573" s="162" t="str">
        <f t="shared" si="38"/>
        <v>Porirua</v>
      </c>
      <c r="C573" s="72" t="s">
        <v>112</v>
      </c>
      <c r="D573" s="73">
        <v>0</v>
      </c>
      <c r="E573" s="73">
        <v>5</v>
      </c>
      <c r="F573" s="73">
        <v>10</v>
      </c>
      <c r="G573" s="73">
        <v>2</v>
      </c>
      <c r="H573" s="73">
        <v>9</v>
      </c>
      <c r="I573" s="73">
        <v>6</v>
      </c>
    </row>
    <row r="574" spans="1:9" ht="14.25" customHeight="1" x14ac:dyDescent="0.2">
      <c r="A574" s="162" t="str">
        <f t="shared" si="38"/>
        <v>Northern Wellington</v>
      </c>
      <c r="B574" s="162" t="str">
        <f t="shared" si="38"/>
        <v>Porirua</v>
      </c>
      <c r="C574" s="72" t="s">
        <v>24</v>
      </c>
      <c r="D574" s="73">
        <v>3</v>
      </c>
      <c r="E574" s="73">
        <v>16</v>
      </c>
      <c r="F574" s="73">
        <v>13</v>
      </c>
      <c r="G574" s="73">
        <v>6</v>
      </c>
      <c r="H574" s="73">
        <v>4</v>
      </c>
      <c r="I574" s="73">
        <v>5</v>
      </c>
    </row>
    <row r="575" spans="1:9" ht="14.25" customHeight="1" x14ac:dyDescent="0.2">
      <c r="A575" s="162" t="str">
        <f t="shared" si="38"/>
        <v>Northern Wellington</v>
      </c>
      <c r="B575" s="162" t="str">
        <f t="shared" si="38"/>
        <v>Porirua</v>
      </c>
      <c r="C575" s="72" t="s">
        <v>25</v>
      </c>
      <c r="D575" s="73">
        <v>5</v>
      </c>
      <c r="E575" s="73">
        <v>9</v>
      </c>
      <c r="F575" s="73">
        <v>12</v>
      </c>
      <c r="G575" s="73">
        <v>14</v>
      </c>
      <c r="H575" s="73">
        <v>27</v>
      </c>
      <c r="I575" s="73">
        <v>6</v>
      </c>
    </row>
    <row r="576" spans="1:9" ht="14.25" customHeight="1" x14ac:dyDescent="0.2">
      <c r="A576" s="162" t="str">
        <f t="shared" ref="A576:B591" si="39">A575</f>
        <v>Northern Wellington</v>
      </c>
      <c r="B576" s="162" t="str">
        <f t="shared" si="39"/>
        <v>Porirua</v>
      </c>
      <c r="C576" s="72" t="s">
        <v>26</v>
      </c>
      <c r="D576" s="73">
        <v>0</v>
      </c>
      <c r="E576" s="73">
        <v>1</v>
      </c>
      <c r="F576" s="73">
        <v>0</v>
      </c>
      <c r="G576" s="73">
        <v>1</v>
      </c>
      <c r="H576" s="73">
        <v>1</v>
      </c>
      <c r="I576" s="73">
        <v>0</v>
      </c>
    </row>
    <row r="577" spans="1:9" ht="14.25" customHeight="1" x14ac:dyDescent="0.2">
      <c r="A577" s="162" t="str">
        <f t="shared" si="39"/>
        <v>Northern Wellington</v>
      </c>
      <c r="B577" s="162" t="str">
        <f t="shared" si="39"/>
        <v>Porirua</v>
      </c>
      <c r="C577" s="72" t="s">
        <v>27</v>
      </c>
      <c r="D577" s="73">
        <v>0</v>
      </c>
      <c r="E577" s="73">
        <v>1</v>
      </c>
      <c r="F577" s="73">
        <v>3</v>
      </c>
      <c r="G577" s="73">
        <v>5</v>
      </c>
      <c r="H577" s="73">
        <v>3</v>
      </c>
      <c r="I577" s="73">
        <v>3</v>
      </c>
    </row>
    <row r="578" spans="1:9" ht="14.25" customHeight="1" x14ac:dyDescent="0.2">
      <c r="A578" s="162" t="str">
        <f t="shared" si="39"/>
        <v>Northern Wellington</v>
      </c>
      <c r="B578" s="162" t="str">
        <f t="shared" si="39"/>
        <v>Porirua</v>
      </c>
      <c r="C578" s="72" t="s">
        <v>19</v>
      </c>
      <c r="D578" s="73">
        <v>0</v>
      </c>
      <c r="E578" s="73">
        <v>2</v>
      </c>
      <c r="F578" s="73">
        <v>0</v>
      </c>
      <c r="G578" s="73">
        <v>0</v>
      </c>
      <c r="H578" s="73">
        <v>0</v>
      </c>
      <c r="I578" s="73">
        <v>1</v>
      </c>
    </row>
    <row r="579" spans="1:9" ht="14.25" customHeight="1" x14ac:dyDescent="0.2">
      <c r="A579" s="162" t="str">
        <f t="shared" si="39"/>
        <v>Northern Wellington</v>
      </c>
      <c r="B579" s="162" t="str">
        <f t="shared" si="39"/>
        <v>Porirua</v>
      </c>
      <c r="C579" s="72" t="s">
        <v>28</v>
      </c>
      <c r="D579" s="73">
        <v>0</v>
      </c>
      <c r="E579" s="73">
        <v>7</v>
      </c>
      <c r="F579" s="73">
        <v>3</v>
      </c>
      <c r="G579" s="73">
        <v>3</v>
      </c>
      <c r="H579" s="73">
        <v>0</v>
      </c>
      <c r="I579" s="73">
        <v>0</v>
      </c>
    </row>
    <row r="580" spans="1:9" ht="14.25" customHeight="1" x14ac:dyDescent="0.2">
      <c r="A580" s="162" t="str">
        <f t="shared" si="39"/>
        <v>Northern Wellington</v>
      </c>
      <c r="B580" s="161" t="str">
        <f t="shared" si="39"/>
        <v>Porirua</v>
      </c>
      <c r="C580" s="143" t="s">
        <v>2</v>
      </c>
      <c r="D580" s="42">
        <v>11</v>
      </c>
      <c r="E580" s="42">
        <v>69</v>
      </c>
      <c r="F580" s="42">
        <v>69</v>
      </c>
      <c r="G580" s="42">
        <v>54</v>
      </c>
      <c r="H580" s="42">
        <v>61</v>
      </c>
      <c r="I580" s="42">
        <v>37</v>
      </c>
    </row>
    <row r="581" spans="1:9" ht="14.25" customHeight="1" x14ac:dyDescent="0.2">
      <c r="A581" s="162" t="str">
        <f t="shared" si="39"/>
        <v>Northern Wellington</v>
      </c>
      <c r="B581" s="162" t="s">
        <v>111</v>
      </c>
      <c r="C581" s="72" t="s">
        <v>23</v>
      </c>
      <c r="D581" s="73">
        <v>5</v>
      </c>
      <c r="E581" s="73">
        <v>31</v>
      </c>
      <c r="F581" s="73">
        <v>23</v>
      </c>
      <c r="G581" s="73">
        <v>25</v>
      </c>
      <c r="H581" s="73">
        <v>20</v>
      </c>
      <c r="I581" s="73">
        <v>16</v>
      </c>
    </row>
    <row r="582" spans="1:9" ht="14.25" customHeight="1" x14ac:dyDescent="0.2">
      <c r="A582" s="162" t="str">
        <f t="shared" si="39"/>
        <v>Northern Wellington</v>
      </c>
      <c r="B582" s="162" t="str">
        <f t="shared" si="39"/>
        <v>Justice service area total</v>
      </c>
      <c r="C582" s="72" t="s">
        <v>114</v>
      </c>
      <c r="D582" s="73">
        <v>0</v>
      </c>
      <c r="E582" s="73">
        <v>7</v>
      </c>
      <c r="F582" s="73">
        <v>6</v>
      </c>
      <c r="G582" s="73">
        <v>9</v>
      </c>
      <c r="H582" s="73">
        <v>7</v>
      </c>
      <c r="I582" s="73">
        <v>7</v>
      </c>
    </row>
    <row r="583" spans="1:9" ht="14.25" customHeight="1" x14ac:dyDescent="0.2">
      <c r="A583" s="162" t="str">
        <f t="shared" si="39"/>
        <v>Northern Wellington</v>
      </c>
      <c r="B583" s="162" t="str">
        <f t="shared" si="39"/>
        <v>Justice service area total</v>
      </c>
      <c r="C583" s="72" t="s">
        <v>113</v>
      </c>
      <c r="D583" s="73">
        <v>1</v>
      </c>
      <c r="E583" s="73">
        <v>18</v>
      </c>
      <c r="F583" s="73">
        <v>24</v>
      </c>
      <c r="G583" s="73">
        <v>18</v>
      </c>
      <c r="H583" s="73">
        <v>16</v>
      </c>
      <c r="I583" s="73">
        <v>15</v>
      </c>
    </row>
    <row r="584" spans="1:9" ht="14.25" customHeight="1" x14ac:dyDescent="0.2">
      <c r="A584" s="162" t="str">
        <f t="shared" si="39"/>
        <v>Northern Wellington</v>
      </c>
      <c r="B584" s="162" t="str">
        <f t="shared" si="39"/>
        <v>Justice service area total</v>
      </c>
      <c r="C584" s="72" t="s">
        <v>112</v>
      </c>
      <c r="D584" s="73">
        <v>0</v>
      </c>
      <c r="E584" s="73">
        <v>10</v>
      </c>
      <c r="F584" s="73">
        <v>19</v>
      </c>
      <c r="G584" s="73">
        <v>18</v>
      </c>
      <c r="H584" s="73">
        <v>24</v>
      </c>
      <c r="I584" s="73">
        <v>12</v>
      </c>
    </row>
    <row r="585" spans="1:9" ht="14.25" customHeight="1" x14ac:dyDescent="0.2">
      <c r="A585" s="162" t="str">
        <f t="shared" si="39"/>
        <v>Northern Wellington</v>
      </c>
      <c r="B585" s="162" t="str">
        <f t="shared" si="39"/>
        <v>Justice service area total</v>
      </c>
      <c r="C585" s="72" t="s">
        <v>24</v>
      </c>
      <c r="D585" s="73">
        <v>7</v>
      </c>
      <c r="E585" s="73">
        <v>31</v>
      </c>
      <c r="F585" s="73">
        <v>25</v>
      </c>
      <c r="G585" s="73">
        <v>14</v>
      </c>
      <c r="H585" s="73">
        <v>8</v>
      </c>
      <c r="I585" s="73">
        <v>16</v>
      </c>
    </row>
    <row r="586" spans="1:9" ht="14.25" customHeight="1" x14ac:dyDescent="0.2">
      <c r="A586" s="162" t="str">
        <f t="shared" si="39"/>
        <v>Northern Wellington</v>
      </c>
      <c r="B586" s="162" t="str">
        <f t="shared" si="39"/>
        <v>Justice service area total</v>
      </c>
      <c r="C586" s="72" t="s">
        <v>25</v>
      </c>
      <c r="D586" s="73">
        <v>11</v>
      </c>
      <c r="E586" s="73">
        <v>23</v>
      </c>
      <c r="F586" s="73">
        <v>36</v>
      </c>
      <c r="G586" s="73">
        <v>33</v>
      </c>
      <c r="H586" s="73">
        <v>40</v>
      </c>
      <c r="I586" s="73">
        <v>19</v>
      </c>
    </row>
    <row r="587" spans="1:9" ht="14.25" customHeight="1" x14ac:dyDescent="0.2">
      <c r="A587" s="162" t="str">
        <f t="shared" si="39"/>
        <v>Northern Wellington</v>
      </c>
      <c r="B587" s="162" t="str">
        <f t="shared" si="39"/>
        <v>Justice service area total</v>
      </c>
      <c r="C587" s="72" t="s">
        <v>26</v>
      </c>
      <c r="D587" s="73">
        <v>1</v>
      </c>
      <c r="E587" s="73">
        <v>1</v>
      </c>
      <c r="F587" s="73">
        <v>3</v>
      </c>
      <c r="G587" s="73">
        <v>5</v>
      </c>
      <c r="H587" s="73">
        <v>1</v>
      </c>
      <c r="I587" s="73">
        <v>0</v>
      </c>
    </row>
    <row r="588" spans="1:9" ht="14.25" customHeight="1" x14ac:dyDescent="0.2">
      <c r="A588" s="162" t="str">
        <f t="shared" si="39"/>
        <v>Northern Wellington</v>
      </c>
      <c r="B588" s="162" t="str">
        <f t="shared" si="39"/>
        <v>Justice service area total</v>
      </c>
      <c r="C588" s="72" t="s">
        <v>27</v>
      </c>
      <c r="D588" s="73">
        <v>1</v>
      </c>
      <c r="E588" s="73">
        <v>4</v>
      </c>
      <c r="F588" s="73">
        <v>4</v>
      </c>
      <c r="G588" s="73">
        <v>10</v>
      </c>
      <c r="H588" s="73">
        <v>5</v>
      </c>
      <c r="I588" s="73">
        <v>6</v>
      </c>
    </row>
    <row r="589" spans="1:9" ht="14.25" customHeight="1" x14ac:dyDescent="0.2">
      <c r="A589" s="162" t="str">
        <f t="shared" si="39"/>
        <v>Northern Wellington</v>
      </c>
      <c r="B589" s="162" t="str">
        <f t="shared" si="39"/>
        <v>Justice service area total</v>
      </c>
      <c r="C589" s="72" t="s">
        <v>19</v>
      </c>
      <c r="D589" s="73">
        <v>1</v>
      </c>
      <c r="E589" s="73">
        <v>4</v>
      </c>
      <c r="F589" s="73">
        <v>3</v>
      </c>
      <c r="G589" s="73">
        <v>0</v>
      </c>
      <c r="H589" s="73">
        <v>0</v>
      </c>
      <c r="I589" s="73">
        <v>1</v>
      </c>
    </row>
    <row r="590" spans="1:9" ht="14.25" customHeight="1" x14ac:dyDescent="0.2">
      <c r="A590" s="162" t="str">
        <f t="shared" si="39"/>
        <v>Northern Wellington</v>
      </c>
      <c r="B590" s="162" t="str">
        <f t="shared" si="39"/>
        <v>Justice service area total</v>
      </c>
      <c r="C590" s="72" t="s">
        <v>28</v>
      </c>
      <c r="D590" s="73">
        <v>0</v>
      </c>
      <c r="E590" s="73">
        <v>7</v>
      </c>
      <c r="F590" s="73">
        <v>4</v>
      </c>
      <c r="G590" s="73">
        <v>4</v>
      </c>
      <c r="H590" s="73">
        <v>1</v>
      </c>
      <c r="I590" s="73">
        <v>0</v>
      </c>
    </row>
    <row r="591" spans="1:9" x14ac:dyDescent="0.2">
      <c r="A591" s="161" t="str">
        <f t="shared" si="39"/>
        <v>Northern Wellington</v>
      </c>
      <c r="B591" s="161" t="str">
        <f t="shared" si="39"/>
        <v>Justice service area total</v>
      </c>
      <c r="C591" s="143" t="s">
        <v>2</v>
      </c>
      <c r="D591" s="38">
        <v>27</v>
      </c>
      <c r="E591" s="38">
        <v>136</v>
      </c>
      <c r="F591" s="38">
        <v>147</v>
      </c>
      <c r="G591" s="38">
        <v>136</v>
      </c>
      <c r="H591" s="38">
        <v>122</v>
      </c>
      <c r="I591" s="38">
        <v>92</v>
      </c>
    </row>
    <row r="592" spans="1:9" x14ac:dyDescent="0.2">
      <c r="A592" s="164" t="s">
        <v>32</v>
      </c>
      <c r="B592" s="159" t="s">
        <v>70</v>
      </c>
      <c r="C592" s="72" t="s">
        <v>23</v>
      </c>
      <c r="D592" s="73">
        <v>0</v>
      </c>
      <c r="E592" s="73">
        <v>0</v>
      </c>
      <c r="F592" s="73">
        <v>0</v>
      </c>
      <c r="G592" s="73">
        <v>0</v>
      </c>
      <c r="H592" s="73">
        <v>0</v>
      </c>
      <c r="I592" s="73">
        <v>0</v>
      </c>
    </row>
    <row r="593" spans="1:9" x14ac:dyDescent="0.2">
      <c r="A593" s="165" t="str">
        <f t="shared" ref="A593:B608" si="40">A592</f>
        <v>Wellington</v>
      </c>
      <c r="B593" s="162" t="str">
        <f t="shared" si="40"/>
        <v>Chatham Islands</v>
      </c>
      <c r="C593" s="72" t="s">
        <v>114</v>
      </c>
      <c r="D593" s="73">
        <v>0</v>
      </c>
      <c r="E593" s="73">
        <v>0</v>
      </c>
      <c r="F593" s="73">
        <v>0</v>
      </c>
      <c r="G593" s="73">
        <v>0</v>
      </c>
      <c r="H593" s="73">
        <v>0</v>
      </c>
      <c r="I593" s="73">
        <v>0</v>
      </c>
    </row>
    <row r="594" spans="1:9" x14ac:dyDescent="0.2">
      <c r="A594" s="165" t="str">
        <f t="shared" si="40"/>
        <v>Wellington</v>
      </c>
      <c r="B594" s="162" t="str">
        <f t="shared" si="40"/>
        <v>Chatham Islands</v>
      </c>
      <c r="C594" s="72" t="s">
        <v>113</v>
      </c>
      <c r="D594" s="73">
        <v>0</v>
      </c>
      <c r="E594" s="73">
        <v>0</v>
      </c>
      <c r="F594" s="73">
        <v>0</v>
      </c>
      <c r="G594" s="73">
        <v>0</v>
      </c>
      <c r="H594" s="73">
        <v>0</v>
      </c>
      <c r="I594" s="73">
        <v>0</v>
      </c>
    </row>
    <row r="595" spans="1:9" x14ac:dyDescent="0.2">
      <c r="A595" s="165" t="str">
        <f t="shared" si="40"/>
        <v>Wellington</v>
      </c>
      <c r="B595" s="162" t="str">
        <f t="shared" si="40"/>
        <v>Chatham Islands</v>
      </c>
      <c r="C595" s="72" t="s">
        <v>112</v>
      </c>
      <c r="D595" s="73">
        <v>1</v>
      </c>
      <c r="E595" s="73">
        <v>0</v>
      </c>
      <c r="F595" s="73">
        <v>0</v>
      </c>
      <c r="G595" s="73">
        <v>0</v>
      </c>
      <c r="H595" s="73">
        <v>0</v>
      </c>
      <c r="I595" s="73">
        <v>1</v>
      </c>
    </row>
    <row r="596" spans="1:9" x14ac:dyDescent="0.2">
      <c r="A596" s="165" t="str">
        <f t="shared" si="40"/>
        <v>Wellington</v>
      </c>
      <c r="B596" s="162" t="str">
        <f t="shared" si="40"/>
        <v>Chatham Islands</v>
      </c>
      <c r="C596" s="72" t="s">
        <v>24</v>
      </c>
      <c r="D596" s="73">
        <v>0</v>
      </c>
      <c r="E596" s="73">
        <v>0</v>
      </c>
      <c r="F596" s="73">
        <v>0</v>
      </c>
      <c r="G596" s="73">
        <v>0</v>
      </c>
      <c r="H596" s="73">
        <v>0</v>
      </c>
      <c r="I596" s="73">
        <v>0</v>
      </c>
    </row>
    <row r="597" spans="1:9" x14ac:dyDescent="0.2">
      <c r="A597" s="165" t="str">
        <f t="shared" si="40"/>
        <v>Wellington</v>
      </c>
      <c r="B597" s="162" t="str">
        <f t="shared" si="40"/>
        <v>Chatham Islands</v>
      </c>
      <c r="C597" s="72" t="s">
        <v>25</v>
      </c>
      <c r="D597" s="73">
        <v>0</v>
      </c>
      <c r="E597" s="73">
        <v>0</v>
      </c>
      <c r="F597" s="73">
        <v>0</v>
      </c>
      <c r="G597" s="73">
        <v>0</v>
      </c>
      <c r="H597" s="73">
        <v>0</v>
      </c>
      <c r="I597" s="73">
        <v>0</v>
      </c>
    </row>
    <row r="598" spans="1:9" x14ac:dyDescent="0.2">
      <c r="A598" s="165" t="str">
        <f t="shared" si="40"/>
        <v>Wellington</v>
      </c>
      <c r="B598" s="162" t="str">
        <f t="shared" si="40"/>
        <v>Chatham Islands</v>
      </c>
      <c r="C598" s="72" t="s">
        <v>26</v>
      </c>
      <c r="D598" s="73">
        <v>0</v>
      </c>
      <c r="E598" s="73">
        <v>0</v>
      </c>
      <c r="F598" s="73">
        <v>0</v>
      </c>
      <c r="G598" s="73">
        <v>0</v>
      </c>
      <c r="H598" s="73">
        <v>0</v>
      </c>
      <c r="I598" s="73">
        <v>0</v>
      </c>
    </row>
    <row r="599" spans="1:9" x14ac:dyDescent="0.2">
      <c r="A599" s="165" t="str">
        <f t="shared" si="40"/>
        <v>Wellington</v>
      </c>
      <c r="B599" s="162" t="str">
        <f t="shared" si="40"/>
        <v>Chatham Islands</v>
      </c>
      <c r="C599" s="72" t="s">
        <v>27</v>
      </c>
      <c r="D599" s="73">
        <v>0</v>
      </c>
      <c r="E599" s="73">
        <v>0</v>
      </c>
      <c r="F599" s="73">
        <v>0</v>
      </c>
      <c r="G599" s="73">
        <v>0</v>
      </c>
      <c r="H599" s="73">
        <v>0</v>
      </c>
      <c r="I599" s="73">
        <v>0</v>
      </c>
    </row>
    <row r="600" spans="1:9" x14ac:dyDescent="0.2">
      <c r="A600" s="165" t="str">
        <f t="shared" si="40"/>
        <v>Wellington</v>
      </c>
      <c r="B600" s="162" t="str">
        <f t="shared" si="40"/>
        <v>Chatham Islands</v>
      </c>
      <c r="C600" s="72" t="s">
        <v>19</v>
      </c>
      <c r="D600" s="73">
        <v>0</v>
      </c>
      <c r="E600" s="73">
        <v>0</v>
      </c>
      <c r="F600" s="73">
        <v>0</v>
      </c>
      <c r="G600" s="73">
        <v>0</v>
      </c>
      <c r="H600" s="73">
        <v>0</v>
      </c>
      <c r="I600" s="73">
        <v>0</v>
      </c>
    </row>
    <row r="601" spans="1:9" x14ac:dyDescent="0.2">
      <c r="A601" s="165" t="str">
        <f t="shared" si="40"/>
        <v>Wellington</v>
      </c>
      <c r="B601" s="162" t="str">
        <f t="shared" si="40"/>
        <v>Chatham Islands</v>
      </c>
      <c r="C601" s="72" t="s">
        <v>28</v>
      </c>
      <c r="D601" s="73">
        <v>0</v>
      </c>
      <c r="E601" s="73">
        <v>0</v>
      </c>
      <c r="F601" s="73">
        <v>0</v>
      </c>
      <c r="G601" s="73">
        <v>0</v>
      </c>
      <c r="H601" s="73">
        <v>0</v>
      </c>
      <c r="I601" s="73">
        <v>0</v>
      </c>
    </row>
    <row r="602" spans="1:9" ht="14.25" customHeight="1" x14ac:dyDescent="0.2">
      <c r="A602" s="165" t="str">
        <f t="shared" si="40"/>
        <v>Wellington</v>
      </c>
      <c r="B602" s="161" t="str">
        <f t="shared" si="40"/>
        <v>Chatham Islands</v>
      </c>
      <c r="C602" s="143" t="s">
        <v>2</v>
      </c>
      <c r="D602" s="42">
        <v>1</v>
      </c>
      <c r="E602" s="42">
        <v>0</v>
      </c>
      <c r="F602" s="42">
        <v>0</v>
      </c>
      <c r="G602" s="42">
        <v>0</v>
      </c>
      <c r="H602" s="42">
        <v>0</v>
      </c>
      <c r="I602" s="42">
        <v>1</v>
      </c>
    </row>
    <row r="603" spans="1:9" ht="14.25" customHeight="1" x14ac:dyDescent="0.2">
      <c r="A603" s="165" t="str">
        <f t="shared" si="40"/>
        <v>Wellington</v>
      </c>
      <c r="B603" s="159" t="s">
        <v>32</v>
      </c>
      <c r="C603" s="63" t="s">
        <v>23</v>
      </c>
      <c r="D603" s="73">
        <v>5</v>
      </c>
      <c r="E603" s="73">
        <v>12</v>
      </c>
      <c r="F603" s="73">
        <v>18</v>
      </c>
      <c r="G603" s="73">
        <v>16</v>
      </c>
      <c r="H603" s="73">
        <v>10</v>
      </c>
      <c r="I603" s="73">
        <v>17</v>
      </c>
    </row>
    <row r="604" spans="1:9" ht="14.25" customHeight="1" x14ac:dyDescent="0.2">
      <c r="A604" s="165" t="str">
        <f t="shared" si="40"/>
        <v>Wellington</v>
      </c>
      <c r="B604" s="162" t="str">
        <f t="shared" si="40"/>
        <v>Wellington</v>
      </c>
      <c r="C604" s="72" t="s">
        <v>114</v>
      </c>
      <c r="D604" s="73">
        <v>0</v>
      </c>
      <c r="E604" s="73">
        <v>4</v>
      </c>
      <c r="F604" s="73">
        <v>5</v>
      </c>
      <c r="G604" s="73">
        <v>5</v>
      </c>
      <c r="H604" s="73">
        <v>5</v>
      </c>
      <c r="I604" s="73">
        <v>2</v>
      </c>
    </row>
    <row r="605" spans="1:9" ht="14.25" customHeight="1" x14ac:dyDescent="0.2">
      <c r="A605" s="165" t="str">
        <f t="shared" si="40"/>
        <v>Wellington</v>
      </c>
      <c r="B605" s="162" t="str">
        <f t="shared" si="40"/>
        <v>Wellington</v>
      </c>
      <c r="C605" s="72" t="s">
        <v>113</v>
      </c>
      <c r="D605" s="73">
        <v>0</v>
      </c>
      <c r="E605" s="73">
        <v>4</v>
      </c>
      <c r="F605" s="73">
        <v>8</v>
      </c>
      <c r="G605" s="73">
        <v>11</v>
      </c>
      <c r="H605" s="73">
        <v>13</v>
      </c>
      <c r="I605" s="73">
        <v>6</v>
      </c>
    </row>
    <row r="606" spans="1:9" ht="14.25" customHeight="1" x14ac:dyDescent="0.2">
      <c r="A606" s="165" t="str">
        <f t="shared" si="40"/>
        <v>Wellington</v>
      </c>
      <c r="B606" s="162" t="str">
        <f t="shared" si="40"/>
        <v>Wellington</v>
      </c>
      <c r="C606" s="72" t="s">
        <v>112</v>
      </c>
      <c r="D606" s="73">
        <v>2</v>
      </c>
      <c r="E606" s="73">
        <v>1</v>
      </c>
      <c r="F606" s="73">
        <v>5</v>
      </c>
      <c r="G606" s="73">
        <v>6</v>
      </c>
      <c r="H606" s="73">
        <v>8</v>
      </c>
      <c r="I606" s="73">
        <v>8</v>
      </c>
    </row>
    <row r="607" spans="1:9" ht="14.25" customHeight="1" x14ac:dyDescent="0.2">
      <c r="A607" s="165" t="str">
        <f t="shared" si="40"/>
        <v>Wellington</v>
      </c>
      <c r="B607" s="162" t="str">
        <f t="shared" si="40"/>
        <v>Wellington</v>
      </c>
      <c r="C607" s="72" t="s">
        <v>24</v>
      </c>
      <c r="D607" s="73">
        <v>2</v>
      </c>
      <c r="E607" s="73">
        <v>6</v>
      </c>
      <c r="F607" s="73">
        <v>8</v>
      </c>
      <c r="G607" s="73">
        <v>6</v>
      </c>
      <c r="H607" s="73">
        <v>6</v>
      </c>
      <c r="I607" s="73">
        <v>6</v>
      </c>
    </row>
    <row r="608" spans="1:9" ht="14.25" customHeight="1" x14ac:dyDescent="0.2">
      <c r="A608" s="165" t="str">
        <f t="shared" si="40"/>
        <v>Wellington</v>
      </c>
      <c r="B608" s="162" t="str">
        <f t="shared" si="40"/>
        <v>Wellington</v>
      </c>
      <c r="C608" s="72" t="s">
        <v>25</v>
      </c>
      <c r="D608" s="73">
        <v>2</v>
      </c>
      <c r="E608" s="73">
        <v>8</v>
      </c>
      <c r="F608" s="73">
        <v>10</v>
      </c>
      <c r="G608" s="73">
        <v>8</v>
      </c>
      <c r="H608" s="73">
        <v>14</v>
      </c>
      <c r="I608" s="73">
        <v>9</v>
      </c>
    </row>
    <row r="609" spans="1:9" ht="14.25" customHeight="1" x14ac:dyDescent="0.2">
      <c r="A609" s="165" t="str">
        <f t="shared" ref="A609:B624" si="41">A608</f>
        <v>Wellington</v>
      </c>
      <c r="B609" s="162" t="str">
        <f t="shared" si="41"/>
        <v>Wellington</v>
      </c>
      <c r="C609" s="72" t="s">
        <v>26</v>
      </c>
      <c r="D609" s="73">
        <v>0</v>
      </c>
      <c r="E609" s="73">
        <v>0</v>
      </c>
      <c r="F609" s="73">
        <v>2</v>
      </c>
      <c r="G609" s="73">
        <v>1</v>
      </c>
      <c r="H609" s="73">
        <v>1</v>
      </c>
      <c r="I609" s="73">
        <v>1</v>
      </c>
    </row>
    <row r="610" spans="1:9" ht="14.25" customHeight="1" x14ac:dyDescent="0.2">
      <c r="A610" s="165" t="str">
        <f t="shared" si="41"/>
        <v>Wellington</v>
      </c>
      <c r="B610" s="162" t="str">
        <f t="shared" si="41"/>
        <v>Wellington</v>
      </c>
      <c r="C610" s="72" t="s">
        <v>27</v>
      </c>
      <c r="D610" s="73">
        <v>0</v>
      </c>
      <c r="E610" s="73">
        <v>7</v>
      </c>
      <c r="F610" s="73">
        <v>5</v>
      </c>
      <c r="G610" s="73">
        <v>6</v>
      </c>
      <c r="H610" s="73">
        <v>4</v>
      </c>
      <c r="I610" s="73">
        <v>1</v>
      </c>
    </row>
    <row r="611" spans="1:9" ht="14.25" customHeight="1" x14ac:dyDescent="0.2">
      <c r="A611" s="165" t="str">
        <f t="shared" si="41"/>
        <v>Wellington</v>
      </c>
      <c r="B611" s="162" t="str">
        <f t="shared" si="41"/>
        <v>Wellington</v>
      </c>
      <c r="C611" s="72" t="s">
        <v>19</v>
      </c>
      <c r="D611" s="73">
        <v>1</v>
      </c>
      <c r="E611" s="73">
        <v>2</v>
      </c>
      <c r="F611" s="73">
        <v>2</v>
      </c>
      <c r="G611" s="73">
        <v>0</v>
      </c>
      <c r="H611" s="73">
        <v>0</v>
      </c>
      <c r="I611" s="73">
        <v>0</v>
      </c>
    </row>
    <row r="612" spans="1:9" ht="14.25" customHeight="1" x14ac:dyDescent="0.2">
      <c r="A612" s="165" t="str">
        <f t="shared" si="41"/>
        <v>Wellington</v>
      </c>
      <c r="B612" s="162" t="str">
        <f t="shared" si="41"/>
        <v>Wellington</v>
      </c>
      <c r="C612" s="72" t="s">
        <v>28</v>
      </c>
      <c r="D612" s="73">
        <v>0</v>
      </c>
      <c r="E612" s="73">
        <v>1</v>
      </c>
      <c r="F612" s="73">
        <v>0</v>
      </c>
      <c r="G612" s="73">
        <v>2</v>
      </c>
      <c r="H612" s="73">
        <v>2</v>
      </c>
      <c r="I612" s="73">
        <v>1</v>
      </c>
    </row>
    <row r="613" spans="1:9" ht="14.25" customHeight="1" x14ac:dyDescent="0.2">
      <c r="A613" s="165" t="str">
        <f t="shared" si="41"/>
        <v>Wellington</v>
      </c>
      <c r="B613" s="161" t="str">
        <f t="shared" si="41"/>
        <v>Wellington</v>
      </c>
      <c r="C613" s="143" t="s">
        <v>2</v>
      </c>
      <c r="D613" s="42">
        <v>12</v>
      </c>
      <c r="E613" s="42">
        <v>45</v>
      </c>
      <c r="F613" s="42">
        <v>63</v>
      </c>
      <c r="G613" s="42">
        <v>61</v>
      </c>
      <c r="H613" s="42">
        <v>63</v>
      </c>
      <c r="I613" s="42">
        <v>51</v>
      </c>
    </row>
    <row r="614" spans="1:9" ht="14.25" customHeight="1" x14ac:dyDescent="0.2">
      <c r="A614" s="165" t="str">
        <f t="shared" si="41"/>
        <v>Wellington</v>
      </c>
      <c r="B614" s="162" t="s">
        <v>111</v>
      </c>
      <c r="C614" s="72" t="s">
        <v>23</v>
      </c>
      <c r="D614" s="73">
        <v>5</v>
      </c>
      <c r="E614" s="73">
        <v>12</v>
      </c>
      <c r="F614" s="73">
        <v>18</v>
      </c>
      <c r="G614" s="73">
        <v>16</v>
      </c>
      <c r="H614" s="73">
        <v>10</v>
      </c>
      <c r="I614" s="73">
        <v>17</v>
      </c>
    </row>
    <row r="615" spans="1:9" ht="14.25" customHeight="1" x14ac:dyDescent="0.2">
      <c r="A615" s="165" t="str">
        <f t="shared" si="41"/>
        <v>Wellington</v>
      </c>
      <c r="B615" s="162" t="str">
        <f t="shared" si="41"/>
        <v>Justice service area total</v>
      </c>
      <c r="C615" s="72" t="s">
        <v>114</v>
      </c>
      <c r="D615" s="73">
        <v>0</v>
      </c>
      <c r="E615" s="73">
        <v>4</v>
      </c>
      <c r="F615" s="73">
        <v>5</v>
      </c>
      <c r="G615" s="73">
        <v>5</v>
      </c>
      <c r="H615" s="73">
        <v>5</v>
      </c>
      <c r="I615" s="73">
        <v>2</v>
      </c>
    </row>
    <row r="616" spans="1:9" ht="14.25" customHeight="1" x14ac:dyDescent="0.2">
      <c r="A616" s="165" t="str">
        <f t="shared" si="41"/>
        <v>Wellington</v>
      </c>
      <c r="B616" s="162" t="str">
        <f t="shared" si="41"/>
        <v>Justice service area total</v>
      </c>
      <c r="C616" s="72" t="s">
        <v>113</v>
      </c>
      <c r="D616" s="73">
        <v>0</v>
      </c>
      <c r="E616" s="73">
        <v>4</v>
      </c>
      <c r="F616" s="73">
        <v>8</v>
      </c>
      <c r="G616" s="73">
        <v>11</v>
      </c>
      <c r="H616" s="73">
        <v>13</v>
      </c>
      <c r="I616" s="73">
        <v>6</v>
      </c>
    </row>
    <row r="617" spans="1:9" ht="14.25" customHeight="1" x14ac:dyDescent="0.2">
      <c r="A617" s="165" t="str">
        <f t="shared" si="41"/>
        <v>Wellington</v>
      </c>
      <c r="B617" s="162" t="str">
        <f t="shared" si="41"/>
        <v>Justice service area total</v>
      </c>
      <c r="C617" s="72" t="s">
        <v>112</v>
      </c>
      <c r="D617" s="73">
        <v>3</v>
      </c>
      <c r="E617" s="73">
        <v>1</v>
      </c>
      <c r="F617" s="73">
        <v>5</v>
      </c>
      <c r="G617" s="73">
        <v>6</v>
      </c>
      <c r="H617" s="73">
        <v>8</v>
      </c>
      <c r="I617" s="73">
        <v>9</v>
      </c>
    </row>
    <row r="618" spans="1:9" ht="14.25" customHeight="1" x14ac:dyDescent="0.2">
      <c r="A618" s="165" t="str">
        <f t="shared" si="41"/>
        <v>Wellington</v>
      </c>
      <c r="B618" s="162" t="str">
        <f t="shared" si="41"/>
        <v>Justice service area total</v>
      </c>
      <c r="C618" s="72" t="s">
        <v>24</v>
      </c>
      <c r="D618" s="73">
        <v>2</v>
      </c>
      <c r="E618" s="73">
        <v>6</v>
      </c>
      <c r="F618" s="73">
        <v>8</v>
      </c>
      <c r="G618" s="73">
        <v>6</v>
      </c>
      <c r="H618" s="73">
        <v>6</v>
      </c>
      <c r="I618" s="73">
        <v>6</v>
      </c>
    </row>
    <row r="619" spans="1:9" ht="14.25" customHeight="1" x14ac:dyDescent="0.2">
      <c r="A619" s="165" t="str">
        <f t="shared" si="41"/>
        <v>Wellington</v>
      </c>
      <c r="B619" s="162" t="str">
        <f t="shared" si="41"/>
        <v>Justice service area total</v>
      </c>
      <c r="C619" s="72" t="s">
        <v>25</v>
      </c>
      <c r="D619" s="73">
        <v>2</v>
      </c>
      <c r="E619" s="73">
        <v>8</v>
      </c>
      <c r="F619" s="73">
        <v>10</v>
      </c>
      <c r="G619" s="73">
        <v>8</v>
      </c>
      <c r="H619" s="73">
        <v>14</v>
      </c>
      <c r="I619" s="73">
        <v>9</v>
      </c>
    </row>
    <row r="620" spans="1:9" ht="14.25" customHeight="1" x14ac:dyDescent="0.2">
      <c r="A620" s="165" t="str">
        <f t="shared" si="41"/>
        <v>Wellington</v>
      </c>
      <c r="B620" s="162" t="str">
        <f t="shared" si="41"/>
        <v>Justice service area total</v>
      </c>
      <c r="C620" s="72" t="s">
        <v>26</v>
      </c>
      <c r="D620" s="73">
        <v>0</v>
      </c>
      <c r="E620" s="73">
        <v>0</v>
      </c>
      <c r="F620" s="73">
        <v>2</v>
      </c>
      <c r="G620" s="73">
        <v>1</v>
      </c>
      <c r="H620" s="73">
        <v>1</v>
      </c>
      <c r="I620" s="73">
        <v>1</v>
      </c>
    </row>
    <row r="621" spans="1:9" ht="14.25" customHeight="1" x14ac:dyDescent="0.2">
      <c r="A621" s="165" t="str">
        <f t="shared" si="41"/>
        <v>Wellington</v>
      </c>
      <c r="B621" s="162" t="str">
        <f t="shared" si="41"/>
        <v>Justice service area total</v>
      </c>
      <c r="C621" s="72" t="s">
        <v>27</v>
      </c>
      <c r="D621" s="73">
        <v>0</v>
      </c>
      <c r="E621" s="73">
        <v>7</v>
      </c>
      <c r="F621" s="73">
        <v>5</v>
      </c>
      <c r="G621" s="73">
        <v>6</v>
      </c>
      <c r="H621" s="73">
        <v>4</v>
      </c>
      <c r="I621" s="73">
        <v>1</v>
      </c>
    </row>
    <row r="622" spans="1:9" ht="14.25" customHeight="1" x14ac:dyDescent="0.2">
      <c r="A622" s="165" t="str">
        <f t="shared" si="41"/>
        <v>Wellington</v>
      </c>
      <c r="B622" s="162" t="str">
        <f t="shared" si="41"/>
        <v>Justice service area total</v>
      </c>
      <c r="C622" s="72" t="s">
        <v>19</v>
      </c>
      <c r="D622" s="73">
        <v>1</v>
      </c>
      <c r="E622" s="73">
        <v>2</v>
      </c>
      <c r="F622" s="73">
        <v>2</v>
      </c>
      <c r="G622" s="73">
        <v>0</v>
      </c>
      <c r="H622" s="73">
        <v>0</v>
      </c>
      <c r="I622" s="73">
        <v>0</v>
      </c>
    </row>
    <row r="623" spans="1:9" ht="14.25" customHeight="1" x14ac:dyDescent="0.2">
      <c r="A623" s="165" t="str">
        <f t="shared" si="41"/>
        <v>Wellington</v>
      </c>
      <c r="B623" s="162" t="str">
        <f t="shared" si="41"/>
        <v>Justice service area total</v>
      </c>
      <c r="C623" s="72" t="s">
        <v>28</v>
      </c>
      <c r="D623" s="73">
        <v>0</v>
      </c>
      <c r="E623" s="73">
        <v>1</v>
      </c>
      <c r="F623" s="73">
        <v>0</v>
      </c>
      <c r="G623" s="73">
        <v>2</v>
      </c>
      <c r="H623" s="73">
        <v>2</v>
      </c>
      <c r="I623" s="73">
        <v>1</v>
      </c>
    </row>
    <row r="624" spans="1:9" ht="14.25" customHeight="1" x14ac:dyDescent="0.2">
      <c r="A624" s="166" t="str">
        <f t="shared" si="41"/>
        <v>Wellington</v>
      </c>
      <c r="B624" s="161" t="str">
        <f t="shared" si="41"/>
        <v>Justice service area total</v>
      </c>
      <c r="C624" s="143" t="s">
        <v>2</v>
      </c>
      <c r="D624" s="38">
        <v>13</v>
      </c>
      <c r="E624" s="38">
        <v>45</v>
      </c>
      <c r="F624" s="38">
        <v>63</v>
      </c>
      <c r="G624" s="38">
        <v>61</v>
      </c>
      <c r="H624" s="38">
        <v>63</v>
      </c>
      <c r="I624" s="38">
        <v>52</v>
      </c>
    </row>
    <row r="625" spans="1:9" ht="14.25" customHeight="1" x14ac:dyDescent="0.2">
      <c r="A625" s="164" t="s">
        <v>33</v>
      </c>
      <c r="B625" s="159" t="s">
        <v>73</v>
      </c>
      <c r="C625" s="63" t="s">
        <v>23</v>
      </c>
      <c r="D625" s="73">
        <v>0</v>
      </c>
      <c r="E625" s="73">
        <v>5</v>
      </c>
      <c r="F625" s="73">
        <v>5</v>
      </c>
      <c r="G625" s="73">
        <v>4</v>
      </c>
      <c r="H625" s="73">
        <v>2</v>
      </c>
      <c r="I625" s="73">
        <v>6</v>
      </c>
    </row>
    <row r="626" spans="1:9" ht="14.25" customHeight="1" x14ac:dyDescent="0.2">
      <c r="A626" s="165" t="str">
        <f t="shared" ref="A626:B641" si="42">A625</f>
        <v>Nelson/Marlborough/West Coast</v>
      </c>
      <c r="B626" s="162" t="str">
        <f t="shared" si="42"/>
        <v>Blenheim</v>
      </c>
      <c r="C626" s="72" t="s">
        <v>114</v>
      </c>
      <c r="D626" s="73">
        <v>0</v>
      </c>
      <c r="E626" s="73">
        <v>1</v>
      </c>
      <c r="F626" s="73">
        <v>2</v>
      </c>
      <c r="G626" s="73">
        <v>1</v>
      </c>
      <c r="H626" s="73">
        <v>4</v>
      </c>
      <c r="I626" s="73">
        <v>1</v>
      </c>
    </row>
    <row r="627" spans="1:9" ht="14.25" customHeight="1" x14ac:dyDescent="0.2">
      <c r="A627" s="165" t="str">
        <f t="shared" si="42"/>
        <v>Nelson/Marlborough/West Coast</v>
      </c>
      <c r="B627" s="162" t="str">
        <f t="shared" si="42"/>
        <v>Blenheim</v>
      </c>
      <c r="C627" s="72" t="s">
        <v>113</v>
      </c>
      <c r="D627" s="73">
        <v>1</v>
      </c>
      <c r="E627" s="73">
        <v>2</v>
      </c>
      <c r="F627" s="73">
        <v>6</v>
      </c>
      <c r="G627" s="73">
        <v>1</v>
      </c>
      <c r="H627" s="73">
        <v>3</v>
      </c>
      <c r="I627" s="73">
        <v>5</v>
      </c>
    </row>
    <row r="628" spans="1:9" ht="14.25" customHeight="1" x14ac:dyDescent="0.2">
      <c r="A628" s="165" t="str">
        <f t="shared" si="42"/>
        <v>Nelson/Marlborough/West Coast</v>
      </c>
      <c r="B628" s="162" t="str">
        <f t="shared" si="42"/>
        <v>Blenheim</v>
      </c>
      <c r="C628" s="72" t="s">
        <v>112</v>
      </c>
      <c r="D628" s="73">
        <v>1</v>
      </c>
      <c r="E628" s="73">
        <v>4</v>
      </c>
      <c r="F628" s="73">
        <v>4</v>
      </c>
      <c r="G628" s="73">
        <v>2</v>
      </c>
      <c r="H628" s="73">
        <v>6</v>
      </c>
      <c r="I628" s="73">
        <v>5</v>
      </c>
    </row>
    <row r="629" spans="1:9" ht="14.25" customHeight="1" x14ac:dyDescent="0.2">
      <c r="A629" s="165" t="str">
        <f t="shared" si="42"/>
        <v>Nelson/Marlborough/West Coast</v>
      </c>
      <c r="B629" s="162" t="str">
        <f t="shared" si="42"/>
        <v>Blenheim</v>
      </c>
      <c r="C629" s="72" t="s">
        <v>24</v>
      </c>
      <c r="D629" s="73">
        <v>3</v>
      </c>
      <c r="E629" s="73">
        <v>3</v>
      </c>
      <c r="F629" s="73">
        <v>3</v>
      </c>
      <c r="G629" s="73">
        <v>3</v>
      </c>
      <c r="H629" s="73">
        <v>5</v>
      </c>
      <c r="I629" s="73">
        <v>5</v>
      </c>
    </row>
    <row r="630" spans="1:9" ht="14.25" customHeight="1" x14ac:dyDescent="0.2">
      <c r="A630" s="165" t="str">
        <f t="shared" si="42"/>
        <v>Nelson/Marlborough/West Coast</v>
      </c>
      <c r="B630" s="162" t="str">
        <f t="shared" si="42"/>
        <v>Blenheim</v>
      </c>
      <c r="C630" s="72" t="s">
        <v>25</v>
      </c>
      <c r="D630" s="73">
        <v>0</v>
      </c>
      <c r="E630" s="73">
        <v>11</v>
      </c>
      <c r="F630" s="73">
        <v>6</v>
      </c>
      <c r="G630" s="73">
        <v>5</v>
      </c>
      <c r="H630" s="73">
        <v>7</v>
      </c>
      <c r="I630" s="73">
        <v>6</v>
      </c>
    </row>
    <row r="631" spans="1:9" ht="14.25" customHeight="1" x14ac:dyDescent="0.2">
      <c r="A631" s="165" t="str">
        <f t="shared" si="42"/>
        <v>Nelson/Marlborough/West Coast</v>
      </c>
      <c r="B631" s="162" t="str">
        <f t="shared" si="42"/>
        <v>Blenheim</v>
      </c>
      <c r="C631" s="72" t="s">
        <v>26</v>
      </c>
      <c r="D631" s="73">
        <v>1</v>
      </c>
      <c r="E631" s="73">
        <v>2</v>
      </c>
      <c r="F631" s="73">
        <v>0</v>
      </c>
      <c r="G631" s="73">
        <v>0</v>
      </c>
      <c r="H631" s="73">
        <v>2</v>
      </c>
      <c r="I631" s="73">
        <v>0</v>
      </c>
    </row>
    <row r="632" spans="1:9" ht="14.25" customHeight="1" x14ac:dyDescent="0.2">
      <c r="A632" s="165" t="str">
        <f t="shared" si="42"/>
        <v>Nelson/Marlborough/West Coast</v>
      </c>
      <c r="B632" s="162" t="str">
        <f t="shared" si="42"/>
        <v>Blenheim</v>
      </c>
      <c r="C632" s="72" t="s">
        <v>27</v>
      </c>
      <c r="D632" s="73">
        <v>0</v>
      </c>
      <c r="E632" s="73">
        <v>0</v>
      </c>
      <c r="F632" s="73">
        <v>0</v>
      </c>
      <c r="G632" s="73">
        <v>0</v>
      </c>
      <c r="H632" s="73">
        <v>1</v>
      </c>
      <c r="I632" s="73">
        <v>0</v>
      </c>
    </row>
    <row r="633" spans="1:9" ht="14.25" customHeight="1" x14ac:dyDescent="0.2">
      <c r="A633" s="165" t="str">
        <f t="shared" si="42"/>
        <v>Nelson/Marlborough/West Coast</v>
      </c>
      <c r="B633" s="162" t="str">
        <f>B632</f>
        <v>Blenheim</v>
      </c>
      <c r="C633" s="72" t="s">
        <v>19</v>
      </c>
      <c r="D633" s="73">
        <v>2</v>
      </c>
      <c r="E633" s="73">
        <v>2</v>
      </c>
      <c r="F633" s="73">
        <v>0</v>
      </c>
      <c r="G633" s="73">
        <v>0</v>
      </c>
      <c r="H633" s="73">
        <v>0</v>
      </c>
      <c r="I633" s="73">
        <v>0</v>
      </c>
    </row>
    <row r="634" spans="1:9" ht="14.25" customHeight="1" x14ac:dyDescent="0.2">
      <c r="A634" s="165" t="str">
        <f t="shared" si="42"/>
        <v>Nelson/Marlborough/West Coast</v>
      </c>
      <c r="B634" s="162" t="str">
        <f>B632</f>
        <v>Blenheim</v>
      </c>
      <c r="C634" s="72" t="s">
        <v>28</v>
      </c>
      <c r="D634" s="73">
        <v>0</v>
      </c>
      <c r="E634" s="73">
        <v>0</v>
      </c>
      <c r="F634" s="73">
        <v>0</v>
      </c>
      <c r="G634" s="73">
        <v>1</v>
      </c>
      <c r="H634" s="73">
        <v>0</v>
      </c>
      <c r="I634" s="73">
        <v>0</v>
      </c>
    </row>
    <row r="635" spans="1:9" ht="14.25" customHeight="1" x14ac:dyDescent="0.2">
      <c r="A635" s="165" t="str">
        <f t="shared" si="42"/>
        <v>Nelson/Marlborough/West Coast</v>
      </c>
      <c r="B635" s="161" t="str">
        <f t="shared" si="42"/>
        <v>Blenheim</v>
      </c>
      <c r="C635" s="143" t="s">
        <v>2</v>
      </c>
      <c r="D635" s="42">
        <v>8</v>
      </c>
      <c r="E635" s="42">
        <v>30</v>
      </c>
      <c r="F635" s="42">
        <v>26</v>
      </c>
      <c r="G635" s="42">
        <v>17</v>
      </c>
      <c r="H635" s="42">
        <v>30</v>
      </c>
      <c r="I635" s="42">
        <v>28</v>
      </c>
    </row>
    <row r="636" spans="1:9" ht="14.25" customHeight="1" x14ac:dyDescent="0.2">
      <c r="A636" s="165" t="str">
        <f t="shared" si="42"/>
        <v>Nelson/Marlborough/West Coast</v>
      </c>
      <c r="B636" s="159" t="s">
        <v>74</v>
      </c>
      <c r="C636" s="63" t="s">
        <v>23</v>
      </c>
      <c r="D636" s="73">
        <v>0</v>
      </c>
      <c r="E636" s="73">
        <v>0</v>
      </c>
      <c r="F636" s="73">
        <v>2</v>
      </c>
      <c r="G636" s="73">
        <v>0</v>
      </c>
      <c r="H636" s="73">
        <v>2</v>
      </c>
      <c r="I636" s="73">
        <v>2</v>
      </c>
    </row>
    <row r="637" spans="1:9" ht="14.25" customHeight="1" x14ac:dyDescent="0.2">
      <c r="A637" s="165" t="str">
        <f t="shared" si="42"/>
        <v>Nelson/Marlborough/West Coast</v>
      </c>
      <c r="B637" s="162" t="str">
        <f t="shared" si="42"/>
        <v>Greymouth</v>
      </c>
      <c r="C637" s="72" t="s">
        <v>114</v>
      </c>
      <c r="D637" s="73">
        <v>1</v>
      </c>
      <c r="E637" s="73">
        <v>0</v>
      </c>
      <c r="F637" s="73">
        <v>0</v>
      </c>
      <c r="G637" s="73">
        <v>1</v>
      </c>
      <c r="H637" s="73">
        <v>0</v>
      </c>
      <c r="I637" s="73">
        <v>1</v>
      </c>
    </row>
    <row r="638" spans="1:9" ht="14.25" customHeight="1" x14ac:dyDescent="0.2">
      <c r="A638" s="165" t="str">
        <f t="shared" si="42"/>
        <v>Nelson/Marlborough/West Coast</v>
      </c>
      <c r="B638" s="162" t="str">
        <f t="shared" si="42"/>
        <v>Greymouth</v>
      </c>
      <c r="C638" s="72" t="s">
        <v>113</v>
      </c>
      <c r="D638" s="73">
        <v>0</v>
      </c>
      <c r="E638" s="73">
        <v>3</v>
      </c>
      <c r="F638" s="73">
        <v>0</v>
      </c>
      <c r="G638" s="73">
        <v>2</v>
      </c>
      <c r="H638" s="73">
        <v>1</v>
      </c>
      <c r="I638" s="73">
        <v>0</v>
      </c>
    </row>
    <row r="639" spans="1:9" ht="14.25" customHeight="1" x14ac:dyDescent="0.2">
      <c r="A639" s="165" t="str">
        <f t="shared" si="42"/>
        <v>Nelson/Marlborough/West Coast</v>
      </c>
      <c r="B639" s="162" t="str">
        <f t="shared" si="42"/>
        <v>Greymouth</v>
      </c>
      <c r="C639" s="72" t="s">
        <v>112</v>
      </c>
      <c r="D639" s="73">
        <v>0</v>
      </c>
      <c r="E639" s="73">
        <v>1</v>
      </c>
      <c r="F639" s="73">
        <v>4</v>
      </c>
      <c r="G639" s="73">
        <v>3</v>
      </c>
      <c r="H639" s="73">
        <v>6</v>
      </c>
      <c r="I639" s="73">
        <v>5</v>
      </c>
    </row>
    <row r="640" spans="1:9" ht="14.25" customHeight="1" x14ac:dyDescent="0.2">
      <c r="A640" s="165" t="str">
        <f t="shared" si="42"/>
        <v>Nelson/Marlborough/West Coast</v>
      </c>
      <c r="B640" s="162" t="str">
        <f t="shared" si="42"/>
        <v>Greymouth</v>
      </c>
      <c r="C640" s="72" t="s">
        <v>24</v>
      </c>
      <c r="D640" s="73">
        <v>0</v>
      </c>
      <c r="E640" s="73">
        <v>0</v>
      </c>
      <c r="F640" s="73">
        <v>0</v>
      </c>
      <c r="G640" s="73">
        <v>0</v>
      </c>
      <c r="H640" s="73">
        <v>0</v>
      </c>
      <c r="I640" s="73">
        <v>0</v>
      </c>
    </row>
    <row r="641" spans="1:9" ht="14.25" customHeight="1" x14ac:dyDescent="0.2">
      <c r="A641" s="165" t="str">
        <f t="shared" si="42"/>
        <v>Nelson/Marlborough/West Coast</v>
      </c>
      <c r="B641" s="162" t="str">
        <f t="shared" si="42"/>
        <v>Greymouth</v>
      </c>
      <c r="C641" s="72" t="s">
        <v>25</v>
      </c>
      <c r="D641" s="73">
        <v>1</v>
      </c>
      <c r="E641" s="73">
        <v>4</v>
      </c>
      <c r="F641" s="73">
        <v>5</v>
      </c>
      <c r="G641" s="73">
        <v>1</v>
      </c>
      <c r="H641" s="73">
        <v>10</v>
      </c>
      <c r="I641" s="73">
        <v>2</v>
      </c>
    </row>
    <row r="642" spans="1:9" ht="14.25" customHeight="1" x14ac:dyDescent="0.2">
      <c r="A642" s="165" t="str">
        <f t="shared" ref="A642:B657" si="43">A641</f>
        <v>Nelson/Marlborough/West Coast</v>
      </c>
      <c r="B642" s="162" t="str">
        <f t="shared" si="43"/>
        <v>Greymouth</v>
      </c>
      <c r="C642" s="72" t="s">
        <v>26</v>
      </c>
      <c r="D642" s="73">
        <v>0</v>
      </c>
      <c r="E642" s="73">
        <v>0</v>
      </c>
      <c r="F642" s="73">
        <v>0</v>
      </c>
      <c r="G642" s="73">
        <v>0</v>
      </c>
      <c r="H642" s="73">
        <v>0</v>
      </c>
      <c r="I642" s="73">
        <v>0</v>
      </c>
    </row>
    <row r="643" spans="1:9" ht="14.25" customHeight="1" x14ac:dyDescent="0.2">
      <c r="A643" s="165" t="str">
        <f t="shared" si="43"/>
        <v>Nelson/Marlborough/West Coast</v>
      </c>
      <c r="B643" s="162" t="str">
        <f t="shared" si="43"/>
        <v>Greymouth</v>
      </c>
      <c r="C643" s="72" t="s">
        <v>27</v>
      </c>
      <c r="D643" s="73">
        <v>0</v>
      </c>
      <c r="E643" s="73">
        <v>0</v>
      </c>
      <c r="F643" s="73">
        <v>1</v>
      </c>
      <c r="G643" s="73">
        <v>0</v>
      </c>
      <c r="H643" s="73">
        <v>1</v>
      </c>
      <c r="I643" s="73">
        <v>0</v>
      </c>
    </row>
    <row r="644" spans="1:9" ht="14.25" customHeight="1" x14ac:dyDescent="0.2">
      <c r="A644" s="165" t="str">
        <f t="shared" si="43"/>
        <v>Nelson/Marlborough/West Coast</v>
      </c>
      <c r="B644" s="162" t="str">
        <f>B643</f>
        <v>Greymouth</v>
      </c>
      <c r="C644" s="72" t="s">
        <v>19</v>
      </c>
      <c r="D644" s="73">
        <v>0</v>
      </c>
      <c r="E644" s="73">
        <v>0</v>
      </c>
      <c r="F644" s="73">
        <v>0</v>
      </c>
      <c r="G644" s="73">
        <v>0</v>
      </c>
      <c r="H644" s="73">
        <v>0</v>
      </c>
      <c r="I644" s="73">
        <v>0</v>
      </c>
    </row>
    <row r="645" spans="1:9" ht="14.25" customHeight="1" x14ac:dyDescent="0.2">
      <c r="A645" s="165" t="str">
        <f t="shared" si="43"/>
        <v>Nelson/Marlborough/West Coast</v>
      </c>
      <c r="B645" s="162" t="str">
        <f>B643</f>
        <v>Greymouth</v>
      </c>
      <c r="C645" s="72" t="s">
        <v>28</v>
      </c>
      <c r="D645" s="73">
        <v>0</v>
      </c>
      <c r="E645" s="73">
        <v>0</v>
      </c>
      <c r="F645" s="73">
        <v>0</v>
      </c>
      <c r="G645" s="73">
        <v>0</v>
      </c>
      <c r="H645" s="73">
        <v>0</v>
      </c>
      <c r="I645" s="73">
        <v>0</v>
      </c>
    </row>
    <row r="646" spans="1:9" ht="14.25" customHeight="1" x14ac:dyDescent="0.2">
      <c r="A646" s="165" t="str">
        <f t="shared" si="43"/>
        <v>Nelson/Marlborough/West Coast</v>
      </c>
      <c r="B646" s="161" t="str">
        <f t="shared" si="43"/>
        <v>Greymouth</v>
      </c>
      <c r="C646" s="143" t="s">
        <v>2</v>
      </c>
      <c r="D646" s="42">
        <v>2</v>
      </c>
      <c r="E646" s="42">
        <v>8</v>
      </c>
      <c r="F646" s="42">
        <v>12</v>
      </c>
      <c r="G646" s="42">
        <v>7</v>
      </c>
      <c r="H646" s="42">
        <v>20</v>
      </c>
      <c r="I646" s="42">
        <v>10</v>
      </c>
    </row>
    <row r="647" spans="1:9" ht="14.25" customHeight="1" x14ac:dyDescent="0.2">
      <c r="A647" s="165" t="str">
        <f t="shared" si="43"/>
        <v>Nelson/Marlborough/West Coast</v>
      </c>
      <c r="B647" s="159" t="s">
        <v>167</v>
      </c>
      <c r="C647" s="63" t="s">
        <v>23</v>
      </c>
      <c r="D647" s="73">
        <v>0</v>
      </c>
      <c r="E647" s="73">
        <v>0</v>
      </c>
      <c r="F647" s="73">
        <v>0</v>
      </c>
      <c r="G647" s="73">
        <v>0</v>
      </c>
      <c r="H647" s="73">
        <v>0</v>
      </c>
      <c r="I647" s="73">
        <v>0</v>
      </c>
    </row>
    <row r="648" spans="1:9" ht="14.25" customHeight="1" x14ac:dyDescent="0.2">
      <c r="A648" s="165" t="str">
        <f t="shared" si="43"/>
        <v>Nelson/Marlborough/West Coast</v>
      </c>
      <c r="B648" s="162" t="str">
        <f t="shared" si="43"/>
        <v>Kaikōura</v>
      </c>
      <c r="C648" s="72" t="s">
        <v>114</v>
      </c>
      <c r="D648" s="73">
        <v>0</v>
      </c>
      <c r="E648" s="73">
        <v>0</v>
      </c>
      <c r="F648" s="73">
        <v>0</v>
      </c>
      <c r="G648" s="73">
        <v>0</v>
      </c>
      <c r="H648" s="73">
        <v>0</v>
      </c>
      <c r="I648" s="73">
        <v>0</v>
      </c>
    </row>
    <row r="649" spans="1:9" ht="14.25" customHeight="1" x14ac:dyDescent="0.2">
      <c r="A649" s="165" t="str">
        <f t="shared" si="43"/>
        <v>Nelson/Marlborough/West Coast</v>
      </c>
      <c r="B649" s="162" t="str">
        <f t="shared" si="43"/>
        <v>Kaikōura</v>
      </c>
      <c r="C649" s="72" t="s">
        <v>113</v>
      </c>
      <c r="D649" s="73">
        <v>0</v>
      </c>
      <c r="E649" s="73">
        <v>0</v>
      </c>
      <c r="F649" s="73">
        <v>0</v>
      </c>
      <c r="G649" s="73">
        <v>0</v>
      </c>
      <c r="H649" s="73">
        <v>0</v>
      </c>
      <c r="I649" s="73">
        <v>0</v>
      </c>
    </row>
    <row r="650" spans="1:9" ht="14.25" customHeight="1" x14ac:dyDescent="0.2">
      <c r="A650" s="165" t="str">
        <f t="shared" si="43"/>
        <v>Nelson/Marlborough/West Coast</v>
      </c>
      <c r="B650" s="162" t="str">
        <f t="shared" si="43"/>
        <v>Kaikōura</v>
      </c>
      <c r="C650" s="72" t="s">
        <v>112</v>
      </c>
      <c r="D650" s="73">
        <v>0</v>
      </c>
      <c r="E650" s="73">
        <v>0</v>
      </c>
      <c r="F650" s="73">
        <v>0</v>
      </c>
      <c r="G650" s="73">
        <v>0</v>
      </c>
      <c r="H650" s="73">
        <v>1</v>
      </c>
      <c r="I650" s="73">
        <v>0</v>
      </c>
    </row>
    <row r="651" spans="1:9" ht="14.25" customHeight="1" x14ac:dyDescent="0.2">
      <c r="A651" s="165" t="str">
        <f t="shared" si="43"/>
        <v>Nelson/Marlborough/West Coast</v>
      </c>
      <c r="B651" s="162" t="str">
        <f t="shared" si="43"/>
        <v>Kaikōura</v>
      </c>
      <c r="C651" s="72" t="s">
        <v>24</v>
      </c>
      <c r="D651" s="73">
        <v>0</v>
      </c>
      <c r="E651" s="73">
        <v>0</v>
      </c>
      <c r="F651" s="73">
        <v>0</v>
      </c>
      <c r="G651" s="73">
        <v>1</v>
      </c>
      <c r="H651" s="73">
        <v>0</v>
      </c>
      <c r="I651" s="73">
        <v>0</v>
      </c>
    </row>
    <row r="652" spans="1:9" ht="14.25" customHeight="1" x14ac:dyDescent="0.2">
      <c r="A652" s="165" t="str">
        <f t="shared" si="43"/>
        <v>Nelson/Marlborough/West Coast</v>
      </c>
      <c r="B652" s="162" t="str">
        <f t="shared" si="43"/>
        <v>Kaikōura</v>
      </c>
      <c r="C652" s="72" t="s">
        <v>25</v>
      </c>
      <c r="D652" s="73">
        <v>2</v>
      </c>
      <c r="E652" s="73">
        <v>0</v>
      </c>
      <c r="F652" s="73">
        <v>0</v>
      </c>
      <c r="G652" s="73">
        <v>0</v>
      </c>
      <c r="H652" s="73">
        <v>1</v>
      </c>
      <c r="I652" s="73">
        <v>0</v>
      </c>
    </row>
    <row r="653" spans="1:9" ht="14.25" customHeight="1" x14ac:dyDescent="0.2">
      <c r="A653" s="165" t="str">
        <f t="shared" si="43"/>
        <v>Nelson/Marlborough/West Coast</v>
      </c>
      <c r="B653" s="162" t="str">
        <f t="shared" si="43"/>
        <v>Kaikōura</v>
      </c>
      <c r="C653" s="72" t="s">
        <v>26</v>
      </c>
      <c r="D653" s="73">
        <v>0</v>
      </c>
      <c r="E653" s="73">
        <v>0</v>
      </c>
      <c r="F653" s="73">
        <v>0</v>
      </c>
      <c r="G653" s="73">
        <v>0</v>
      </c>
      <c r="H653" s="73">
        <v>0</v>
      </c>
      <c r="I653" s="73">
        <v>0</v>
      </c>
    </row>
    <row r="654" spans="1:9" ht="14.25" customHeight="1" x14ac:dyDescent="0.2">
      <c r="A654" s="165" t="str">
        <f t="shared" si="43"/>
        <v>Nelson/Marlborough/West Coast</v>
      </c>
      <c r="B654" s="162" t="str">
        <f t="shared" si="43"/>
        <v>Kaikōura</v>
      </c>
      <c r="C654" s="72" t="s">
        <v>27</v>
      </c>
      <c r="D654" s="73">
        <v>0</v>
      </c>
      <c r="E654" s="73">
        <v>0</v>
      </c>
      <c r="F654" s="73">
        <v>0</v>
      </c>
      <c r="G654" s="73">
        <v>0</v>
      </c>
      <c r="H654" s="73">
        <v>0</v>
      </c>
      <c r="I654" s="73">
        <v>0</v>
      </c>
    </row>
    <row r="655" spans="1:9" ht="14.25" customHeight="1" x14ac:dyDescent="0.2">
      <c r="A655" s="165" t="str">
        <f t="shared" si="43"/>
        <v>Nelson/Marlborough/West Coast</v>
      </c>
      <c r="B655" s="162" t="str">
        <f t="shared" si="43"/>
        <v>Kaikōura</v>
      </c>
      <c r="C655" s="72" t="s">
        <v>19</v>
      </c>
      <c r="D655" s="73">
        <v>0</v>
      </c>
      <c r="E655" s="73">
        <v>0</v>
      </c>
      <c r="F655" s="73">
        <v>0</v>
      </c>
      <c r="G655" s="73">
        <v>0</v>
      </c>
      <c r="H655" s="73">
        <v>0</v>
      </c>
      <c r="I655" s="73">
        <v>0</v>
      </c>
    </row>
    <row r="656" spans="1:9" ht="14.25" customHeight="1" x14ac:dyDescent="0.2">
      <c r="A656" s="165" t="str">
        <f t="shared" si="43"/>
        <v>Nelson/Marlborough/West Coast</v>
      </c>
      <c r="B656" s="162" t="str">
        <f t="shared" si="43"/>
        <v>Kaikōura</v>
      </c>
      <c r="C656" s="72" t="s">
        <v>28</v>
      </c>
      <c r="D656" s="73">
        <v>0</v>
      </c>
      <c r="E656" s="73">
        <v>0</v>
      </c>
      <c r="F656" s="73">
        <v>0</v>
      </c>
      <c r="G656" s="73">
        <v>0</v>
      </c>
      <c r="H656" s="73">
        <v>0</v>
      </c>
      <c r="I656" s="73">
        <v>0</v>
      </c>
    </row>
    <row r="657" spans="1:9" ht="14.25" customHeight="1" x14ac:dyDescent="0.2">
      <c r="A657" s="165" t="str">
        <f t="shared" si="43"/>
        <v>Nelson/Marlborough/West Coast</v>
      </c>
      <c r="B657" s="161" t="str">
        <f t="shared" si="43"/>
        <v>Kaikōura</v>
      </c>
      <c r="C657" s="143" t="s">
        <v>2</v>
      </c>
      <c r="D657" s="42">
        <v>2</v>
      </c>
      <c r="E657" s="42">
        <v>0</v>
      </c>
      <c r="F657" s="42">
        <v>0</v>
      </c>
      <c r="G657" s="42">
        <v>1</v>
      </c>
      <c r="H657" s="42">
        <v>2</v>
      </c>
      <c r="I657" s="42">
        <v>0</v>
      </c>
    </row>
    <row r="658" spans="1:9" ht="14.25" customHeight="1" x14ac:dyDescent="0.2">
      <c r="A658" s="165" t="str">
        <f t="shared" ref="A658:B673" si="44">A657</f>
        <v>Nelson/Marlborough/West Coast</v>
      </c>
      <c r="B658" s="159" t="s">
        <v>75</v>
      </c>
      <c r="C658" s="63" t="s">
        <v>23</v>
      </c>
      <c r="D658" s="73">
        <v>1</v>
      </c>
      <c r="E658" s="73">
        <v>11</v>
      </c>
      <c r="F658" s="73">
        <v>11</v>
      </c>
      <c r="G658" s="73">
        <v>17</v>
      </c>
      <c r="H658" s="73">
        <v>7</v>
      </c>
      <c r="I658" s="73">
        <v>15</v>
      </c>
    </row>
    <row r="659" spans="1:9" ht="14.25" customHeight="1" x14ac:dyDescent="0.2">
      <c r="A659" s="165" t="str">
        <f t="shared" si="44"/>
        <v>Nelson/Marlborough/West Coast</v>
      </c>
      <c r="B659" s="162" t="str">
        <f t="shared" si="44"/>
        <v>Nelson</v>
      </c>
      <c r="C659" s="72" t="s">
        <v>114</v>
      </c>
      <c r="D659" s="73">
        <v>0</v>
      </c>
      <c r="E659" s="73">
        <v>0</v>
      </c>
      <c r="F659" s="73">
        <v>3</v>
      </c>
      <c r="G659" s="73">
        <v>3</v>
      </c>
      <c r="H659" s="73">
        <v>10</v>
      </c>
      <c r="I659" s="73">
        <v>6</v>
      </c>
    </row>
    <row r="660" spans="1:9" ht="14.25" customHeight="1" x14ac:dyDescent="0.2">
      <c r="A660" s="165" t="str">
        <f t="shared" si="44"/>
        <v>Nelson/Marlborough/West Coast</v>
      </c>
      <c r="B660" s="162" t="str">
        <f t="shared" si="44"/>
        <v>Nelson</v>
      </c>
      <c r="C660" s="72" t="s">
        <v>113</v>
      </c>
      <c r="D660" s="73">
        <v>1</v>
      </c>
      <c r="E660" s="73">
        <v>2</v>
      </c>
      <c r="F660" s="73">
        <v>2</v>
      </c>
      <c r="G660" s="73">
        <v>7</v>
      </c>
      <c r="H660" s="73">
        <v>8</v>
      </c>
      <c r="I660" s="73">
        <v>7</v>
      </c>
    </row>
    <row r="661" spans="1:9" ht="14.25" customHeight="1" x14ac:dyDescent="0.2">
      <c r="A661" s="165" t="str">
        <f t="shared" si="44"/>
        <v>Nelson/Marlborough/West Coast</v>
      </c>
      <c r="B661" s="162" t="str">
        <f t="shared" si="44"/>
        <v>Nelson</v>
      </c>
      <c r="C661" s="72" t="s">
        <v>112</v>
      </c>
      <c r="D661" s="73">
        <v>0</v>
      </c>
      <c r="E661" s="73">
        <v>8</v>
      </c>
      <c r="F661" s="73">
        <v>9</v>
      </c>
      <c r="G661" s="73">
        <v>6</v>
      </c>
      <c r="H661" s="73">
        <v>10</v>
      </c>
      <c r="I661" s="73">
        <v>12</v>
      </c>
    </row>
    <row r="662" spans="1:9" ht="14.25" customHeight="1" x14ac:dyDescent="0.2">
      <c r="A662" s="165" t="str">
        <f t="shared" si="44"/>
        <v>Nelson/Marlborough/West Coast</v>
      </c>
      <c r="B662" s="162" t="str">
        <f t="shared" si="44"/>
        <v>Nelson</v>
      </c>
      <c r="C662" s="72" t="s">
        <v>24</v>
      </c>
      <c r="D662" s="73">
        <v>1</v>
      </c>
      <c r="E662" s="73">
        <v>10</v>
      </c>
      <c r="F662" s="73">
        <v>10</v>
      </c>
      <c r="G662" s="73">
        <v>7</v>
      </c>
      <c r="H662" s="73">
        <v>3</v>
      </c>
      <c r="I662" s="73">
        <v>5</v>
      </c>
    </row>
    <row r="663" spans="1:9" ht="14.25" customHeight="1" x14ac:dyDescent="0.2">
      <c r="A663" s="165" t="str">
        <f t="shared" si="44"/>
        <v>Nelson/Marlborough/West Coast</v>
      </c>
      <c r="B663" s="162" t="str">
        <f t="shared" si="44"/>
        <v>Nelson</v>
      </c>
      <c r="C663" s="72" t="s">
        <v>25</v>
      </c>
      <c r="D663" s="73">
        <v>1</v>
      </c>
      <c r="E663" s="73">
        <v>10</v>
      </c>
      <c r="F663" s="73">
        <v>8</v>
      </c>
      <c r="G663" s="73">
        <v>11</v>
      </c>
      <c r="H663" s="73">
        <v>7</v>
      </c>
      <c r="I663" s="73">
        <v>9</v>
      </c>
    </row>
    <row r="664" spans="1:9" ht="14.25" customHeight="1" x14ac:dyDescent="0.2">
      <c r="A664" s="165" t="str">
        <f t="shared" si="44"/>
        <v>Nelson/Marlborough/West Coast</v>
      </c>
      <c r="B664" s="162" t="str">
        <f t="shared" si="44"/>
        <v>Nelson</v>
      </c>
      <c r="C664" s="72" t="s">
        <v>26</v>
      </c>
      <c r="D664" s="73">
        <v>0</v>
      </c>
      <c r="E664" s="73">
        <v>2</v>
      </c>
      <c r="F664" s="73">
        <v>3</v>
      </c>
      <c r="G664" s="73">
        <v>3</v>
      </c>
      <c r="H664" s="73">
        <v>3</v>
      </c>
      <c r="I664" s="73">
        <v>3</v>
      </c>
    </row>
    <row r="665" spans="1:9" ht="14.25" customHeight="1" x14ac:dyDescent="0.2">
      <c r="A665" s="165" t="str">
        <f t="shared" si="44"/>
        <v>Nelson/Marlborough/West Coast</v>
      </c>
      <c r="B665" s="162" t="str">
        <f t="shared" si="44"/>
        <v>Nelson</v>
      </c>
      <c r="C665" s="72" t="s">
        <v>27</v>
      </c>
      <c r="D665" s="73">
        <v>1</v>
      </c>
      <c r="E665" s="73">
        <v>0</v>
      </c>
      <c r="F665" s="73">
        <v>3</v>
      </c>
      <c r="G665" s="73">
        <v>1</v>
      </c>
      <c r="H665" s="73">
        <v>2</v>
      </c>
      <c r="I665" s="73">
        <v>3</v>
      </c>
    </row>
    <row r="666" spans="1:9" ht="14.25" customHeight="1" x14ac:dyDescent="0.2">
      <c r="A666" s="165" t="str">
        <f t="shared" si="44"/>
        <v>Nelson/Marlborough/West Coast</v>
      </c>
      <c r="B666" s="162" t="str">
        <f t="shared" si="44"/>
        <v>Nelson</v>
      </c>
      <c r="C666" s="72" t="s">
        <v>19</v>
      </c>
      <c r="D666" s="73">
        <v>0</v>
      </c>
      <c r="E666" s="73">
        <v>1</v>
      </c>
      <c r="F666" s="73">
        <v>3</v>
      </c>
      <c r="G666" s="73">
        <v>1</v>
      </c>
      <c r="H666" s="73">
        <v>1</v>
      </c>
      <c r="I666" s="73">
        <v>2</v>
      </c>
    </row>
    <row r="667" spans="1:9" ht="14.25" customHeight="1" x14ac:dyDescent="0.2">
      <c r="A667" s="165" t="str">
        <f t="shared" si="44"/>
        <v>Nelson/Marlborough/West Coast</v>
      </c>
      <c r="B667" s="162" t="str">
        <f t="shared" si="44"/>
        <v>Nelson</v>
      </c>
      <c r="C667" s="72" t="s">
        <v>28</v>
      </c>
      <c r="D667" s="73">
        <v>0</v>
      </c>
      <c r="E667" s="73">
        <v>1</v>
      </c>
      <c r="F667" s="73">
        <v>0</v>
      </c>
      <c r="G667" s="73">
        <v>0</v>
      </c>
      <c r="H667" s="73">
        <v>0</v>
      </c>
      <c r="I667" s="73">
        <v>0</v>
      </c>
    </row>
    <row r="668" spans="1:9" ht="14.25" customHeight="1" x14ac:dyDescent="0.2">
      <c r="A668" s="165" t="str">
        <f t="shared" si="44"/>
        <v>Nelson/Marlborough/West Coast</v>
      </c>
      <c r="B668" s="161" t="str">
        <f t="shared" si="44"/>
        <v>Nelson</v>
      </c>
      <c r="C668" s="143" t="s">
        <v>2</v>
      </c>
      <c r="D668" s="42">
        <v>5</v>
      </c>
      <c r="E668" s="42">
        <v>45</v>
      </c>
      <c r="F668" s="42">
        <v>52</v>
      </c>
      <c r="G668" s="42">
        <v>56</v>
      </c>
      <c r="H668" s="42">
        <v>51</v>
      </c>
      <c r="I668" s="42">
        <v>62</v>
      </c>
    </row>
    <row r="669" spans="1:9" ht="14.25" customHeight="1" x14ac:dyDescent="0.2">
      <c r="A669" s="165" t="str">
        <f t="shared" si="44"/>
        <v>Nelson/Marlborough/West Coast</v>
      </c>
      <c r="B669" s="164" t="s">
        <v>76</v>
      </c>
      <c r="C669" s="72" t="s">
        <v>23</v>
      </c>
      <c r="D669" s="73">
        <v>0</v>
      </c>
      <c r="E669" s="73">
        <v>0</v>
      </c>
      <c r="F669" s="73">
        <v>0</v>
      </c>
      <c r="G669" s="73">
        <v>0</v>
      </c>
      <c r="H669" s="73">
        <v>0</v>
      </c>
      <c r="I669" s="73">
        <v>0</v>
      </c>
    </row>
    <row r="670" spans="1:9" ht="14.25" customHeight="1" x14ac:dyDescent="0.2">
      <c r="A670" s="165" t="str">
        <f t="shared" si="44"/>
        <v>Nelson/Marlborough/West Coast</v>
      </c>
      <c r="B670" s="165" t="str">
        <f t="shared" si="44"/>
        <v>Westport</v>
      </c>
      <c r="C670" s="72" t="s">
        <v>114</v>
      </c>
      <c r="D670" s="73">
        <v>0</v>
      </c>
      <c r="E670" s="73">
        <v>0</v>
      </c>
      <c r="F670" s="73">
        <v>0</v>
      </c>
      <c r="G670" s="73">
        <v>0</v>
      </c>
      <c r="H670" s="73">
        <v>0</v>
      </c>
      <c r="I670" s="73">
        <v>0</v>
      </c>
    </row>
    <row r="671" spans="1:9" ht="14.25" customHeight="1" x14ac:dyDescent="0.2">
      <c r="A671" s="165" t="str">
        <f t="shared" si="44"/>
        <v>Nelson/Marlborough/West Coast</v>
      </c>
      <c r="B671" s="165" t="str">
        <f t="shared" si="44"/>
        <v>Westport</v>
      </c>
      <c r="C671" s="72" t="s">
        <v>113</v>
      </c>
      <c r="D671" s="73">
        <v>0</v>
      </c>
      <c r="E671" s="73">
        <v>0</v>
      </c>
      <c r="F671" s="73">
        <v>2</v>
      </c>
      <c r="G671" s="73">
        <v>1</v>
      </c>
      <c r="H671" s="73">
        <v>0</v>
      </c>
      <c r="I671" s="73">
        <v>1</v>
      </c>
    </row>
    <row r="672" spans="1:9" ht="14.25" customHeight="1" x14ac:dyDescent="0.2">
      <c r="A672" s="165" t="str">
        <f t="shared" si="44"/>
        <v>Nelson/Marlborough/West Coast</v>
      </c>
      <c r="B672" s="165" t="str">
        <f t="shared" si="44"/>
        <v>Westport</v>
      </c>
      <c r="C672" s="72" t="s">
        <v>112</v>
      </c>
      <c r="D672" s="73">
        <v>0</v>
      </c>
      <c r="E672" s="73">
        <v>0</v>
      </c>
      <c r="F672" s="73">
        <v>0</v>
      </c>
      <c r="G672" s="73">
        <v>0</v>
      </c>
      <c r="H672" s="73">
        <v>1</v>
      </c>
      <c r="I672" s="73">
        <v>1</v>
      </c>
    </row>
    <row r="673" spans="1:9" ht="14.25" customHeight="1" x14ac:dyDescent="0.2">
      <c r="A673" s="165" t="str">
        <f t="shared" si="44"/>
        <v>Nelson/Marlborough/West Coast</v>
      </c>
      <c r="B673" s="165" t="str">
        <f t="shared" si="44"/>
        <v>Westport</v>
      </c>
      <c r="C673" s="72" t="s">
        <v>24</v>
      </c>
      <c r="D673" s="73">
        <v>0</v>
      </c>
      <c r="E673" s="73">
        <v>1</v>
      </c>
      <c r="F673" s="73">
        <v>0</v>
      </c>
      <c r="G673" s="73">
        <v>1</v>
      </c>
      <c r="H673" s="73">
        <v>0</v>
      </c>
      <c r="I673" s="73">
        <v>0</v>
      </c>
    </row>
    <row r="674" spans="1:9" ht="14.25" customHeight="1" x14ac:dyDescent="0.2">
      <c r="A674" s="165" t="str">
        <f t="shared" ref="A674:B689" si="45">A673</f>
        <v>Nelson/Marlborough/West Coast</v>
      </c>
      <c r="B674" s="165" t="str">
        <f t="shared" si="45"/>
        <v>Westport</v>
      </c>
      <c r="C674" s="72" t="s">
        <v>25</v>
      </c>
      <c r="D674" s="73">
        <v>0</v>
      </c>
      <c r="E674" s="73">
        <v>2</v>
      </c>
      <c r="F674" s="73">
        <v>1</v>
      </c>
      <c r="G674" s="73">
        <v>1</v>
      </c>
      <c r="H674" s="73">
        <v>3</v>
      </c>
      <c r="I674" s="73">
        <v>0</v>
      </c>
    </row>
    <row r="675" spans="1:9" ht="14.25" customHeight="1" x14ac:dyDescent="0.2">
      <c r="A675" s="165" t="str">
        <f t="shared" si="45"/>
        <v>Nelson/Marlborough/West Coast</v>
      </c>
      <c r="B675" s="165" t="str">
        <f t="shared" si="45"/>
        <v>Westport</v>
      </c>
      <c r="C675" s="72" t="s">
        <v>26</v>
      </c>
      <c r="D675" s="73">
        <v>0</v>
      </c>
      <c r="E675" s="73">
        <v>0</v>
      </c>
      <c r="F675" s="73">
        <v>0</v>
      </c>
      <c r="G675" s="73">
        <v>1</v>
      </c>
      <c r="H675" s="73">
        <v>0</v>
      </c>
      <c r="I675" s="73">
        <v>0</v>
      </c>
    </row>
    <row r="676" spans="1:9" ht="14.25" customHeight="1" x14ac:dyDescent="0.2">
      <c r="A676" s="165" t="str">
        <f t="shared" si="45"/>
        <v>Nelson/Marlborough/West Coast</v>
      </c>
      <c r="B676" s="165" t="str">
        <f t="shared" si="45"/>
        <v>Westport</v>
      </c>
      <c r="C676" s="72" t="s">
        <v>27</v>
      </c>
      <c r="D676" s="73">
        <v>0</v>
      </c>
      <c r="E676" s="73">
        <v>0</v>
      </c>
      <c r="F676" s="73">
        <v>0</v>
      </c>
      <c r="G676" s="73">
        <v>1</v>
      </c>
      <c r="H676" s="73">
        <v>0</v>
      </c>
      <c r="I676" s="73">
        <v>0</v>
      </c>
    </row>
    <row r="677" spans="1:9" ht="14.25" customHeight="1" x14ac:dyDescent="0.2">
      <c r="A677" s="165" t="str">
        <f t="shared" si="45"/>
        <v>Nelson/Marlborough/West Coast</v>
      </c>
      <c r="B677" s="165" t="str">
        <f t="shared" si="45"/>
        <v>Westport</v>
      </c>
      <c r="C677" s="72" t="s">
        <v>19</v>
      </c>
      <c r="D677" s="73">
        <v>0</v>
      </c>
      <c r="E677" s="73">
        <v>0</v>
      </c>
      <c r="F677" s="73">
        <v>0</v>
      </c>
      <c r="G677" s="73">
        <v>0</v>
      </c>
      <c r="H677" s="73">
        <v>0</v>
      </c>
      <c r="I677" s="73">
        <v>0</v>
      </c>
    </row>
    <row r="678" spans="1:9" ht="14.25" customHeight="1" x14ac:dyDescent="0.2">
      <c r="A678" s="165" t="str">
        <f t="shared" si="45"/>
        <v>Nelson/Marlborough/West Coast</v>
      </c>
      <c r="B678" s="165" t="str">
        <f t="shared" si="45"/>
        <v>Westport</v>
      </c>
      <c r="C678" s="72" t="s">
        <v>28</v>
      </c>
      <c r="D678" s="73">
        <v>0</v>
      </c>
      <c r="E678" s="73">
        <v>0</v>
      </c>
      <c r="F678" s="73">
        <v>0</v>
      </c>
      <c r="G678" s="73">
        <v>0</v>
      </c>
      <c r="H678" s="73">
        <v>0</v>
      </c>
      <c r="I678" s="73">
        <v>0</v>
      </c>
    </row>
    <row r="679" spans="1:9" ht="14.25" customHeight="1" x14ac:dyDescent="0.2">
      <c r="A679" s="165" t="str">
        <f t="shared" si="45"/>
        <v>Nelson/Marlborough/West Coast</v>
      </c>
      <c r="B679" s="166" t="str">
        <f t="shared" si="45"/>
        <v>Westport</v>
      </c>
      <c r="C679" s="143" t="s">
        <v>2</v>
      </c>
      <c r="D679" s="42">
        <v>0</v>
      </c>
      <c r="E679" s="42">
        <v>3</v>
      </c>
      <c r="F679" s="42">
        <v>3</v>
      </c>
      <c r="G679" s="42">
        <v>5</v>
      </c>
      <c r="H679" s="42">
        <v>4</v>
      </c>
      <c r="I679" s="42">
        <v>2</v>
      </c>
    </row>
    <row r="680" spans="1:9" ht="14.25" customHeight="1" x14ac:dyDescent="0.2">
      <c r="A680" s="165" t="str">
        <f t="shared" si="45"/>
        <v>Nelson/Marlborough/West Coast</v>
      </c>
      <c r="B680" s="162" t="s">
        <v>111</v>
      </c>
      <c r="C680" s="72" t="s">
        <v>23</v>
      </c>
      <c r="D680" s="73">
        <v>1</v>
      </c>
      <c r="E680" s="73">
        <v>16</v>
      </c>
      <c r="F680" s="73">
        <v>18</v>
      </c>
      <c r="G680" s="73">
        <v>21</v>
      </c>
      <c r="H680" s="73">
        <v>11</v>
      </c>
      <c r="I680" s="73">
        <v>23</v>
      </c>
    </row>
    <row r="681" spans="1:9" ht="14.25" customHeight="1" x14ac:dyDescent="0.2">
      <c r="A681" s="165" t="str">
        <f t="shared" si="45"/>
        <v>Nelson/Marlborough/West Coast</v>
      </c>
      <c r="B681" s="162" t="str">
        <f t="shared" si="45"/>
        <v>Justice service area total</v>
      </c>
      <c r="C681" s="72" t="s">
        <v>114</v>
      </c>
      <c r="D681" s="73">
        <v>1</v>
      </c>
      <c r="E681" s="73">
        <v>1</v>
      </c>
      <c r="F681" s="73">
        <v>5</v>
      </c>
      <c r="G681" s="73">
        <v>5</v>
      </c>
      <c r="H681" s="73">
        <v>14</v>
      </c>
      <c r="I681" s="73">
        <v>8</v>
      </c>
    </row>
    <row r="682" spans="1:9" ht="14.25" customHeight="1" x14ac:dyDescent="0.2">
      <c r="A682" s="165" t="str">
        <f t="shared" si="45"/>
        <v>Nelson/Marlborough/West Coast</v>
      </c>
      <c r="B682" s="162" t="str">
        <f t="shared" si="45"/>
        <v>Justice service area total</v>
      </c>
      <c r="C682" s="72" t="s">
        <v>113</v>
      </c>
      <c r="D682" s="73">
        <v>2</v>
      </c>
      <c r="E682" s="73">
        <v>7</v>
      </c>
      <c r="F682" s="73">
        <v>10</v>
      </c>
      <c r="G682" s="73">
        <v>11</v>
      </c>
      <c r="H682" s="73">
        <v>12</v>
      </c>
      <c r="I682" s="73">
        <v>13</v>
      </c>
    </row>
    <row r="683" spans="1:9" ht="14.25" customHeight="1" x14ac:dyDescent="0.2">
      <c r="A683" s="165" t="str">
        <f t="shared" si="45"/>
        <v>Nelson/Marlborough/West Coast</v>
      </c>
      <c r="B683" s="162" t="str">
        <f t="shared" si="45"/>
        <v>Justice service area total</v>
      </c>
      <c r="C683" s="72" t="s">
        <v>112</v>
      </c>
      <c r="D683" s="73">
        <v>1</v>
      </c>
      <c r="E683" s="73">
        <v>13</v>
      </c>
      <c r="F683" s="73">
        <v>17</v>
      </c>
      <c r="G683" s="73">
        <v>11</v>
      </c>
      <c r="H683" s="73">
        <v>24</v>
      </c>
      <c r="I683" s="73">
        <v>23</v>
      </c>
    </row>
    <row r="684" spans="1:9" ht="14.25" customHeight="1" x14ac:dyDescent="0.2">
      <c r="A684" s="165" t="str">
        <f t="shared" si="45"/>
        <v>Nelson/Marlborough/West Coast</v>
      </c>
      <c r="B684" s="162" t="str">
        <f t="shared" si="45"/>
        <v>Justice service area total</v>
      </c>
      <c r="C684" s="72" t="s">
        <v>24</v>
      </c>
      <c r="D684" s="73">
        <v>4</v>
      </c>
      <c r="E684" s="73">
        <v>14</v>
      </c>
      <c r="F684" s="73">
        <v>13</v>
      </c>
      <c r="G684" s="73">
        <v>12</v>
      </c>
      <c r="H684" s="73">
        <v>8</v>
      </c>
      <c r="I684" s="73">
        <v>10</v>
      </c>
    </row>
    <row r="685" spans="1:9" ht="14.25" customHeight="1" x14ac:dyDescent="0.2">
      <c r="A685" s="165" t="str">
        <f t="shared" si="45"/>
        <v>Nelson/Marlborough/West Coast</v>
      </c>
      <c r="B685" s="162" t="str">
        <f t="shared" si="45"/>
        <v>Justice service area total</v>
      </c>
      <c r="C685" s="72" t="s">
        <v>25</v>
      </c>
      <c r="D685" s="73">
        <v>4</v>
      </c>
      <c r="E685" s="73">
        <v>27</v>
      </c>
      <c r="F685" s="73">
        <v>20</v>
      </c>
      <c r="G685" s="73">
        <v>18</v>
      </c>
      <c r="H685" s="73">
        <v>28</v>
      </c>
      <c r="I685" s="73">
        <v>17</v>
      </c>
    </row>
    <row r="686" spans="1:9" ht="14.25" customHeight="1" x14ac:dyDescent="0.2">
      <c r="A686" s="165" t="str">
        <f t="shared" si="45"/>
        <v>Nelson/Marlborough/West Coast</v>
      </c>
      <c r="B686" s="162" t="str">
        <f t="shared" si="45"/>
        <v>Justice service area total</v>
      </c>
      <c r="C686" s="72" t="s">
        <v>26</v>
      </c>
      <c r="D686" s="73">
        <v>1</v>
      </c>
      <c r="E686" s="73">
        <v>4</v>
      </c>
      <c r="F686" s="73">
        <v>3</v>
      </c>
      <c r="G686" s="73">
        <v>4</v>
      </c>
      <c r="H686" s="73">
        <v>5</v>
      </c>
      <c r="I686" s="73">
        <v>3</v>
      </c>
    </row>
    <row r="687" spans="1:9" ht="14.25" customHeight="1" x14ac:dyDescent="0.2">
      <c r="A687" s="165" t="str">
        <f t="shared" si="45"/>
        <v>Nelson/Marlborough/West Coast</v>
      </c>
      <c r="B687" s="162" t="str">
        <f t="shared" si="45"/>
        <v>Justice service area total</v>
      </c>
      <c r="C687" s="72" t="s">
        <v>27</v>
      </c>
      <c r="D687" s="73">
        <v>1</v>
      </c>
      <c r="E687" s="73">
        <v>0</v>
      </c>
      <c r="F687" s="73">
        <v>4</v>
      </c>
      <c r="G687" s="73">
        <v>2</v>
      </c>
      <c r="H687" s="73">
        <v>4</v>
      </c>
      <c r="I687" s="73">
        <v>3</v>
      </c>
    </row>
    <row r="688" spans="1:9" ht="14.25" customHeight="1" x14ac:dyDescent="0.2">
      <c r="A688" s="165" t="str">
        <f t="shared" si="45"/>
        <v>Nelson/Marlborough/West Coast</v>
      </c>
      <c r="B688" s="162" t="str">
        <f t="shared" si="45"/>
        <v>Justice service area total</v>
      </c>
      <c r="C688" s="72" t="s">
        <v>19</v>
      </c>
      <c r="D688" s="73">
        <v>2</v>
      </c>
      <c r="E688" s="73">
        <v>3</v>
      </c>
      <c r="F688" s="73">
        <v>3</v>
      </c>
      <c r="G688" s="73">
        <v>1</v>
      </c>
      <c r="H688" s="73">
        <v>1</v>
      </c>
      <c r="I688" s="73">
        <v>2</v>
      </c>
    </row>
    <row r="689" spans="1:9" ht="14.25" customHeight="1" x14ac:dyDescent="0.2">
      <c r="A689" s="165" t="str">
        <f t="shared" si="45"/>
        <v>Nelson/Marlborough/West Coast</v>
      </c>
      <c r="B689" s="162" t="str">
        <f t="shared" si="45"/>
        <v>Justice service area total</v>
      </c>
      <c r="C689" s="72" t="s">
        <v>28</v>
      </c>
      <c r="D689" s="73">
        <v>0</v>
      </c>
      <c r="E689" s="73">
        <v>1</v>
      </c>
      <c r="F689" s="73">
        <v>0</v>
      </c>
      <c r="G689" s="73">
        <v>1</v>
      </c>
      <c r="H689" s="73">
        <v>0</v>
      </c>
      <c r="I689" s="73">
        <v>0</v>
      </c>
    </row>
    <row r="690" spans="1:9" ht="14.25" customHeight="1" x14ac:dyDescent="0.2">
      <c r="A690" s="166" t="str">
        <f t="shared" ref="A690:B690" si="46">A689</f>
        <v>Nelson/Marlborough/West Coast</v>
      </c>
      <c r="B690" s="161" t="str">
        <f t="shared" si="46"/>
        <v>Justice service area total</v>
      </c>
      <c r="C690" s="143" t="s">
        <v>2</v>
      </c>
      <c r="D690" s="38">
        <v>17</v>
      </c>
      <c r="E690" s="38">
        <v>86</v>
      </c>
      <c r="F690" s="38">
        <v>93</v>
      </c>
      <c r="G690" s="38">
        <v>86</v>
      </c>
      <c r="H690" s="38">
        <v>107</v>
      </c>
      <c r="I690" s="38">
        <v>102</v>
      </c>
    </row>
    <row r="691" spans="1:9" ht="14.25" customHeight="1" x14ac:dyDescent="0.2">
      <c r="A691" s="159" t="s">
        <v>34</v>
      </c>
      <c r="B691" s="159" t="s">
        <v>77</v>
      </c>
      <c r="C691" s="63" t="s">
        <v>23</v>
      </c>
      <c r="D691" s="73">
        <v>0</v>
      </c>
      <c r="E691" s="73">
        <v>0</v>
      </c>
      <c r="F691" s="73">
        <v>2</v>
      </c>
      <c r="G691" s="73">
        <v>0</v>
      </c>
      <c r="H691" s="73">
        <v>0</v>
      </c>
      <c r="I691" s="73">
        <v>1</v>
      </c>
    </row>
    <row r="692" spans="1:9" ht="14.25" customHeight="1" x14ac:dyDescent="0.2">
      <c r="A692" s="162" t="s">
        <v>34</v>
      </c>
      <c r="B692" s="162" t="str">
        <f t="shared" ref="B692:B712" si="47">B691</f>
        <v>Ashburton</v>
      </c>
      <c r="C692" s="72" t="s">
        <v>114</v>
      </c>
      <c r="D692" s="73">
        <v>0</v>
      </c>
      <c r="E692" s="73">
        <v>0</v>
      </c>
      <c r="F692" s="73">
        <v>0</v>
      </c>
      <c r="G692" s="73">
        <v>1</v>
      </c>
      <c r="H692" s="73">
        <v>2</v>
      </c>
      <c r="I692" s="73">
        <v>1</v>
      </c>
    </row>
    <row r="693" spans="1:9" ht="14.25" customHeight="1" x14ac:dyDescent="0.2">
      <c r="A693" s="162" t="s">
        <v>34</v>
      </c>
      <c r="B693" s="162" t="str">
        <f t="shared" si="47"/>
        <v>Ashburton</v>
      </c>
      <c r="C693" s="72" t="s">
        <v>113</v>
      </c>
      <c r="D693" s="73">
        <v>0</v>
      </c>
      <c r="E693" s="73">
        <v>1</v>
      </c>
      <c r="F693" s="73">
        <v>1</v>
      </c>
      <c r="G693" s="73">
        <v>2</v>
      </c>
      <c r="H693" s="73">
        <v>0</v>
      </c>
      <c r="I693" s="73">
        <v>5</v>
      </c>
    </row>
    <row r="694" spans="1:9" ht="14.25" customHeight="1" x14ac:dyDescent="0.2">
      <c r="A694" s="162" t="s">
        <v>34</v>
      </c>
      <c r="B694" s="162" t="str">
        <f t="shared" si="47"/>
        <v>Ashburton</v>
      </c>
      <c r="C694" s="72" t="s">
        <v>112</v>
      </c>
      <c r="D694" s="73">
        <v>0</v>
      </c>
      <c r="E694" s="73">
        <v>2</v>
      </c>
      <c r="F694" s="73">
        <v>0</v>
      </c>
      <c r="G694" s="73">
        <v>2</v>
      </c>
      <c r="H694" s="73">
        <v>3</v>
      </c>
      <c r="I694" s="73">
        <v>3</v>
      </c>
    </row>
    <row r="695" spans="1:9" ht="14.25" customHeight="1" x14ac:dyDescent="0.2">
      <c r="A695" s="162" t="s">
        <v>34</v>
      </c>
      <c r="B695" s="162" t="str">
        <f t="shared" si="47"/>
        <v>Ashburton</v>
      </c>
      <c r="C695" s="72" t="s">
        <v>24</v>
      </c>
      <c r="D695" s="73">
        <v>0</v>
      </c>
      <c r="E695" s="73">
        <v>0</v>
      </c>
      <c r="F695" s="73">
        <v>4</v>
      </c>
      <c r="G695" s="73">
        <v>1</v>
      </c>
      <c r="H695" s="73">
        <v>0</v>
      </c>
      <c r="I695" s="73">
        <v>1</v>
      </c>
    </row>
    <row r="696" spans="1:9" ht="14.25" customHeight="1" x14ac:dyDescent="0.2">
      <c r="A696" s="162" t="s">
        <v>34</v>
      </c>
      <c r="B696" s="162" t="str">
        <f t="shared" si="47"/>
        <v>Ashburton</v>
      </c>
      <c r="C696" s="72" t="s">
        <v>25</v>
      </c>
      <c r="D696" s="73">
        <v>0</v>
      </c>
      <c r="E696" s="73">
        <v>1</v>
      </c>
      <c r="F696" s="73">
        <v>3</v>
      </c>
      <c r="G696" s="73">
        <v>2</v>
      </c>
      <c r="H696" s="73">
        <v>1</v>
      </c>
      <c r="I696" s="73">
        <v>3</v>
      </c>
    </row>
    <row r="697" spans="1:9" ht="14.25" customHeight="1" x14ac:dyDescent="0.2">
      <c r="A697" s="162" t="s">
        <v>34</v>
      </c>
      <c r="B697" s="162" t="str">
        <f t="shared" si="47"/>
        <v>Ashburton</v>
      </c>
      <c r="C697" s="72" t="s">
        <v>26</v>
      </c>
      <c r="D697" s="73">
        <v>0</v>
      </c>
      <c r="E697" s="73">
        <v>0</v>
      </c>
      <c r="F697" s="73">
        <v>1</v>
      </c>
      <c r="G697" s="73">
        <v>1</v>
      </c>
      <c r="H697" s="73">
        <v>0</v>
      </c>
      <c r="I697" s="73">
        <v>0</v>
      </c>
    </row>
    <row r="698" spans="1:9" ht="14.25" customHeight="1" x14ac:dyDescent="0.2">
      <c r="A698" s="162" t="s">
        <v>34</v>
      </c>
      <c r="B698" s="162" t="str">
        <f t="shared" si="47"/>
        <v>Ashburton</v>
      </c>
      <c r="C698" s="72" t="s">
        <v>27</v>
      </c>
      <c r="D698" s="73">
        <v>0</v>
      </c>
      <c r="E698" s="73">
        <v>0</v>
      </c>
      <c r="F698" s="73">
        <v>0</v>
      </c>
      <c r="G698" s="73">
        <v>1</v>
      </c>
      <c r="H698" s="73">
        <v>0</v>
      </c>
      <c r="I698" s="73">
        <v>0</v>
      </c>
    </row>
    <row r="699" spans="1:9" ht="14.25" customHeight="1" x14ac:dyDescent="0.2">
      <c r="A699" s="162" t="s">
        <v>34</v>
      </c>
      <c r="B699" s="162" t="str">
        <f t="shared" si="47"/>
        <v>Ashburton</v>
      </c>
      <c r="C699" s="72" t="s">
        <v>19</v>
      </c>
      <c r="D699" s="73">
        <v>0</v>
      </c>
      <c r="E699" s="73">
        <v>0</v>
      </c>
      <c r="F699" s="73">
        <v>0</v>
      </c>
      <c r="G699" s="73">
        <v>0</v>
      </c>
      <c r="H699" s="73">
        <v>0</v>
      </c>
      <c r="I699" s="73">
        <v>0</v>
      </c>
    </row>
    <row r="700" spans="1:9" ht="14.25" customHeight="1" x14ac:dyDescent="0.2">
      <c r="A700" s="162" t="s">
        <v>34</v>
      </c>
      <c r="B700" s="162" t="str">
        <f t="shared" si="47"/>
        <v>Ashburton</v>
      </c>
      <c r="C700" s="72" t="s">
        <v>28</v>
      </c>
      <c r="D700" s="73">
        <v>0</v>
      </c>
      <c r="E700" s="73">
        <v>0</v>
      </c>
      <c r="F700" s="73">
        <v>1</v>
      </c>
      <c r="G700" s="73">
        <v>0</v>
      </c>
      <c r="H700" s="73">
        <v>0</v>
      </c>
      <c r="I700" s="73">
        <v>0</v>
      </c>
    </row>
    <row r="701" spans="1:9" ht="14.25" customHeight="1" x14ac:dyDescent="0.2">
      <c r="A701" s="162" t="s">
        <v>34</v>
      </c>
      <c r="B701" s="161" t="str">
        <f t="shared" si="47"/>
        <v>Ashburton</v>
      </c>
      <c r="C701" s="113" t="s">
        <v>2</v>
      </c>
      <c r="D701" s="42">
        <v>0</v>
      </c>
      <c r="E701" s="42">
        <v>4</v>
      </c>
      <c r="F701" s="42">
        <v>12</v>
      </c>
      <c r="G701" s="42">
        <v>10</v>
      </c>
      <c r="H701" s="42">
        <v>6</v>
      </c>
      <c r="I701" s="42">
        <v>14</v>
      </c>
    </row>
    <row r="702" spans="1:9" ht="14.25" customHeight="1" x14ac:dyDescent="0.2">
      <c r="A702" s="162" t="s">
        <v>34</v>
      </c>
      <c r="B702" s="159" t="s">
        <v>78</v>
      </c>
      <c r="C702" s="63" t="s">
        <v>23</v>
      </c>
      <c r="D702" s="73">
        <v>7</v>
      </c>
      <c r="E702" s="73">
        <v>58</v>
      </c>
      <c r="F702" s="73">
        <v>42</v>
      </c>
      <c r="G702" s="73">
        <v>53</v>
      </c>
      <c r="H702" s="73">
        <v>65</v>
      </c>
      <c r="I702" s="73">
        <v>72</v>
      </c>
    </row>
    <row r="703" spans="1:9" ht="14.25" customHeight="1" x14ac:dyDescent="0.2">
      <c r="A703" s="162" t="s">
        <v>34</v>
      </c>
      <c r="B703" s="162" t="str">
        <f t="shared" si="47"/>
        <v>Christchurch</v>
      </c>
      <c r="C703" s="72" t="s">
        <v>114</v>
      </c>
      <c r="D703" s="73">
        <v>1</v>
      </c>
      <c r="E703" s="73">
        <v>12</v>
      </c>
      <c r="F703" s="73">
        <v>15</v>
      </c>
      <c r="G703" s="73">
        <v>20</v>
      </c>
      <c r="H703" s="73">
        <v>16</v>
      </c>
      <c r="I703" s="73">
        <v>24</v>
      </c>
    </row>
    <row r="704" spans="1:9" ht="14.25" customHeight="1" x14ac:dyDescent="0.2">
      <c r="A704" s="162" t="s">
        <v>34</v>
      </c>
      <c r="B704" s="162" t="str">
        <f t="shared" si="47"/>
        <v>Christchurch</v>
      </c>
      <c r="C704" s="72" t="s">
        <v>113</v>
      </c>
      <c r="D704" s="73">
        <v>1</v>
      </c>
      <c r="E704" s="73">
        <v>23</v>
      </c>
      <c r="F704" s="73">
        <v>41</v>
      </c>
      <c r="G704" s="73">
        <v>23</v>
      </c>
      <c r="H704" s="73">
        <v>27</v>
      </c>
      <c r="I704" s="73">
        <v>30</v>
      </c>
    </row>
    <row r="705" spans="1:9" ht="14.25" customHeight="1" x14ac:dyDescent="0.2">
      <c r="A705" s="162" t="s">
        <v>34</v>
      </c>
      <c r="B705" s="162" t="str">
        <f t="shared" si="47"/>
        <v>Christchurch</v>
      </c>
      <c r="C705" s="72" t="s">
        <v>112</v>
      </c>
      <c r="D705" s="73">
        <v>5</v>
      </c>
      <c r="E705" s="73">
        <v>33</v>
      </c>
      <c r="F705" s="73">
        <v>47</v>
      </c>
      <c r="G705" s="73">
        <v>40</v>
      </c>
      <c r="H705" s="73">
        <v>44</v>
      </c>
      <c r="I705" s="73">
        <v>41</v>
      </c>
    </row>
    <row r="706" spans="1:9" ht="14.25" customHeight="1" x14ac:dyDescent="0.2">
      <c r="A706" s="162" t="s">
        <v>34</v>
      </c>
      <c r="B706" s="162" t="str">
        <f t="shared" si="47"/>
        <v>Christchurch</v>
      </c>
      <c r="C706" s="72" t="s">
        <v>24</v>
      </c>
      <c r="D706" s="73">
        <v>3</v>
      </c>
      <c r="E706" s="73">
        <v>25</v>
      </c>
      <c r="F706" s="73">
        <v>22</v>
      </c>
      <c r="G706" s="73">
        <v>25</v>
      </c>
      <c r="H706" s="73">
        <v>9</v>
      </c>
      <c r="I706" s="73">
        <v>17</v>
      </c>
    </row>
    <row r="707" spans="1:9" ht="14.25" customHeight="1" x14ac:dyDescent="0.2">
      <c r="A707" s="162" t="s">
        <v>34</v>
      </c>
      <c r="B707" s="162" t="str">
        <f t="shared" si="47"/>
        <v>Christchurch</v>
      </c>
      <c r="C707" s="72" t="s">
        <v>25</v>
      </c>
      <c r="D707" s="73">
        <v>9</v>
      </c>
      <c r="E707" s="73">
        <v>56</v>
      </c>
      <c r="F707" s="73">
        <v>55</v>
      </c>
      <c r="G707" s="73">
        <v>35</v>
      </c>
      <c r="H707" s="73">
        <v>39</v>
      </c>
      <c r="I707" s="73">
        <v>31</v>
      </c>
    </row>
    <row r="708" spans="1:9" ht="14.25" customHeight="1" x14ac:dyDescent="0.2">
      <c r="A708" s="162" t="s">
        <v>34</v>
      </c>
      <c r="B708" s="162" t="str">
        <f t="shared" si="47"/>
        <v>Christchurch</v>
      </c>
      <c r="C708" s="72" t="s">
        <v>26</v>
      </c>
      <c r="D708" s="73">
        <v>2</v>
      </c>
      <c r="E708" s="73">
        <v>4</v>
      </c>
      <c r="F708" s="73">
        <v>2</v>
      </c>
      <c r="G708" s="73">
        <v>0</v>
      </c>
      <c r="H708" s="73">
        <v>5</v>
      </c>
      <c r="I708" s="73">
        <v>2</v>
      </c>
    </row>
    <row r="709" spans="1:9" ht="14.25" customHeight="1" x14ac:dyDescent="0.2">
      <c r="A709" s="162" t="s">
        <v>34</v>
      </c>
      <c r="B709" s="162" t="str">
        <f t="shared" si="47"/>
        <v>Christchurch</v>
      </c>
      <c r="C709" s="72" t="s">
        <v>27</v>
      </c>
      <c r="D709" s="73">
        <v>1</v>
      </c>
      <c r="E709" s="73">
        <v>15</v>
      </c>
      <c r="F709" s="73">
        <v>8</v>
      </c>
      <c r="G709" s="73">
        <v>7</v>
      </c>
      <c r="H709" s="73">
        <v>4</v>
      </c>
      <c r="I709" s="73">
        <v>5</v>
      </c>
    </row>
    <row r="710" spans="1:9" ht="14.25" customHeight="1" x14ac:dyDescent="0.2">
      <c r="A710" s="162" t="s">
        <v>34</v>
      </c>
      <c r="B710" s="162" t="str">
        <f t="shared" si="47"/>
        <v>Christchurch</v>
      </c>
      <c r="C710" s="72" t="s">
        <v>19</v>
      </c>
      <c r="D710" s="73">
        <v>0</v>
      </c>
      <c r="E710" s="73">
        <v>0</v>
      </c>
      <c r="F710" s="73">
        <v>0</v>
      </c>
      <c r="G710" s="73">
        <v>0</v>
      </c>
      <c r="H710" s="73">
        <v>2</v>
      </c>
      <c r="I710" s="73">
        <v>4</v>
      </c>
    </row>
    <row r="711" spans="1:9" ht="14.25" customHeight="1" x14ac:dyDescent="0.2">
      <c r="A711" s="162" t="s">
        <v>34</v>
      </c>
      <c r="B711" s="162" t="str">
        <f t="shared" si="47"/>
        <v>Christchurch</v>
      </c>
      <c r="C711" s="72" t="s">
        <v>28</v>
      </c>
      <c r="D711" s="73">
        <v>0</v>
      </c>
      <c r="E711" s="73">
        <v>0</v>
      </c>
      <c r="F711" s="73">
        <v>2</v>
      </c>
      <c r="G711" s="73">
        <v>1</v>
      </c>
      <c r="H711" s="73">
        <v>1</v>
      </c>
      <c r="I711" s="73">
        <v>3</v>
      </c>
    </row>
    <row r="712" spans="1:9" ht="14.25" customHeight="1" x14ac:dyDescent="0.2">
      <c r="A712" s="162" t="s">
        <v>34</v>
      </c>
      <c r="B712" s="161" t="str">
        <f t="shared" si="47"/>
        <v>Christchurch</v>
      </c>
      <c r="C712" s="113" t="s">
        <v>2</v>
      </c>
      <c r="D712" s="42">
        <v>29</v>
      </c>
      <c r="E712" s="42">
        <v>226</v>
      </c>
      <c r="F712" s="42">
        <v>234</v>
      </c>
      <c r="G712" s="42">
        <v>204</v>
      </c>
      <c r="H712" s="42">
        <v>212</v>
      </c>
      <c r="I712" s="42">
        <v>229</v>
      </c>
    </row>
    <row r="713" spans="1:9" x14ac:dyDescent="0.2">
      <c r="A713" s="162" t="s">
        <v>34</v>
      </c>
      <c r="B713" s="162" t="s">
        <v>111</v>
      </c>
      <c r="C713" s="72" t="s">
        <v>23</v>
      </c>
      <c r="D713" s="73">
        <v>7</v>
      </c>
      <c r="E713" s="73">
        <v>58</v>
      </c>
      <c r="F713" s="73">
        <v>44</v>
      </c>
      <c r="G713" s="73">
        <v>53</v>
      </c>
      <c r="H713" s="73">
        <v>65</v>
      </c>
      <c r="I713" s="73">
        <v>73</v>
      </c>
    </row>
    <row r="714" spans="1:9" x14ac:dyDescent="0.2">
      <c r="A714" s="162" t="s">
        <v>34</v>
      </c>
      <c r="B714" s="162" t="str">
        <f t="shared" ref="B714:B723" si="48">B713</f>
        <v>Justice service area total</v>
      </c>
      <c r="C714" s="72" t="s">
        <v>114</v>
      </c>
      <c r="D714" s="73">
        <v>1</v>
      </c>
      <c r="E714" s="73">
        <v>12</v>
      </c>
      <c r="F714" s="73">
        <v>15</v>
      </c>
      <c r="G714" s="73">
        <v>21</v>
      </c>
      <c r="H714" s="73">
        <v>18</v>
      </c>
      <c r="I714" s="73">
        <v>25</v>
      </c>
    </row>
    <row r="715" spans="1:9" x14ac:dyDescent="0.2">
      <c r="A715" s="162" t="s">
        <v>34</v>
      </c>
      <c r="B715" s="162" t="str">
        <f t="shared" si="48"/>
        <v>Justice service area total</v>
      </c>
      <c r="C715" s="72" t="s">
        <v>113</v>
      </c>
      <c r="D715" s="73">
        <v>1</v>
      </c>
      <c r="E715" s="73">
        <v>24</v>
      </c>
      <c r="F715" s="73">
        <v>42</v>
      </c>
      <c r="G715" s="73">
        <v>25</v>
      </c>
      <c r="H715" s="73">
        <v>27</v>
      </c>
      <c r="I715" s="73">
        <v>35</v>
      </c>
    </row>
    <row r="716" spans="1:9" x14ac:dyDescent="0.2">
      <c r="A716" s="162" t="s">
        <v>34</v>
      </c>
      <c r="B716" s="162" t="str">
        <f t="shared" si="48"/>
        <v>Justice service area total</v>
      </c>
      <c r="C716" s="72" t="s">
        <v>112</v>
      </c>
      <c r="D716" s="73">
        <v>5</v>
      </c>
      <c r="E716" s="73">
        <v>35</v>
      </c>
      <c r="F716" s="73">
        <v>47</v>
      </c>
      <c r="G716" s="73">
        <v>42</v>
      </c>
      <c r="H716" s="73">
        <v>47</v>
      </c>
      <c r="I716" s="73">
        <v>44</v>
      </c>
    </row>
    <row r="717" spans="1:9" x14ac:dyDescent="0.2">
      <c r="A717" s="162" t="s">
        <v>34</v>
      </c>
      <c r="B717" s="162" t="str">
        <f t="shared" si="48"/>
        <v>Justice service area total</v>
      </c>
      <c r="C717" s="72" t="s">
        <v>24</v>
      </c>
      <c r="D717" s="73">
        <v>3</v>
      </c>
      <c r="E717" s="73">
        <v>25</v>
      </c>
      <c r="F717" s="73">
        <v>26</v>
      </c>
      <c r="G717" s="73">
        <v>26</v>
      </c>
      <c r="H717" s="73">
        <v>9</v>
      </c>
      <c r="I717" s="73">
        <v>18</v>
      </c>
    </row>
    <row r="718" spans="1:9" x14ac:dyDescent="0.2">
      <c r="A718" s="162" t="s">
        <v>34</v>
      </c>
      <c r="B718" s="162" t="str">
        <f t="shared" si="48"/>
        <v>Justice service area total</v>
      </c>
      <c r="C718" s="72" t="s">
        <v>25</v>
      </c>
      <c r="D718" s="73">
        <v>9</v>
      </c>
      <c r="E718" s="73">
        <v>57</v>
      </c>
      <c r="F718" s="73">
        <v>58</v>
      </c>
      <c r="G718" s="73">
        <v>37</v>
      </c>
      <c r="H718" s="73">
        <v>40</v>
      </c>
      <c r="I718" s="73">
        <v>34</v>
      </c>
    </row>
    <row r="719" spans="1:9" x14ac:dyDescent="0.2">
      <c r="A719" s="162" t="s">
        <v>34</v>
      </c>
      <c r="B719" s="162" t="str">
        <f t="shared" si="48"/>
        <v>Justice service area total</v>
      </c>
      <c r="C719" s="72" t="s">
        <v>26</v>
      </c>
      <c r="D719" s="73">
        <v>2</v>
      </c>
      <c r="E719" s="73">
        <v>4</v>
      </c>
      <c r="F719" s="73">
        <v>3</v>
      </c>
      <c r="G719" s="73">
        <v>1</v>
      </c>
      <c r="H719" s="73">
        <v>5</v>
      </c>
      <c r="I719" s="73">
        <v>2</v>
      </c>
    </row>
    <row r="720" spans="1:9" x14ac:dyDescent="0.2">
      <c r="A720" s="162" t="s">
        <v>34</v>
      </c>
      <c r="B720" s="162" t="str">
        <f t="shared" si="48"/>
        <v>Justice service area total</v>
      </c>
      <c r="C720" s="72" t="s">
        <v>27</v>
      </c>
      <c r="D720" s="73">
        <v>1</v>
      </c>
      <c r="E720" s="73">
        <v>15</v>
      </c>
      <c r="F720" s="73">
        <v>8</v>
      </c>
      <c r="G720" s="73">
        <v>8</v>
      </c>
      <c r="H720" s="73">
        <v>4</v>
      </c>
      <c r="I720" s="73">
        <v>5</v>
      </c>
    </row>
    <row r="721" spans="1:9" x14ac:dyDescent="0.2">
      <c r="A721" s="162" t="s">
        <v>34</v>
      </c>
      <c r="B721" s="162" t="str">
        <f t="shared" si="48"/>
        <v>Justice service area total</v>
      </c>
      <c r="C721" s="72" t="s">
        <v>19</v>
      </c>
      <c r="D721" s="73">
        <v>0</v>
      </c>
      <c r="E721" s="73">
        <v>0</v>
      </c>
      <c r="F721" s="73">
        <v>0</v>
      </c>
      <c r="G721" s="73">
        <v>0</v>
      </c>
      <c r="H721" s="73">
        <v>2</v>
      </c>
      <c r="I721" s="73">
        <v>4</v>
      </c>
    </row>
    <row r="722" spans="1:9" x14ac:dyDescent="0.2">
      <c r="A722" s="162" t="s">
        <v>34</v>
      </c>
      <c r="B722" s="162" t="str">
        <f t="shared" si="48"/>
        <v>Justice service area total</v>
      </c>
      <c r="C722" s="72" t="s">
        <v>28</v>
      </c>
      <c r="D722" s="73">
        <v>0</v>
      </c>
      <c r="E722" s="73">
        <v>0</v>
      </c>
      <c r="F722" s="73">
        <v>3</v>
      </c>
      <c r="G722" s="73">
        <v>1</v>
      </c>
      <c r="H722" s="73">
        <v>1</v>
      </c>
      <c r="I722" s="73">
        <v>3</v>
      </c>
    </row>
    <row r="723" spans="1:9" x14ac:dyDescent="0.2">
      <c r="A723" s="161" t="s">
        <v>34</v>
      </c>
      <c r="B723" s="161" t="str">
        <f t="shared" si="48"/>
        <v>Justice service area total</v>
      </c>
      <c r="C723" s="113" t="s">
        <v>2</v>
      </c>
      <c r="D723" s="38">
        <v>29</v>
      </c>
      <c r="E723" s="38">
        <v>230</v>
      </c>
      <c r="F723" s="38">
        <v>246</v>
      </c>
      <c r="G723" s="38">
        <v>214</v>
      </c>
      <c r="H723" s="38">
        <v>218</v>
      </c>
      <c r="I723" s="38">
        <v>243</v>
      </c>
    </row>
    <row r="724" spans="1:9" x14ac:dyDescent="0.2">
      <c r="A724" s="159" t="s">
        <v>106</v>
      </c>
      <c r="B724" s="159" t="s">
        <v>79</v>
      </c>
      <c r="C724" s="63" t="s">
        <v>23</v>
      </c>
      <c r="D724" s="73">
        <v>2</v>
      </c>
      <c r="E724" s="73">
        <v>19</v>
      </c>
      <c r="F724" s="73">
        <v>24</v>
      </c>
      <c r="G724" s="73">
        <v>24</v>
      </c>
      <c r="H724" s="73">
        <v>27</v>
      </c>
      <c r="I724" s="73">
        <v>35</v>
      </c>
    </row>
    <row r="725" spans="1:9" x14ac:dyDescent="0.2">
      <c r="A725" s="162" t="str">
        <f t="shared" ref="A725:B740" si="49">A724</f>
        <v>Otago</v>
      </c>
      <c r="B725" s="162" t="str">
        <f t="shared" si="49"/>
        <v>Dunedin</v>
      </c>
      <c r="C725" s="72" t="s">
        <v>114</v>
      </c>
      <c r="D725" s="73">
        <v>0</v>
      </c>
      <c r="E725" s="73">
        <v>1</v>
      </c>
      <c r="F725" s="73">
        <v>8</v>
      </c>
      <c r="G725" s="73">
        <v>3</v>
      </c>
      <c r="H725" s="73">
        <v>5</v>
      </c>
      <c r="I725" s="73">
        <v>7</v>
      </c>
    </row>
    <row r="726" spans="1:9" x14ac:dyDescent="0.2">
      <c r="A726" s="162" t="str">
        <f t="shared" si="49"/>
        <v>Otago</v>
      </c>
      <c r="B726" s="162" t="str">
        <f t="shared" si="49"/>
        <v>Dunedin</v>
      </c>
      <c r="C726" s="72" t="s">
        <v>113</v>
      </c>
      <c r="D726" s="73">
        <v>0</v>
      </c>
      <c r="E726" s="73">
        <v>4</v>
      </c>
      <c r="F726" s="73">
        <v>18</v>
      </c>
      <c r="G726" s="73">
        <v>12</v>
      </c>
      <c r="H726" s="73">
        <v>7</v>
      </c>
      <c r="I726" s="73">
        <v>3</v>
      </c>
    </row>
    <row r="727" spans="1:9" x14ac:dyDescent="0.2">
      <c r="A727" s="162" t="str">
        <f t="shared" si="49"/>
        <v>Otago</v>
      </c>
      <c r="B727" s="162" t="str">
        <f t="shared" si="49"/>
        <v>Dunedin</v>
      </c>
      <c r="C727" s="72" t="s">
        <v>112</v>
      </c>
      <c r="D727" s="73">
        <v>1</v>
      </c>
      <c r="E727" s="73">
        <v>3</v>
      </c>
      <c r="F727" s="73">
        <v>9</v>
      </c>
      <c r="G727" s="73">
        <v>9</v>
      </c>
      <c r="H727" s="73">
        <v>11</v>
      </c>
      <c r="I727" s="73">
        <v>8</v>
      </c>
    </row>
    <row r="728" spans="1:9" x14ac:dyDescent="0.2">
      <c r="A728" s="162" t="str">
        <f t="shared" si="49"/>
        <v>Otago</v>
      </c>
      <c r="B728" s="162" t="str">
        <f t="shared" si="49"/>
        <v>Dunedin</v>
      </c>
      <c r="C728" s="72" t="s">
        <v>24</v>
      </c>
      <c r="D728" s="73">
        <v>0</v>
      </c>
      <c r="E728" s="73">
        <v>11</v>
      </c>
      <c r="F728" s="73">
        <v>8</v>
      </c>
      <c r="G728" s="73">
        <v>17</v>
      </c>
      <c r="H728" s="73">
        <v>7</v>
      </c>
      <c r="I728" s="73">
        <v>9</v>
      </c>
    </row>
    <row r="729" spans="1:9" x14ac:dyDescent="0.2">
      <c r="A729" s="162" t="str">
        <f t="shared" si="49"/>
        <v>Otago</v>
      </c>
      <c r="B729" s="162" t="str">
        <f t="shared" si="49"/>
        <v>Dunedin</v>
      </c>
      <c r="C729" s="72" t="s">
        <v>25</v>
      </c>
      <c r="D729" s="73">
        <v>1</v>
      </c>
      <c r="E729" s="73">
        <v>7</v>
      </c>
      <c r="F729" s="73">
        <v>13</v>
      </c>
      <c r="G729" s="73">
        <v>12</v>
      </c>
      <c r="H729" s="73">
        <v>11</v>
      </c>
      <c r="I729" s="73">
        <v>8</v>
      </c>
    </row>
    <row r="730" spans="1:9" x14ac:dyDescent="0.2">
      <c r="A730" s="162" t="str">
        <f t="shared" si="49"/>
        <v>Otago</v>
      </c>
      <c r="B730" s="162" t="str">
        <f t="shared" si="49"/>
        <v>Dunedin</v>
      </c>
      <c r="C730" s="72" t="s">
        <v>26</v>
      </c>
      <c r="D730" s="73">
        <v>0</v>
      </c>
      <c r="E730" s="73">
        <v>0</v>
      </c>
      <c r="F730" s="73">
        <v>2</v>
      </c>
      <c r="G730" s="73">
        <v>1</v>
      </c>
      <c r="H730" s="73">
        <v>0</v>
      </c>
      <c r="I730" s="73">
        <v>0</v>
      </c>
    </row>
    <row r="731" spans="1:9" x14ac:dyDescent="0.2">
      <c r="A731" s="162" t="str">
        <f t="shared" si="49"/>
        <v>Otago</v>
      </c>
      <c r="B731" s="162" t="str">
        <f t="shared" si="49"/>
        <v>Dunedin</v>
      </c>
      <c r="C731" s="72" t="s">
        <v>27</v>
      </c>
      <c r="D731" s="73">
        <v>0</v>
      </c>
      <c r="E731" s="73">
        <v>0</v>
      </c>
      <c r="F731" s="73">
        <v>2</v>
      </c>
      <c r="G731" s="73">
        <v>0</v>
      </c>
      <c r="H731" s="73">
        <v>2</v>
      </c>
      <c r="I731" s="73">
        <v>1</v>
      </c>
    </row>
    <row r="732" spans="1:9" x14ac:dyDescent="0.2">
      <c r="A732" s="162" t="str">
        <f t="shared" si="49"/>
        <v>Otago</v>
      </c>
      <c r="B732" s="162" t="str">
        <f>B731</f>
        <v>Dunedin</v>
      </c>
      <c r="C732" s="72" t="s">
        <v>19</v>
      </c>
      <c r="D732" s="73">
        <v>1</v>
      </c>
      <c r="E732" s="73">
        <v>0</v>
      </c>
      <c r="F732" s="73">
        <v>0</v>
      </c>
      <c r="G732" s="73">
        <v>0</v>
      </c>
      <c r="H732" s="73">
        <v>1</v>
      </c>
      <c r="I732" s="73">
        <v>0</v>
      </c>
    </row>
    <row r="733" spans="1:9" x14ac:dyDescent="0.2">
      <c r="A733" s="162" t="str">
        <f t="shared" si="49"/>
        <v>Otago</v>
      </c>
      <c r="B733" s="162" t="str">
        <f>B731</f>
        <v>Dunedin</v>
      </c>
      <c r="C733" s="72" t="s">
        <v>28</v>
      </c>
      <c r="D733" s="73">
        <v>0</v>
      </c>
      <c r="E733" s="73">
        <v>0</v>
      </c>
      <c r="F733" s="73">
        <v>0</v>
      </c>
      <c r="G733" s="73">
        <v>0</v>
      </c>
      <c r="H733" s="73">
        <v>0</v>
      </c>
      <c r="I733" s="73">
        <v>2</v>
      </c>
    </row>
    <row r="734" spans="1:9" x14ac:dyDescent="0.2">
      <c r="A734" s="162" t="str">
        <f t="shared" si="49"/>
        <v>Otago</v>
      </c>
      <c r="B734" s="161" t="str">
        <f t="shared" si="49"/>
        <v>Dunedin</v>
      </c>
      <c r="C734" s="113" t="s">
        <v>2</v>
      </c>
      <c r="D734" s="42">
        <v>5</v>
      </c>
      <c r="E734" s="42">
        <v>45</v>
      </c>
      <c r="F734" s="42">
        <v>84</v>
      </c>
      <c r="G734" s="42">
        <v>78</v>
      </c>
      <c r="H734" s="42">
        <v>71</v>
      </c>
      <c r="I734" s="42">
        <v>73</v>
      </c>
    </row>
    <row r="735" spans="1:9" x14ac:dyDescent="0.2">
      <c r="A735" s="162" t="str">
        <f t="shared" si="49"/>
        <v>Otago</v>
      </c>
      <c r="B735" s="159" t="s">
        <v>80</v>
      </c>
      <c r="C735" s="63" t="s">
        <v>23</v>
      </c>
      <c r="D735" s="73">
        <v>0</v>
      </c>
      <c r="E735" s="73">
        <v>0</v>
      </c>
      <c r="F735" s="73">
        <v>0</v>
      </c>
      <c r="G735" s="73">
        <v>0</v>
      </c>
      <c r="H735" s="73">
        <v>3</v>
      </c>
      <c r="I735" s="73">
        <v>1</v>
      </c>
    </row>
    <row r="736" spans="1:9" x14ac:dyDescent="0.2">
      <c r="A736" s="162" t="str">
        <f t="shared" si="49"/>
        <v>Otago</v>
      </c>
      <c r="B736" s="162" t="str">
        <f t="shared" si="49"/>
        <v>Oamaru</v>
      </c>
      <c r="C736" s="72" t="s">
        <v>114</v>
      </c>
      <c r="D736" s="73">
        <v>0</v>
      </c>
      <c r="E736" s="73">
        <v>1</v>
      </c>
      <c r="F736" s="73">
        <v>2</v>
      </c>
      <c r="G736" s="73">
        <v>0</v>
      </c>
      <c r="H736" s="73">
        <v>2</v>
      </c>
      <c r="I736" s="73">
        <v>2</v>
      </c>
    </row>
    <row r="737" spans="1:9" x14ac:dyDescent="0.2">
      <c r="A737" s="162" t="str">
        <f t="shared" si="49"/>
        <v>Otago</v>
      </c>
      <c r="B737" s="162" t="str">
        <f t="shared" si="49"/>
        <v>Oamaru</v>
      </c>
      <c r="C737" s="72" t="s">
        <v>113</v>
      </c>
      <c r="D737" s="73">
        <v>0</v>
      </c>
      <c r="E737" s="73">
        <v>0</v>
      </c>
      <c r="F737" s="73">
        <v>0</v>
      </c>
      <c r="G737" s="73">
        <v>0</v>
      </c>
      <c r="H737" s="73">
        <v>1</v>
      </c>
      <c r="I737" s="73">
        <v>2</v>
      </c>
    </row>
    <row r="738" spans="1:9" x14ac:dyDescent="0.2">
      <c r="A738" s="162" t="str">
        <f t="shared" si="49"/>
        <v>Otago</v>
      </c>
      <c r="B738" s="162" t="str">
        <f t="shared" si="49"/>
        <v>Oamaru</v>
      </c>
      <c r="C738" s="72" t="s">
        <v>112</v>
      </c>
      <c r="D738" s="73">
        <v>0</v>
      </c>
      <c r="E738" s="73">
        <v>1</v>
      </c>
      <c r="F738" s="73">
        <v>3</v>
      </c>
      <c r="G738" s="73">
        <v>2</v>
      </c>
      <c r="H738" s="73">
        <v>2</v>
      </c>
      <c r="I738" s="73">
        <v>1</v>
      </c>
    </row>
    <row r="739" spans="1:9" x14ac:dyDescent="0.2">
      <c r="A739" s="162" t="str">
        <f t="shared" si="49"/>
        <v>Otago</v>
      </c>
      <c r="B739" s="162" t="str">
        <f t="shared" si="49"/>
        <v>Oamaru</v>
      </c>
      <c r="C739" s="72" t="s">
        <v>24</v>
      </c>
      <c r="D739" s="73">
        <v>1</v>
      </c>
      <c r="E739" s="73">
        <v>1</v>
      </c>
      <c r="F739" s="73">
        <v>2</v>
      </c>
      <c r="G739" s="73">
        <v>0</v>
      </c>
      <c r="H739" s="73">
        <v>1</v>
      </c>
      <c r="I739" s="73">
        <v>1</v>
      </c>
    </row>
    <row r="740" spans="1:9" x14ac:dyDescent="0.2">
      <c r="A740" s="162" t="str">
        <f t="shared" si="49"/>
        <v>Otago</v>
      </c>
      <c r="B740" s="162" t="str">
        <f t="shared" si="49"/>
        <v>Oamaru</v>
      </c>
      <c r="C740" s="72" t="s">
        <v>25</v>
      </c>
      <c r="D740" s="73">
        <v>0</v>
      </c>
      <c r="E740" s="73">
        <v>3</v>
      </c>
      <c r="F740" s="73">
        <v>6</v>
      </c>
      <c r="G740" s="73">
        <v>2</v>
      </c>
      <c r="H740" s="73">
        <v>3</v>
      </c>
      <c r="I740" s="73">
        <v>5</v>
      </c>
    </row>
    <row r="741" spans="1:9" x14ac:dyDescent="0.2">
      <c r="A741" s="162" t="str">
        <f t="shared" ref="A741:B756" si="50">A740</f>
        <v>Otago</v>
      </c>
      <c r="B741" s="162" t="str">
        <f t="shared" si="50"/>
        <v>Oamaru</v>
      </c>
      <c r="C741" s="72" t="s">
        <v>26</v>
      </c>
      <c r="D741" s="73">
        <v>0</v>
      </c>
      <c r="E741" s="73">
        <v>0</v>
      </c>
      <c r="F741" s="73">
        <v>0</v>
      </c>
      <c r="G741" s="73">
        <v>0</v>
      </c>
      <c r="H741" s="73">
        <v>0</v>
      </c>
      <c r="I741" s="73">
        <v>0</v>
      </c>
    </row>
    <row r="742" spans="1:9" x14ac:dyDescent="0.2">
      <c r="A742" s="162" t="str">
        <f t="shared" si="50"/>
        <v>Otago</v>
      </c>
      <c r="B742" s="162" t="str">
        <f t="shared" si="50"/>
        <v>Oamaru</v>
      </c>
      <c r="C742" s="72" t="s">
        <v>27</v>
      </c>
      <c r="D742" s="73">
        <v>1</v>
      </c>
      <c r="E742" s="73">
        <v>1</v>
      </c>
      <c r="F742" s="73">
        <v>0</v>
      </c>
      <c r="G742" s="73">
        <v>0</v>
      </c>
      <c r="H742" s="73">
        <v>1</v>
      </c>
      <c r="I742" s="73">
        <v>3</v>
      </c>
    </row>
    <row r="743" spans="1:9" x14ac:dyDescent="0.2">
      <c r="A743" s="162" t="str">
        <f t="shared" si="50"/>
        <v>Otago</v>
      </c>
      <c r="B743" s="162" t="str">
        <f>B742</f>
        <v>Oamaru</v>
      </c>
      <c r="C743" s="72" t="s">
        <v>19</v>
      </c>
      <c r="D743" s="73">
        <v>0</v>
      </c>
      <c r="E743" s="73">
        <v>0</v>
      </c>
      <c r="F743" s="73">
        <v>0</v>
      </c>
      <c r="G743" s="73">
        <v>0</v>
      </c>
      <c r="H743" s="73">
        <v>0</v>
      </c>
      <c r="I743" s="73">
        <v>0</v>
      </c>
    </row>
    <row r="744" spans="1:9" x14ac:dyDescent="0.2">
      <c r="A744" s="162" t="str">
        <f t="shared" si="50"/>
        <v>Otago</v>
      </c>
      <c r="B744" s="162" t="str">
        <f>B742</f>
        <v>Oamaru</v>
      </c>
      <c r="C744" s="72" t="s">
        <v>28</v>
      </c>
      <c r="D744" s="73">
        <v>0</v>
      </c>
      <c r="E744" s="73">
        <v>2</v>
      </c>
      <c r="F744" s="73">
        <v>0</v>
      </c>
      <c r="G744" s="73">
        <v>0</v>
      </c>
      <c r="H744" s="73">
        <v>0</v>
      </c>
      <c r="I744" s="73">
        <v>1</v>
      </c>
    </row>
    <row r="745" spans="1:9" ht="14.25" customHeight="1" x14ac:dyDescent="0.2">
      <c r="A745" s="162" t="str">
        <f t="shared" si="50"/>
        <v>Otago</v>
      </c>
      <c r="B745" s="161" t="str">
        <f t="shared" si="50"/>
        <v>Oamaru</v>
      </c>
      <c r="C745" s="113" t="s">
        <v>2</v>
      </c>
      <c r="D745" s="42">
        <v>2</v>
      </c>
      <c r="E745" s="42">
        <v>9</v>
      </c>
      <c r="F745" s="42">
        <v>13</v>
      </c>
      <c r="G745" s="42">
        <v>4</v>
      </c>
      <c r="H745" s="42">
        <v>13</v>
      </c>
      <c r="I745" s="42">
        <v>16</v>
      </c>
    </row>
    <row r="746" spans="1:9" ht="14.25" customHeight="1" x14ac:dyDescent="0.2">
      <c r="A746" s="162" t="str">
        <f t="shared" si="50"/>
        <v>Otago</v>
      </c>
      <c r="B746" s="159" t="s">
        <v>81</v>
      </c>
      <c r="C746" s="63" t="s">
        <v>23</v>
      </c>
      <c r="D746" s="73">
        <v>1</v>
      </c>
      <c r="E746" s="73">
        <v>9</v>
      </c>
      <c r="F746" s="73">
        <v>5</v>
      </c>
      <c r="G746" s="73">
        <v>2</v>
      </c>
      <c r="H746" s="73">
        <v>6</v>
      </c>
      <c r="I746" s="73">
        <v>5</v>
      </c>
    </row>
    <row r="747" spans="1:9" ht="14.25" customHeight="1" x14ac:dyDescent="0.2">
      <c r="A747" s="162" t="str">
        <f t="shared" si="50"/>
        <v>Otago</v>
      </c>
      <c r="B747" s="162" t="str">
        <f t="shared" si="50"/>
        <v>Timaru</v>
      </c>
      <c r="C747" s="72" t="s">
        <v>114</v>
      </c>
      <c r="D747" s="73">
        <v>1</v>
      </c>
      <c r="E747" s="73">
        <v>3</v>
      </c>
      <c r="F747" s="73">
        <v>4</v>
      </c>
      <c r="G747" s="73">
        <v>4</v>
      </c>
      <c r="H747" s="73">
        <v>2</v>
      </c>
      <c r="I747" s="73">
        <v>3</v>
      </c>
    </row>
    <row r="748" spans="1:9" ht="14.25" customHeight="1" x14ac:dyDescent="0.2">
      <c r="A748" s="162" t="str">
        <f t="shared" si="50"/>
        <v>Otago</v>
      </c>
      <c r="B748" s="162" t="str">
        <f t="shared" si="50"/>
        <v>Timaru</v>
      </c>
      <c r="C748" s="72" t="s">
        <v>113</v>
      </c>
      <c r="D748" s="73">
        <v>0</v>
      </c>
      <c r="E748" s="73">
        <v>2</v>
      </c>
      <c r="F748" s="73">
        <v>4</v>
      </c>
      <c r="G748" s="73">
        <v>6</v>
      </c>
      <c r="H748" s="73">
        <v>4</v>
      </c>
      <c r="I748" s="73">
        <v>4</v>
      </c>
    </row>
    <row r="749" spans="1:9" ht="14.25" customHeight="1" x14ac:dyDescent="0.2">
      <c r="A749" s="162" t="str">
        <f t="shared" si="50"/>
        <v>Otago</v>
      </c>
      <c r="B749" s="162" t="str">
        <f t="shared" si="50"/>
        <v>Timaru</v>
      </c>
      <c r="C749" s="72" t="s">
        <v>112</v>
      </c>
      <c r="D749" s="73">
        <v>0</v>
      </c>
      <c r="E749" s="73">
        <v>3</v>
      </c>
      <c r="F749" s="73">
        <v>5</v>
      </c>
      <c r="G749" s="73">
        <v>2</v>
      </c>
      <c r="H749" s="73">
        <v>1</v>
      </c>
      <c r="I749" s="73">
        <v>5</v>
      </c>
    </row>
    <row r="750" spans="1:9" ht="14.25" customHeight="1" x14ac:dyDescent="0.2">
      <c r="A750" s="162" t="str">
        <f t="shared" si="50"/>
        <v>Otago</v>
      </c>
      <c r="B750" s="162" t="str">
        <f t="shared" si="50"/>
        <v>Timaru</v>
      </c>
      <c r="C750" s="72" t="s">
        <v>24</v>
      </c>
      <c r="D750" s="73">
        <v>0</v>
      </c>
      <c r="E750" s="73">
        <v>3</v>
      </c>
      <c r="F750" s="73">
        <v>2</v>
      </c>
      <c r="G750" s="73">
        <v>2</v>
      </c>
      <c r="H750" s="73">
        <v>2</v>
      </c>
      <c r="I750" s="73">
        <v>4</v>
      </c>
    </row>
    <row r="751" spans="1:9" ht="14.25" customHeight="1" x14ac:dyDescent="0.2">
      <c r="A751" s="162" t="str">
        <f t="shared" si="50"/>
        <v>Otago</v>
      </c>
      <c r="B751" s="162" t="str">
        <f t="shared" si="50"/>
        <v>Timaru</v>
      </c>
      <c r="C751" s="72" t="s">
        <v>25</v>
      </c>
      <c r="D751" s="73">
        <v>2</v>
      </c>
      <c r="E751" s="73">
        <v>11</v>
      </c>
      <c r="F751" s="73">
        <v>6</v>
      </c>
      <c r="G751" s="73">
        <v>9</v>
      </c>
      <c r="H751" s="73">
        <v>2</v>
      </c>
      <c r="I751" s="73">
        <v>3</v>
      </c>
    </row>
    <row r="752" spans="1:9" ht="14.25" customHeight="1" x14ac:dyDescent="0.2">
      <c r="A752" s="162" t="str">
        <f t="shared" si="50"/>
        <v>Otago</v>
      </c>
      <c r="B752" s="162" t="str">
        <f t="shared" si="50"/>
        <v>Timaru</v>
      </c>
      <c r="C752" s="72" t="s">
        <v>26</v>
      </c>
      <c r="D752" s="73">
        <v>0</v>
      </c>
      <c r="E752" s="73">
        <v>1</v>
      </c>
      <c r="F752" s="73">
        <v>0</v>
      </c>
      <c r="G752" s="73">
        <v>1</v>
      </c>
      <c r="H752" s="73">
        <v>1</v>
      </c>
      <c r="I752" s="73">
        <v>1</v>
      </c>
    </row>
    <row r="753" spans="1:9" ht="14.25" customHeight="1" x14ac:dyDescent="0.2">
      <c r="A753" s="162" t="str">
        <f t="shared" si="50"/>
        <v>Otago</v>
      </c>
      <c r="B753" s="162" t="str">
        <f t="shared" si="50"/>
        <v>Timaru</v>
      </c>
      <c r="C753" s="72" t="s">
        <v>27</v>
      </c>
      <c r="D753" s="73">
        <v>1</v>
      </c>
      <c r="E753" s="73">
        <v>5</v>
      </c>
      <c r="F753" s="73">
        <v>4</v>
      </c>
      <c r="G753" s="73">
        <v>2</v>
      </c>
      <c r="H753" s="73">
        <v>0</v>
      </c>
      <c r="I753" s="73">
        <v>2</v>
      </c>
    </row>
    <row r="754" spans="1:9" ht="14.25" customHeight="1" x14ac:dyDescent="0.2">
      <c r="A754" s="162" t="str">
        <f t="shared" si="50"/>
        <v>Otago</v>
      </c>
      <c r="B754" s="162" t="str">
        <f>B753</f>
        <v>Timaru</v>
      </c>
      <c r="C754" s="72" t="s">
        <v>19</v>
      </c>
      <c r="D754" s="73">
        <v>0</v>
      </c>
      <c r="E754" s="73">
        <v>0</v>
      </c>
      <c r="F754" s="73">
        <v>0</v>
      </c>
      <c r="G754" s="73">
        <v>0</v>
      </c>
      <c r="H754" s="73">
        <v>0</v>
      </c>
      <c r="I754" s="73">
        <v>0</v>
      </c>
    </row>
    <row r="755" spans="1:9" ht="14.25" customHeight="1" x14ac:dyDescent="0.2">
      <c r="A755" s="162" t="str">
        <f t="shared" si="50"/>
        <v>Otago</v>
      </c>
      <c r="B755" s="162" t="str">
        <f>B753</f>
        <v>Timaru</v>
      </c>
      <c r="C755" s="72" t="s">
        <v>28</v>
      </c>
      <c r="D755" s="73">
        <v>1</v>
      </c>
      <c r="E755" s="73">
        <v>0</v>
      </c>
      <c r="F755" s="73">
        <v>0</v>
      </c>
      <c r="G755" s="73">
        <v>1</v>
      </c>
      <c r="H755" s="73">
        <v>1</v>
      </c>
      <c r="I755" s="73">
        <v>2</v>
      </c>
    </row>
    <row r="756" spans="1:9" x14ac:dyDescent="0.2">
      <c r="A756" s="162" t="str">
        <f t="shared" si="50"/>
        <v>Otago</v>
      </c>
      <c r="B756" s="161" t="str">
        <f t="shared" si="50"/>
        <v>Timaru</v>
      </c>
      <c r="C756" s="113" t="s">
        <v>2</v>
      </c>
      <c r="D756" s="42">
        <v>6</v>
      </c>
      <c r="E756" s="42">
        <v>37</v>
      </c>
      <c r="F756" s="42">
        <v>30</v>
      </c>
      <c r="G756" s="42">
        <v>29</v>
      </c>
      <c r="H756" s="42">
        <v>19</v>
      </c>
      <c r="I756" s="42">
        <v>29</v>
      </c>
    </row>
    <row r="757" spans="1:9" x14ac:dyDescent="0.2">
      <c r="A757" s="162" t="str">
        <f t="shared" ref="A757:B767" si="51">A756</f>
        <v>Otago</v>
      </c>
      <c r="B757" s="162" t="s">
        <v>111</v>
      </c>
      <c r="C757" s="72" t="s">
        <v>23</v>
      </c>
      <c r="D757" s="73">
        <v>3</v>
      </c>
      <c r="E757" s="73">
        <v>28</v>
      </c>
      <c r="F757" s="73">
        <v>29</v>
      </c>
      <c r="G757" s="73">
        <v>26</v>
      </c>
      <c r="H757" s="73">
        <v>36</v>
      </c>
      <c r="I757" s="73">
        <v>41</v>
      </c>
    </row>
    <row r="758" spans="1:9" x14ac:dyDescent="0.2">
      <c r="A758" s="162" t="str">
        <f t="shared" si="51"/>
        <v>Otago</v>
      </c>
      <c r="B758" s="162" t="str">
        <f t="shared" si="51"/>
        <v>Justice service area total</v>
      </c>
      <c r="C758" s="72" t="s">
        <v>114</v>
      </c>
      <c r="D758" s="73">
        <v>1</v>
      </c>
      <c r="E758" s="73">
        <v>5</v>
      </c>
      <c r="F758" s="73">
        <v>14</v>
      </c>
      <c r="G758" s="73">
        <v>7</v>
      </c>
      <c r="H758" s="73">
        <v>9</v>
      </c>
      <c r="I758" s="73">
        <v>12</v>
      </c>
    </row>
    <row r="759" spans="1:9" x14ac:dyDescent="0.2">
      <c r="A759" s="162" t="str">
        <f t="shared" si="51"/>
        <v>Otago</v>
      </c>
      <c r="B759" s="162" t="str">
        <f t="shared" si="51"/>
        <v>Justice service area total</v>
      </c>
      <c r="C759" s="72" t="s">
        <v>113</v>
      </c>
      <c r="D759" s="73">
        <v>0</v>
      </c>
      <c r="E759" s="73">
        <v>6</v>
      </c>
      <c r="F759" s="73">
        <v>22</v>
      </c>
      <c r="G759" s="73">
        <v>18</v>
      </c>
      <c r="H759" s="73">
        <v>12</v>
      </c>
      <c r="I759" s="73">
        <v>9</v>
      </c>
    </row>
    <row r="760" spans="1:9" x14ac:dyDescent="0.2">
      <c r="A760" s="162" t="str">
        <f t="shared" si="51"/>
        <v>Otago</v>
      </c>
      <c r="B760" s="162" t="str">
        <f t="shared" si="51"/>
        <v>Justice service area total</v>
      </c>
      <c r="C760" s="72" t="s">
        <v>112</v>
      </c>
      <c r="D760" s="73">
        <v>1</v>
      </c>
      <c r="E760" s="73">
        <v>7</v>
      </c>
      <c r="F760" s="73">
        <v>17</v>
      </c>
      <c r="G760" s="73">
        <v>13</v>
      </c>
      <c r="H760" s="73">
        <v>14</v>
      </c>
      <c r="I760" s="73">
        <v>14</v>
      </c>
    </row>
    <row r="761" spans="1:9" x14ac:dyDescent="0.2">
      <c r="A761" s="162" t="str">
        <f t="shared" si="51"/>
        <v>Otago</v>
      </c>
      <c r="B761" s="162" t="str">
        <f t="shared" si="51"/>
        <v>Justice service area total</v>
      </c>
      <c r="C761" s="72" t="s">
        <v>24</v>
      </c>
      <c r="D761" s="73">
        <v>1</v>
      </c>
      <c r="E761" s="73">
        <v>15</v>
      </c>
      <c r="F761" s="73">
        <v>12</v>
      </c>
      <c r="G761" s="73">
        <v>19</v>
      </c>
      <c r="H761" s="73">
        <v>10</v>
      </c>
      <c r="I761" s="73">
        <v>14</v>
      </c>
    </row>
    <row r="762" spans="1:9" x14ac:dyDescent="0.2">
      <c r="A762" s="162" t="str">
        <f t="shared" si="51"/>
        <v>Otago</v>
      </c>
      <c r="B762" s="162" t="str">
        <f t="shared" si="51"/>
        <v>Justice service area total</v>
      </c>
      <c r="C762" s="72" t="s">
        <v>25</v>
      </c>
      <c r="D762" s="73">
        <v>3</v>
      </c>
      <c r="E762" s="73">
        <v>21</v>
      </c>
      <c r="F762" s="73">
        <v>25</v>
      </c>
      <c r="G762" s="73">
        <v>23</v>
      </c>
      <c r="H762" s="73">
        <v>16</v>
      </c>
      <c r="I762" s="73">
        <v>16</v>
      </c>
    </row>
    <row r="763" spans="1:9" x14ac:dyDescent="0.2">
      <c r="A763" s="162" t="str">
        <f t="shared" si="51"/>
        <v>Otago</v>
      </c>
      <c r="B763" s="162" t="str">
        <f t="shared" si="51"/>
        <v>Justice service area total</v>
      </c>
      <c r="C763" s="72" t="s">
        <v>26</v>
      </c>
      <c r="D763" s="73">
        <v>0</v>
      </c>
      <c r="E763" s="73">
        <v>1</v>
      </c>
      <c r="F763" s="73">
        <v>2</v>
      </c>
      <c r="G763" s="73">
        <v>2</v>
      </c>
      <c r="H763" s="73">
        <v>1</v>
      </c>
      <c r="I763" s="73">
        <v>1</v>
      </c>
    </row>
    <row r="764" spans="1:9" x14ac:dyDescent="0.2">
      <c r="A764" s="162" t="str">
        <f t="shared" si="51"/>
        <v>Otago</v>
      </c>
      <c r="B764" s="162" t="str">
        <f t="shared" si="51"/>
        <v>Justice service area total</v>
      </c>
      <c r="C764" s="72" t="s">
        <v>27</v>
      </c>
      <c r="D764" s="73">
        <v>2</v>
      </c>
      <c r="E764" s="73">
        <v>6</v>
      </c>
      <c r="F764" s="73">
        <v>6</v>
      </c>
      <c r="G764" s="73">
        <v>2</v>
      </c>
      <c r="H764" s="73">
        <v>3</v>
      </c>
      <c r="I764" s="73">
        <v>6</v>
      </c>
    </row>
    <row r="765" spans="1:9" x14ac:dyDescent="0.2">
      <c r="A765" s="162" t="str">
        <f t="shared" si="51"/>
        <v>Otago</v>
      </c>
      <c r="B765" s="162" t="str">
        <f>B764</f>
        <v>Justice service area total</v>
      </c>
      <c r="C765" s="72" t="s">
        <v>19</v>
      </c>
      <c r="D765" s="73">
        <v>1</v>
      </c>
      <c r="E765" s="73">
        <v>0</v>
      </c>
      <c r="F765" s="73">
        <v>0</v>
      </c>
      <c r="G765" s="73">
        <v>0</v>
      </c>
      <c r="H765" s="73">
        <v>1</v>
      </c>
      <c r="I765" s="73">
        <v>0</v>
      </c>
    </row>
    <row r="766" spans="1:9" x14ac:dyDescent="0.2">
      <c r="A766" s="162" t="str">
        <f t="shared" si="51"/>
        <v>Otago</v>
      </c>
      <c r="B766" s="162" t="str">
        <f>B764</f>
        <v>Justice service area total</v>
      </c>
      <c r="C766" s="72" t="s">
        <v>28</v>
      </c>
      <c r="D766" s="73">
        <v>1</v>
      </c>
      <c r="E766" s="73">
        <v>2</v>
      </c>
      <c r="F766" s="73">
        <v>0</v>
      </c>
      <c r="G766" s="73">
        <v>1</v>
      </c>
      <c r="H766" s="73">
        <v>1</v>
      </c>
      <c r="I766" s="73">
        <v>5</v>
      </c>
    </row>
    <row r="767" spans="1:9" x14ac:dyDescent="0.2">
      <c r="A767" s="161" t="str">
        <f t="shared" si="51"/>
        <v>Otago</v>
      </c>
      <c r="B767" s="161" t="str">
        <f t="shared" si="51"/>
        <v>Justice service area total</v>
      </c>
      <c r="C767" s="113" t="s">
        <v>2</v>
      </c>
      <c r="D767" s="38">
        <v>13</v>
      </c>
      <c r="E767" s="38">
        <v>91</v>
      </c>
      <c r="F767" s="38">
        <v>127</v>
      </c>
      <c r="G767" s="38">
        <v>111</v>
      </c>
      <c r="H767" s="38">
        <v>103</v>
      </c>
      <c r="I767" s="38">
        <v>118</v>
      </c>
    </row>
    <row r="768" spans="1:9" x14ac:dyDescent="0.2">
      <c r="A768" s="164" t="s">
        <v>107</v>
      </c>
      <c r="B768" s="159" t="s">
        <v>82</v>
      </c>
      <c r="C768" s="63" t="s">
        <v>23</v>
      </c>
      <c r="D768" s="73">
        <v>0</v>
      </c>
      <c r="E768" s="73">
        <v>0</v>
      </c>
      <c r="F768" s="73">
        <v>1</v>
      </c>
      <c r="G768" s="73">
        <v>0</v>
      </c>
      <c r="H768" s="73">
        <v>1</v>
      </c>
      <c r="I768" s="73">
        <v>1</v>
      </c>
    </row>
    <row r="769" spans="1:9" x14ac:dyDescent="0.2">
      <c r="A769" s="165" t="str">
        <f t="shared" ref="A769:B784" si="52">A768</f>
        <v>Southland</v>
      </c>
      <c r="B769" s="162" t="str">
        <f t="shared" si="52"/>
        <v>Alexandra</v>
      </c>
      <c r="C769" s="72" t="s">
        <v>114</v>
      </c>
      <c r="D769" s="73">
        <v>0</v>
      </c>
      <c r="E769" s="73">
        <v>1</v>
      </c>
      <c r="F769" s="73">
        <v>0</v>
      </c>
      <c r="G769" s="73">
        <v>0</v>
      </c>
      <c r="H769" s="73">
        <v>0</v>
      </c>
      <c r="I769" s="73">
        <v>0</v>
      </c>
    </row>
    <row r="770" spans="1:9" x14ac:dyDescent="0.2">
      <c r="A770" s="165" t="str">
        <f t="shared" si="52"/>
        <v>Southland</v>
      </c>
      <c r="B770" s="162" t="str">
        <f t="shared" si="52"/>
        <v>Alexandra</v>
      </c>
      <c r="C770" s="72" t="s">
        <v>113</v>
      </c>
      <c r="D770" s="73">
        <v>0</v>
      </c>
      <c r="E770" s="73">
        <v>0</v>
      </c>
      <c r="F770" s="73">
        <v>0</v>
      </c>
      <c r="G770" s="73">
        <v>2</v>
      </c>
      <c r="H770" s="73">
        <v>1</v>
      </c>
      <c r="I770" s="73">
        <v>3</v>
      </c>
    </row>
    <row r="771" spans="1:9" x14ac:dyDescent="0.2">
      <c r="A771" s="165" t="str">
        <f t="shared" si="52"/>
        <v>Southland</v>
      </c>
      <c r="B771" s="162" t="str">
        <f t="shared" si="52"/>
        <v>Alexandra</v>
      </c>
      <c r="C771" s="72" t="s">
        <v>112</v>
      </c>
      <c r="D771" s="73">
        <v>0</v>
      </c>
      <c r="E771" s="73">
        <v>0</v>
      </c>
      <c r="F771" s="73">
        <v>2</v>
      </c>
      <c r="G771" s="73">
        <v>2</v>
      </c>
      <c r="H771" s="73">
        <v>1</v>
      </c>
      <c r="I771" s="73">
        <v>0</v>
      </c>
    </row>
    <row r="772" spans="1:9" x14ac:dyDescent="0.2">
      <c r="A772" s="165" t="str">
        <f t="shared" si="52"/>
        <v>Southland</v>
      </c>
      <c r="B772" s="162" t="str">
        <f>B768</f>
        <v>Alexandra</v>
      </c>
      <c r="C772" s="72" t="s">
        <v>24</v>
      </c>
      <c r="D772" s="73">
        <v>0</v>
      </c>
      <c r="E772" s="73">
        <v>0</v>
      </c>
      <c r="F772" s="73">
        <v>6</v>
      </c>
      <c r="G772" s="73">
        <v>2</v>
      </c>
      <c r="H772" s="73">
        <v>2</v>
      </c>
      <c r="I772" s="73">
        <v>3</v>
      </c>
    </row>
    <row r="773" spans="1:9" x14ac:dyDescent="0.2">
      <c r="A773" s="165" t="str">
        <f t="shared" si="52"/>
        <v>Southland</v>
      </c>
      <c r="B773" s="162" t="str">
        <f t="shared" si="52"/>
        <v>Alexandra</v>
      </c>
      <c r="C773" s="72" t="s">
        <v>25</v>
      </c>
      <c r="D773" s="73">
        <v>0</v>
      </c>
      <c r="E773" s="73">
        <v>0</v>
      </c>
      <c r="F773" s="73">
        <v>3</v>
      </c>
      <c r="G773" s="73">
        <v>3</v>
      </c>
      <c r="H773" s="73">
        <v>3</v>
      </c>
      <c r="I773" s="73">
        <v>2</v>
      </c>
    </row>
    <row r="774" spans="1:9" x14ac:dyDescent="0.2">
      <c r="A774" s="165" t="str">
        <f t="shared" si="52"/>
        <v>Southland</v>
      </c>
      <c r="B774" s="162" t="str">
        <f t="shared" si="52"/>
        <v>Alexandra</v>
      </c>
      <c r="C774" s="72" t="s">
        <v>26</v>
      </c>
      <c r="D774" s="73">
        <v>0</v>
      </c>
      <c r="E774" s="73">
        <v>0</v>
      </c>
      <c r="F774" s="73">
        <v>0</v>
      </c>
      <c r="G774" s="73">
        <v>0</v>
      </c>
      <c r="H774" s="73">
        <v>1</v>
      </c>
      <c r="I774" s="73">
        <v>0</v>
      </c>
    </row>
    <row r="775" spans="1:9" x14ac:dyDescent="0.2">
      <c r="A775" s="165" t="str">
        <f t="shared" si="52"/>
        <v>Southland</v>
      </c>
      <c r="B775" s="162" t="str">
        <f t="shared" si="52"/>
        <v>Alexandra</v>
      </c>
      <c r="C775" s="72" t="s">
        <v>27</v>
      </c>
      <c r="D775" s="73">
        <v>0</v>
      </c>
      <c r="E775" s="73">
        <v>1</v>
      </c>
      <c r="F775" s="73">
        <v>0</v>
      </c>
      <c r="G775" s="73">
        <v>0</v>
      </c>
      <c r="H775" s="73">
        <v>0</v>
      </c>
      <c r="I775" s="73">
        <v>1</v>
      </c>
    </row>
    <row r="776" spans="1:9" x14ac:dyDescent="0.2">
      <c r="A776" s="165" t="str">
        <f t="shared" si="52"/>
        <v>Southland</v>
      </c>
      <c r="B776" s="162" t="str">
        <f t="shared" si="52"/>
        <v>Alexandra</v>
      </c>
      <c r="C776" s="72" t="s">
        <v>19</v>
      </c>
      <c r="D776" s="73">
        <v>0</v>
      </c>
      <c r="E776" s="73">
        <v>0</v>
      </c>
      <c r="F776" s="73">
        <v>0</v>
      </c>
      <c r="G776" s="73">
        <v>0</v>
      </c>
      <c r="H776" s="73">
        <v>0</v>
      </c>
      <c r="I776" s="73">
        <v>0</v>
      </c>
    </row>
    <row r="777" spans="1:9" x14ac:dyDescent="0.2">
      <c r="A777" s="165" t="str">
        <f t="shared" si="52"/>
        <v>Southland</v>
      </c>
      <c r="B777" s="162" t="str">
        <f t="shared" si="52"/>
        <v>Alexandra</v>
      </c>
      <c r="C777" s="72" t="s">
        <v>28</v>
      </c>
      <c r="D777" s="73">
        <v>0</v>
      </c>
      <c r="E777" s="73">
        <v>0</v>
      </c>
      <c r="F777" s="73">
        <v>0</v>
      </c>
      <c r="G777" s="73">
        <v>0</v>
      </c>
      <c r="H777" s="73">
        <v>0</v>
      </c>
      <c r="I777" s="73">
        <v>0</v>
      </c>
    </row>
    <row r="778" spans="1:9" x14ac:dyDescent="0.2">
      <c r="A778" s="165" t="str">
        <f t="shared" si="52"/>
        <v>Southland</v>
      </c>
      <c r="B778" s="161" t="str">
        <f>B775</f>
        <v>Alexandra</v>
      </c>
      <c r="C778" s="113" t="s">
        <v>2</v>
      </c>
      <c r="D778" s="42">
        <v>0</v>
      </c>
      <c r="E778" s="42">
        <v>2</v>
      </c>
      <c r="F778" s="42">
        <v>12</v>
      </c>
      <c r="G778" s="42">
        <v>9</v>
      </c>
      <c r="H778" s="42">
        <v>9</v>
      </c>
      <c r="I778" s="42">
        <v>10</v>
      </c>
    </row>
    <row r="779" spans="1:9" x14ac:dyDescent="0.2">
      <c r="A779" s="165" t="str">
        <f t="shared" si="52"/>
        <v>Southland</v>
      </c>
      <c r="B779" s="159" t="s">
        <v>83</v>
      </c>
      <c r="C779" s="63" t="s">
        <v>23</v>
      </c>
      <c r="D779" s="73">
        <v>0</v>
      </c>
      <c r="E779" s="73">
        <v>4</v>
      </c>
      <c r="F779" s="73">
        <v>3</v>
      </c>
      <c r="G779" s="73">
        <v>0</v>
      </c>
      <c r="H779" s="73">
        <v>1</v>
      </c>
      <c r="I779" s="73">
        <v>2</v>
      </c>
    </row>
    <row r="780" spans="1:9" x14ac:dyDescent="0.2">
      <c r="A780" s="165" t="str">
        <f t="shared" si="52"/>
        <v>Southland</v>
      </c>
      <c r="B780" s="162" t="str">
        <f t="shared" si="52"/>
        <v>Gore</v>
      </c>
      <c r="C780" s="72" t="s">
        <v>114</v>
      </c>
      <c r="D780" s="73">
        <v>0</v>
      </c>
      <c r="E780" s="73">
        <v>0</v>
      </c>
      <c r="F780" s="73">
        <v>1</v>
      </c>
      <c r="G780" s="73">
        <v>0</v>
      </c>
      <c r="H780" s="73">
        <v>2</v>
      </c>
      <c r="I780" s="73">
        <v>2</v>
      </c>
    </row>
    <row r="781" spans="1:9" x14ac:dyDescent="0.2">
      <c r="A781" s="165" t="str">
        <f t="shared" si="52"/>
        <v>Southland</v>
      </c>
      <c r="B781" s="162" t="str">
        <f t="shared" si="52"/>
        <v>Gore</v>
      </c>
      <c r="C781" s="72" t="s">
        <v>113</v>
      </c>
      <c r="D781" s="73">
        <v>0</v>
      </c>
      <c r="E781" s="73">
        <v>0</v>
      </c>
      <c r="F781" s="73">
        <v>5</v>
      </c>
      <c r="G781" s="73">
        <v>1</v>
      </c>
      <c r="H781" s="73">
        <v>3</v>
      </c>
      <c r="I781" s="73">
        <v>1</v>
      </c>
    </row>
    <row r="782" spans="1:9" x14ac:dyDescent="0.2">
      <c r="A782" s="165" t="str">
        <f t="shared" si="52"/>
        <v>Southland</v>
      </c>
      <c r="B782" s="162" t="str">
        <f t="shared" si="52"/>
        <v>Gore</v>
      </c>
      <c r="C782" s="72" t="s">
        <v>112</v>
      </c>
      <c r="D782" s="73">
        <v>0</v>
      </c>
      <c r="E782" s="73">
        <v>1</v>
      </c>
      <c r="F782" s="73">
        <v>0</v>
      </c>
      <c r="G782" s="73">
        <v>0</v>
      </c>
      <c r="H782" s="73">
        <v>0</v>
      </c>
      <c r="I782" s="73">
        <v>0</v>
      </c>
    </row>
    <row r="783" spans="1:9" x14ac:dyDescent="0.2">
      <c r="A783" s="165" t="str">
        <f t="shared" si="52"/>
        <v>Southland</v>
      </c>
      <c r="B783" s="162" t="str">
        <f t="shared" si="52"/>
        <v>Gore</v>
      </c>
      <c r="C783" s="72" t="s">
        <v>24</v>
      </c>
      <c r="D783" s="73">
        <v>4</v>
      </c>
      <c r="E783" s="73">
        <v>5</v>
      </c>
      <c r="F783" s="73">
        <v>2</v>
      </c>
      <c r="G783" s="73">
        <v>0</v>
      </c>
      <c r="H783" s="73">
        <v>0</v>
      </c>
      <c r="I783" s="73">
        <v>1</v>
      </c>
    </row>
    <row r="784" spans="1:9" x14ac:dyDescent="0.2">
      <c r="A784" s="165" t="str">
        <f t="shared" si="52"/>
        <v>Southland</v>
      </c>
      <c r="B784" s="162" t="str">
        <f t="shared" si="52"/>
        <v>Gore</v>
      </c>
      <c r="C784" s="72" t="s">
        <v>25</v>
      </c>
      <c r="D784" s="73">
        <v>2</v>
      </c>
      <c r="E784" s="73">
        <v>3</v>
      </c>
      <c r="F784" s="73">
        <v>5</v>
      </c>
      <c r="G784" s="73">
        <v>4</v>
      </c>
      <c r="H784" s="73">
        <v>5</v>
      </c>
      <c r="I784" s="73">
        <v>1</v>
      </c>
    </row>
    <row r="785" spans="1:9" x14ac:dyDescent="0.2">
      <c r="A785" s="165" t="str">
        <f t="shared" ref="A785:B800" si="53">A784</f>
        <v>Southland</v>
      </c>
      <c r="B785" s="162" t="str">
        <f t="shared" si="53"/>
        <v>Gore</v>
      </c>
      <c r="C785" s="72" t="s">
        <v>26</v>
      </c>
      <c r="D785" s="73">
        <v>0</v>
      </c>
      <c r="E785" s="73">
        <v>0</v>
      </c>
      <c r="F785" s="73">
        <v>1</v>
      </c>
      <c r="G785" s="73">
        <v>0</v>
      </c>
      <c r="H785" s="73">
        <v>0</v>
      </c>
      <c r="I785" s="73">
        <v>0</v>
      </c>
    </row>
    <row r="786" spans="1:9" x14ac:dyDescent="0.2">
      <c r="A786" s="165" t="str">
        <f t="shared" si="53"/>
        <v>Southland</v>
      </c>
      <c r="B786" s="162" t="str">
        <f t="shared" si="53"/>
        <v>Gore</v>
      </c>
      <c r="C786" s="72" t="s">
        <v>27</v>
      </c>
      <c r="D786" s="73">
        <v>0</v>
      </c>
      <c r="E786" s="73">
        <v>2</v>
      </c>
      <c r="F786" s="73">
        <v>0</v>
      </c>
      <c r="G786" s="73">
        <v>0</v>
      </c>
      <c r="H786" s="73">
        <v>0</v>
      </c>
      <c r="I786" s="73">
        <v>1</v>
      </c>
    </row>
    <row r="787" spans="1:9" x14ac:dyDescent="0.2">
      <c r="A787" s="165" t="str">
        <f t="shared" si="53"/>
        <v>Southland</v>
      </c>
      <c r="B787" s="162" t="str">
        <f>B786</f>
        <v>Gore</v>
      </c>
      <c r="C787" s="72" t="s">
        <v>19</v>
      </c>
      <c r="D787" s="73">
        <v>0</v>
      </c>
      <c r="E787" s="73">
        <v>0</v>
      </c>
      <c r="F787" s="73">
        <v>0</v>
      </c>
      <c r="G787" s="73">
        <v>0</v>
      </c>
      <c r="H787" s="73">
        <v>0</v>
      </c>
      <c r="I787" s="73">
        <v>0</v>
      </c>
    </row>
    <row r="788" spans="1:9" x14ac:dyDescent="0.2">
      <c r="A788" s="165" t="str">
        <f t="shared" si="53"/>
        <v>Southland</v>
      </c>
      <c r="B788" s="162" t="str">
        <f>B786</f>
        <v>Gore</v>
      </c>
      <c r="C788" s="72" t="s">
        <v>28</v>
      </c>
      <c r="D788" s="73">
        <v>0</v>
      </c>
      <c r="E788" s="73">
        <v>0</v>
      </c>
      <c r="F788" s="73">
        <v>0</v>
      </c>
      <c r="G788" s="73">
        <v>0</v>
      </c>
      <c r="H788" s="73">
        <v>0</v>
      </c>
      <c r="I788" s="73">
        <v>1</v>
      </c>
    </row>
    <row r="789" spans="1:9" x14ac:dyDescent="0.2">
      <c r="A789" s="165" t="str">
        <f t="shared" si="53"/>
        <v>Southland</v>
      </c>
      <c r="B789" s="161" t="str">
        <f t="shared" si="53"/>
        <v>Gore</v>
      </c>
      <c r="C789" s="113" t="s">
        <v>2</v>
      </c>
      <c r="D789" s="42">
        <v>6</v>
      </c>
      <c r="E789" s="42">
        <v>15</v>
      </c>
      <c r="F789" s="42">
        <v>17</v>
      </c>
      <c r="G789" s="42">
        <v>5</v>
      </c>
      <c r="H789" s="42">
        <v>11</v>
      </c>
      <c r="I789" s="42">
        <v>9</v>
      </c>
    </row>
    <row r="790" spans="1:9" x14ac:dyDescent="0.2">
      <c r="A790" s="165" t="str">
        <f t="shared" si="53"/>
        <v>Southland</v>
      </c>
      <c r="B790" s="159" t="s">
        <v>84</v>
      </c>
      <c r="C790" s="63" t="s">
        <v>23</v>
      </c>
      <c r="D790" s="73">
        <v>5</v>
      </c>
      <c r="E790" s="73">
        <v>22</v>
      </c>
      <c r="F790" s="73">
        <v>12</v>
      </c>
      <c r="G790" s="73">
        <v>14</v>
      </c>
      <c r="H790" s="73">
        <v>10</v>
      </c>
      <c r="I790" s="73">
        <v>13</v>
      </c>
    </row>
    <row r="791" spans="1:9" x14ac:dyDescent="0.2">
      <c r="A791" s="165" t="str">
        <f t="shared" si="53"/>
        <v>Southland</v>
      </c>
      <c r="B791" s="162" t="str">
        <f t="shared" si="53"/>
        <v>Invercargill</v>
      </c>
      <c r="C791" s="72" t="s">
        <v>114</v>
      </c>
      <c r="D791" s="73">
        <v>1</v>
      </c>
      <c r="E791" s="73">
        <v>4</v>
      </c>
      <c r="F791" s="73">
        <v>5</v>
      </c>
      <c r="G791" s="73">
        <v>6</v>
      </c>
      <c r="H791" s="73">
        <v>3</v>
      </c>
      <c r="I791" s="73">
        <v>3</v>
      </c>
    </row>
    <row r="792" spans="1:9" x14ac:dyDescent="0.2">
      <c r="A792" s="165" t="str">
        <f t="shared" si="53"/>
        <v>Southland</v>
      </c>
      <c r="B792" s="162" t="str">
        <f t="shared" si="53"/>
        <v>Invercargill</v>
      </c>
      <c r="C792" s="72" t="s">
        <v>113</v>
      </c>
      <c r="D792" s="73">
        <v>1</v>
      </c>
      <c r="E792" s="73">
        <v>6</v>
      </c>
      <c r="F792" s="73">
        <v>7</v>
      </c>
      <c r="G792" s="73">
        <v>7</v>
      </c>
      <c r="H792" s="73">
        <v>2</v>
      </c>
      <c r="I792" s="73">
        <v>4</v>
      </c>
    </row>
    <row r="793" spans="1:9" x14ac:dyDescent="0.2">
      <c r="A793" s="165" t="str">
        <f t="shared" si="53"/>
        <v>Southland</v>
      </c>
      <c r="B793" s="162" t="str">
        <f t="shared" si="53"/>
        <v>Invercargill</v>
      </c>
      <c r="C793" s="72" t="s">
        <v>112</v>
      </c>
      <c r="D793" s="73">
        <v>1</v>
      </c>
      <c r="E793" s="73">
        <v>7</v>
      </c>
      <c r="F793" s="73">
        <v>1</v>
      </c>
      <c r="G793" s="73">
        <v>8</v>
      </c>
      <c r="H793" s="73">
        <v>5</v>
      </c>
      <c r="I793" s="73">
        <v>6</v>
      </c>
    </row>
    <row r="794" spans="1:9" x14ac:dyDescent="0.2">
      <c r="A794" s="165" t="str">
        <f t="shared" si="53"/>
        <v>Southland</v>
      </c>
      <c r="B794" s="162" t="str">
        <f t="shared" si="53"/>
        <v>Invercargill</v>
      </c>
      <c r="C794" s="72" t="s">
        <v>24</v>
      </c>
      <c r="D794" s="73">
        <v>6</v>
      </c>
      <c r="E794" s="73">
        <v>9</v>
      </c>
      <c r="F794" s="73">
        <v>6</v>
      </c>
      <c r="G794" s="73">
        <v>12</v>
      </c>
      <c r="H794" s="73">
        <v>2</v>
      </c>
      <c r="I794" s="73">
        <v>10</v>
      </c>
    </row>
    <row r="795" spans="1:9" x14ac:dyDescent="0.2">
      <c r="A795" s="165" t="str">
        <f t="shared" si="53"/>
        <v>Southland</v>
      </c>
      <c r="B795" s="162" t="str">
        <f t="shared" si="53"/>
        <v>Invercargill</v>
      </c>
      <c r="C795" s="72" t="s">
        <v>25</v>
      </c>
      <c r="D795" s="73">
        <v>5</v>
      </c>
      <c r="E795" s="73">
        <v>20</v>
      </c>
      <c r="F795" s="73">
        <v>22</v>
      </c>
      <c r="G795" s="73">
        <v>15</v>
      </c>
      <c r="H795" s="73">
        <v>11</v>
      </c>
      <c r="I795" s="73">
        <v>8</v>
      </c>
    </row>
    <row r="796" spans="1:9" x14ac:dyDescent="0.2">
      <c r="A796" s="165" t="str">
        <f t="shared" si="53"/>
        <v>Southland</v>
      </c>
      <c r="B796" s="162" t="str">
        <f t="shared" si="53"/>
        <v>Invercargill</v>
      </c>
      <c r="C796" s="72" t="s">
        <v>26</v>
      </c>
      <c r="D796" s="73">
        <v>0</v>
      </c>
      <c r="E796" s="73">
        <v>0</v>
      </c>
      <c r="F796" s="73">
        <v>3</v>
      </c>
      <c r="G796" s="73">
        <v>2</v>
      </c>
      <c r="H796" s="73">
        <v>2</v>
      </c>
      <c r="I796" s="73">
        <v>1</v>
      </c>
    </row>
    <row r="797" spans="1:9" x14ac:dyDescent="0.2">
      <c r="A797" s="165" t="str">
        <f t="shared" si="53"/>
        <v>Southland</v>
      </c>
      <c r="B797" s="162" t="str">
        <f t="shared" si="53"/>
        <v>Invercargill</v>
      </c>
      <c r="C797" s="72" t="s">
        <v>27</v>
      </c>
      <c r="D797" s="73">
        <v>1</v>
      </c>
      <c r="E797" s="73">
        <v>2</v>
      </c>
      <c r="F797" s="73">
        <v>1</v>
      </c>
      <c r="G797" s="73">
        <v>2</v>
      </c>
      <c r="H797" s="73">
        <v>2</v>
      </c>
      <c r="I797" s="73">
        <v>3</v>
      </c>
    </row>
    <row r="798" spans="1:9" x14ac:dyDescent="0.2">
      <c r="A798" s="165" t="str">
        <f t="shared" si="53"/>
        <v>Southland</v>
      </c>
      <c r="B798" s="162" t="str">
        <f>B797</f>
        <v>Invercargill</v>
      </c>
      <c r="C798" s="72" t="s">
        <v>19</v>
      </c>
      <c r="D798" s="73">
        <v>0</v>
      </c>
      <c r="E798" s="73">
        <v>1</v>
      </c>
      <c r="F798" s="73">
        <v>0</v>
      </c>
      <c r="G798" s="73">
        <v>1</v>
      </c>
      <c r="H798" s="73">
        <v>4</v>
      </c>
      <c r="I798" s="73">
        <v>0</v>
      </c>
    </row>
    <row r="799" spans="1:9" x14ac:dyDescent="0.2">
      <c r="A799" s="165" t="str">
        <f t="shared" si="53"/>
        <v>Southland</v>
      </c>
      <c r="B799" s="162" t="str">
        <f>B797</f>
        <v>Invercargill</v>
      </c>
      <c r="C799" s="72" t="s">
        <v>28</v>
      </c>
      <c r="D799" s="73">
        <v>0</v>
      </c>
      <c r="E799" s="73">
        <v>1</v>
      </c>
      <c r="F799" s="73">
        <v>0</v>
      </c>
      <c r="G799" s="73">
        <v>2</v>
      </c>
      <c r="H799" s="73">
        <v>0</v>
      </c>
      <c r="I799" s="73">
        <v>1</v>
      </c>
    </row>
    <row r="800" spans="1:9" ht="14.25" customHeight="1" x14ac:dyDescent="0.2">
      <c r="A800" s="165" t="str">
        <f t="shared" si="53"/>
        <v>Southland</v>
      </c>
      <c r="B800" s="161" t="str">
        <f t="shared" si="53"/>
        <v>Invercargill</v>
      </c>
      <c r="C800" s="113" t="s">
        <v>2</v>
      </c>
      <c r="D800" s="42">
        <v>20</v>
      </c>
      <c r="E800" s="42">
        <v>72</v>
      </c>
      <c r="F800" s="42">
        <v>57</v>
      </c>
      <c r="G800" s="42">
        <v>69</v>
      </c>
      <c r="H800" s="42">
        <v>41</v>
      </c>
      <c r="I800" s="42">
        <v>49</v>
      </c>
    </row>
    <row r="801" spans="1:9" ht="14.25" customHeight="1" x14ac:dyDescent="0.2">
      <c r="A801" s="165" t="str">
        <f t="shared" ref="A801:B816" si="54">A800</f>
        <v>Southland</v>
      </c>
      <c r="B801" s="159" t="s">
        <v>85</v>
      </c>
      <c r="C801" s="63" t="s">
        <v>23</v>
      </c>
      <c r="D801" s="73">
        <v>0</v>
      </c>
      <c r="E801" s="73">
        <v>1</v>
      </c>
      <c r="F801" s="73">
        <v>1</v>
      </c>
      <c r="G801" s="73">
        <v>1</v>
      </c>
      <c r="H801" s="73">
        <v>1</v>
      </c>
      <c r="I801" s="73">
        <v>0</v>
      </c>
    </row>
    <row r="802" spans="1:9" ht="14.25" customHeight="1" x14ac:dyDescent="0.2">
      <c r="A802" s="165" t="str">
        <f t="shared" si="54"/>
        <v>Southland</v>
      </c>
      <c r="B802" s="162" t="str">
        <f>B801</f>
        <v>Queenstown</v>
      </c>
      <c r="C802" s="72" t="s">
        <v>114</v>
      </c>
      <c r="D802" s="73">
        <v>0</v>
      </c>
      <c r="E802" s="73">
        <v>0</v>
      </c>
      <c r="F802" s="73">
        <v>1</v>
      </c>
      <c r="G802" s="73">
        <v>4</v>
      </c>
      <c r="H802" s="73">
        <v>1</v>
      </c>
      <c r="I802" s="73">
        <v>0</v>
      </c>
    </row>
    <row r="803" spans="1:9" ht="14.25" customHeight="1" x14ac:dyDescent="0.2">
      <c r="A803" s="165" t="str">
        <f t="shared" si="54"/>
        <v>Southland</v>
      </c>
      <c r="B803" s="162" t="str">
        <f>B801</f>
        <v>Queenstown</v>
      </c>
      <c r="C803" s="72" t="s">
        <v>113</v>
      </c>
      <c r="D803" s="73">
        <v>0</v>
      </c>
      <c r="E803" s="73">
        <v>3</v>
      </c>
      <c r="F803" s="73">
        <v>2</v>
      </c>
      <c r="G803" s="73">
        <v>1</v>
      </c>
      <c r="H803" s="73">
        <v>0</v>
      </c>
      <c r="I803" s="73">
        <v>0</v>
      </c>
    </row>
    <row r="804" spans="1:9" ht="14.25" customHeight="1" x14ac:dyDescent="0.2">
      <c r="A804" s="165" t="str">
        <f t="shared" si="54"/>
        <v>Southland</v>
      </c>
      <c r="B804" s="162" t="str">
        <f t="shared" si="54"/>
        <v>Queenstown</v>
      </c>
      <c r="C804" s="72" t="s">
        <v>112</v>
      </c>
      <c r="D804" s="73">
        <v>0</v>
      </c>
      <c r="E804" s="73">
        <v>0</v>
      </c>
      <c r="F804" s="73">
        <v>1</v>
      </c>
      <c r="G804" s="73">
        <v>1</v>
      </c>
      <c r="H804" s="73">
        <v>2</v>
      </c>
      <c r="I804" s="73">
        <v>2</v>
      </c>
    </row>
    <row r="805" spans="1:9" ht="14.25" customHeight="1" x14ac:dyDescent="0.2">
      <c r="A805" s="165" t="str">
        <f t="shared" si="54"/>
        <v>Southland</v>
      </c>
      <c r="B805" s="162" t="str">
        <f t="shared" si="54"/>
        <v>Queenstown</v>
      </c>
      <c r="C805" s="72" t="s">
        <v>24</v>
      </c>
      <c r="D805" s="73">
        <v>1</v>
      </c>
      <c r="E805" s="73">
        <v>1</v>
      </c>
      <c r="F805" s="73">
        <v>1</v>
      </c>
      <c r="G805" s="73">
        <v>2</v>
      </c>
      <c r="H805" s="73">
        <v>0</v>
      </c>
      <c r="I805" s="73">
        <v>2</v>
      </c>
    </row>
    <row r="806" spans="1:9" ht="14.25" customHeight="1" x14ac:dyDescent="0.2">
      <c r="A806" s="165" t="str">
        <f t="shared" si="54"/>
        <v>Southland</v>
      </c>
      <c r="B806" s="162" t="str">
        <f t="shared" si="54"/>
        <v>Queenstown</v>
      </c>
      <c r="C806" s="72" t="s">
        <v>25</v>
      </c>
      <c r="D806" s="73">
        <v>0</v>
      </c>
      <c r="E806" s="73">
        <v>0</v>
      </c>
      <c r="F806" s="73">
        <v>5</v>
      </c>
      <c r="G806" s="73">
        <v>8</v>
      </c>
      <c r="H806" s="73">
        <v>1</v>
      </c>
      <c r="I806" s="73">
        <v>2</v>
      </c>
    </row>
    <row r="807" spans="1:9" ht="14.25" customHeight="1" x14ac:dyDescent="0.2">
      <c r="A807" s="165" t="str">
        <f t="shared" si="54"/>
        <v>Southland</v>
      </c>
      <c r="B807" s="162" t="str">
        <f t="shared" si="54"/>
        <v>Queenstown</v>
      </c>
      <c r="C807" s="72" t="s">
        <v>26</v>
      </c>
      <c r="D807" s="73">
        <v>1</v>
      </c>
      <c r="E807" s="73">
        <v>1</v>
      </c>
      <c r="F807" s="73">
        <v>0</v>
      </c>
      <c r="G807" s="73">
        <v>2</v>
      </c>
      <c r="H807" s="73">
        <v>0</v>
      </c>
      <c r="I807" s="73">
        <v>0</v>
      </c>
    </row>
    <row r="808" spans="1:9" ht="14.25" customHeight="1" x14ac:dyDescent="0.2">
      <c r="A808" s="165" t="str">
        <f t="shared" si="54"/>
        <v>Southland</v>
      </c>
      <c r="B808" s="162" t="str">
        <f t="shared" si="54"/>
        <v>Queenstown</v>
      </c>
      <c r="C808" s="72" t="s">
        <v>27</v>
      </c>
      <c r="D808" s="73">
        <v>0</v>
      </c>
      <c r="E808" s="73">
        <v>0</v>
      </c>
      <c r="F808" s="73">
        <v>1</v>
      </c>
      <c r="G808" s="73">
        <v>3</v>
      </c>
      <c r="H808" s="73">
        <v>1</v>
      </c>
      <c r="I808" s="73">
        <v>1</v>
      </c>
    </row>
    <row r="809" spans="1:9" ht="14.25" customHeight="1" x14ac:dyDescent="0.2">
      <c r="A809" s="165" t="str">
        <f t="shared" si="54"/>
        <v>Southland</v>
      </c>
      <c r="B809" s="162" t="str">
        <f t="shared" si="54"/>
        <v>Queenstown</v>
      </c>
      <c r="C809" s="72" t="s">
        <v>19</v>
      </c>
      <c r="D809" s="73">
        <v>0</v>
      </c>
      <c r="E809" s="73">
        <v>0</v>
      </c>
      <c r="F809" s="73">
        <v>0</v>
      </c>
      <c r="G809" s="73">
        <v>0</v>
      </c>
      <c r="H809" s="73">
        <v>0</v>
      </c>
      <c r="I809" s="73">
        <v>0</v>
      </c>
    </row>
    <row r="810" spans="1:9" ht="14.25" customHeight="1" x14ac:dyDescent="0.2">
      <c r="A810" s="165" t="str">
        <f t="shared" si="54"/>
        <v>Southland</v>
      </c>
      <c r="B810" s="162" t="str">
        <f>B807</f>
        <v>Queenstown</v>
      </c>
      <c r="C810" s="72" t="s">
        <v>28</v>
      </c>
      <c r="D810" s="73">
        <v>0</v>
      </c>
      <c r="E810" s="73">
        <v>0</v>
      </c>
      <c r="F810" s="73">
        <v>0</v>
      </c>
      <c r="G810" s="73">
        <v>0</v>
      </c>
      <c r="H810" s="73">
        <v>0</v>
      </c>
      <c r="I810" s="73">
        <v>0</v>
      </c>
    </row>
    <row r="811" spans="1:9" x14ac:dyDescent="0.2">
      <c r="A811" s="165" t="str">
        <f t="shared" si="54"/>
        <v>Southland</v>
      </c>
      <c r="B811" s="161" t="str">
        <f t="shared" si="54"/>
        <v>Queenstown</v>
      </c>
      <c r="C811" s="113" t="s">
        <v>2</v>
      </c>
      <c r="D811" s="42">
        <v>2</v>
      </c>
      <c r="E811" s="42">
        <v>6</v>
      </c>
      <c r="F811" s="42">
        <v>12</v>
      </c>
      <c r="G811" s="42">
        <v>22</v>
      </c>
      <c r="H811" s="42">
        <v>6</v>
      </c>
      <c r="I811" s="42">
        <v>7</v>
      </c>
    </row>
    <row r="812" spans="1:9" x14ac:dyDescent="0.2">
      <c r="A812" s="165" t="str">
        <f t="shared" si="54"/>
        <v>Southland</v>
      </c>
      <c r="B812" s="162" t="s">
        <v>111</v>
      </c>
      <c r="C812" s="72" t="s">
        <v>23</v>
      </c>
      <c r="D812" s="73">
        <v>5</v>
      </c>
      <c r="E812" s="73">
        <v>27</v>
      </c>
      <c r="F812" s="73">
        <v>17</v>
      </c>
      <c r="G812" s="73">
        <v>15</v>
      </c>
      <c r="H812" s="73">
        <v>13</v>
      </c>
      <c r="I812" s="73">
        <v>16</v>
      </c>
    </row>
    <row r="813" spans="1:9" x14ac:dyDescent="0.2">
      <c r="A813" s="165" t="str">
        <f t="shared" si="54"/>
        <v>Southland</v>
      </c>
      <c r="B813" s="162" t="str">
        <f t="shared" si="54"/>
        <v>Justice service area total</v>
      </c>
      <c r="C813" s="72" t="s">
        <v>114</v>
      </c>
      <c r="D813" s="73">
        <v>1</v>
      </c>
      <c r="E813" s="73">
        <v>5</v>
      </c>
      <c r="F813" s="73">
        <v>7</v>
      </c>
      <c r="G813" s="73">
        <v>10</v>
      </c>
      <c r="H813" s="73">
        <v>6</v>
      </c>
      <c r="I813" s="73">
        <v>5</v>
      </c>
    </row>
    <row r="814" spans="1:9" x14ac:dyDescent="0.2">
      <c r="A814" s="165" t="str">
        <f t="shared" si="54"/>
        <v>Southland</v>
      </c>
      <c r="B814" s="162" t="str">
        <f t="shared" si="54"/>
        <v>Justice service area total</v>
      </c>
      <c r="C814" s="72" t="s">
        <v>113</v>
      </c>
      <c r="D814" s="73">
        <v>1</v>
      </c>
      <c r="E814" s="73">
        <v>9</v>
      </c>
      <c r="F814" s="73">
        <v>14</v>
      </c>
      <c r="G814" s="73">
        <v>11</v>
      </c>
      <c r="H814" s="73">
        <v>6</v>
      </c>
      <c r="I814" s="73">
        <v>8</v>
      </c>
    </row>
    <row r="815" spans="1:9" x14ac:dyDescent="0.2">
      <c r="A815" s="165" t="str">
        <f t="shared" si="54"/>
        <v>Southland</v>
      </c>
      <c r="B815" s="162" t="str">
        <f t="shared" si="54"/>
        <v>Justice service area total</v>
      </c>
      <c r="C815" s="72" t="s">
        <v>112</v>
      </c>
      <c r="D815" s="73">
        <v>1</v>
      </c>
      <c r="E815" s="73">
        <v>8</v>
      </c>
      <c r="F815" s="73">
        <v>4</v>
      </c>
      <c r="G815" s="73">
        <v>11</v>
      </c>
      <c r="H815" s="73">
        <v>8</v>
      </c>
      <c r="I815" s="73">
        <v>8</v>
      </c>
    </row>
    <row r="816" spans="1:9" x14ac:dyDescent="0.2">
      <c r="A816" s="165" t="str">
        <f t="shared" si="54"/>
        <v>Southland</v>
      </c>
      <c r="B816" s="162" t="str">
        <f t="shared" si="54"/>
        <v>Justice service area total</v>
      </c>
      <c r="C816" s="72" t="s">
        <v>24</v>
      </c>
      <c r="D816" s="73">
        <v>11</v>
      </c>
      <c r="E816" s="73">
        <v>15</v>
      </c>
      <c r="F816" s="73">
        <v>15</v>
      </c>
      <c r="G816" s="73">
        <v>16</v>
      </c>
      <c r="H816" s="73">
        <v>4</v>
      </c>
      <c r="I816" s="73">
        <v>16</v>
      </c>
    </row>
    <row r="817" spans="1:9" x14ac:dyDescent="0.2">
      <c r="A817" s="165" t="str">
        <f t="shared" ref="A817:B822" si="55">A816</f>
        <v>Southland</v>
      </c>
      <c r="B817" s="162" t="str">
        <f t="shared" si="55"/>
        <v>Justice service area total</v>
      </c>
      <c r="C817" s="72" t="s">
        <v>25</v>
      </c>
      <c r="D817" s="73">
        <v>7</v>
      </c>
      <c r="E817" s="73">
        <v>23</v>
      </c>
      <c r="F817" s="73">
        <v>35</v>
      </c>
      <c r="G817" s="73">
        <v>30</v>
      </c>
      <c r="H817" s="73">
        <v>20</v>
      </c>
      <c r="I817" s="73">
        <v>13</v>
      </c>
    </row>
    <row r="818" spans="1:9" x14ac:dyDescent="0.2">
      <c r="A818" s="165" t="str">
        <f t="shared" si="55"/>
        <v>Southland</v>
      </c>
      <c r="B818" s="162" t="str">
        <f t="shared" si="55"/>
        <v>Justice service area total</v>
      </c>
      <c r="C818" s="72" t="s">
        <v>26</v>
      </c>
      <c r="D818" s="73">
        <v>1</v>
      </c>
      <c r="E818" s="73">
        <v>1</v>
      </c>
      <c r="F818" s="73">
        <v>4</v>
      </c>
      <c r="G818" s="73">
        <v>4</v>
      </c>
      <c r="H818" s="73">
        <v>3</v>
      </c>
      <c r="I818" s="73">
        <v>1</v>
      </c>
    </row>
    <row r="819" spans="1:9" x14ac:dyDescent="0.2">
      <c r="A819" s="165" t="str">
        <f t="shared" si="55"/>
        <v>Southland</v>
      </c>
      <c r="B819" s="162" t="str">
        <f t="shared" si="55"/>
        <v>Justice service area total</v>
      </c>
      <c r="C819" s="72" t="s">
        <v>27</v>
      </c>
      <c r="D819" s="73">
        <v>1</v>
      </c>
      <c r="E819" s="73">
        <v>5</v>
      </c>
      <c r="F819" s="73">
        <v>2</v>
      </c>
      <c r="G819" s="73">
        <v>5</v>
      </c>
      <c r="H819" s="73">
        <v>3</v>
      </c>
      <c r="I819" s="73">
        <v>6</v>
      </c>
    </row>
    <row r="820" spans="1:9" x14ac:dyDescent="0.2">
      <c r="A820" s="165" t="str">
        <f t="shared" si="55"/>
        <v>Southland</v>
      </c>
      <c r="B820" s="162" t="str">
        <f>B819</f>
        <v>Justice service area total</v>
      </c>
      <c r="C820" s="72" t="s">
        <v>19</v>
      </c>
      <c r="D820" s="73">
        <v>0</v>
      </c>
      <c r="E820" s="73">
        <v>1</v>
      </c>
      <c r="F820" s="73">
        <v>0</v>
      </c>
      <c r="G820" s="73">
        <v>1</v>
      </c>
      <c r="H820" s="73">
        <v>4</v>
      </c>
      <c r="I820" s="73">
        <v>0</v>
      </c>
    </row>
    <row r="821" spans="1:9" x14ac:dyDescent="0.2">
      <c r="A821" s="165" t="str">
        <f t="shared" si="55"/>
        <v>Southland</v>
      </c>
      <c r="B821" s="162" t="str">
        <f>B819</f>
        <v>Justice service area total</v>
      </c>
      <c r="C821" s="72" t="s">
        <v>28</v>
      </c>
      <c r="D821" s="73">
        <v>0</v>
      </c>
      <c r="E821" s="73">
        <v>1</v>
      </c>
      <c r="F821" s="73">
        <v>0</v>
      </c>
      <c r="G821" s="73">
        <v>2</v>
      </c>
      <c r="H821" s="73">
        <v>0</v>
      </c>
      <c r="I821" s="73">
        <v>2</v>
      </c>
    </row>
    <row r="822" spans="1:9" x14ac:dyDescent="0.2">
      <c r="A822" s="166" t="str">
        <f t="shared" si="55"/>
        <v>Southland</v>
      </c>
      <c r="B822" s="161" t="str">
        <f t="shared" si="55"/>
        <v>Justice service area total</v>
      </c>
      <c r="C822" s="113" t="s">
        <v>2</v>
      </c>
      <c r="D822" s="38">
        <v>28</v>
      </c>
      <c r="E822" s="38">
        <v>95</v>
      </c>
      <c r="F822" s="38">
        <v>98</v>
      </c>
      <c r="G822" s="38">
        <v>105</v>
      </c>
      <c r="H822" s="38">
        <v>67</v>
      </c>
      <c r="I822" s="38">
        <v>75</v>
      </c>
    </row>
  </sheetData>
  <sheetProtection formatCells="0" formatColumns="0" formatRows="0" insertColumns="0" insertRows="0" insertHyperlinks="0" deleteColumns="0" deleteRows="0" sort="0" autoFilter="0" pivotTables="0"/>
  <autoFilter ref="A19:C822" xr:uid="{A5E64E6F-10DD-4034-9D41-F9AE7C15C046}"/>
  <mergeCells count="96">
    <mergeCell ref="A7:B17"/>
    <mergeCell ref="A1:M1"/>
    <mergeCell ref="A2:M2"/>
    <mergeCell ref="A3:M3"/>
    <mergeCell ref="A4:M4"/>
    <mergeCell ref="A5:M5"/>
    <mergeCell ref="D18:I18"/>
    <mergeCell ref="B97:B107"/>
    <mergeCell ref="A108:A129"/>
    <mergeCell ref="B108:B118"/>
    <mergeCell ref="B119:B129"/>
    <mergeCell ref="A75:A107"/>
    <mergeCell ref="B75:B85"/>
    <mergeCell ref="B86:B96"/>
    <mergeCell ref="A20:A74"/>
    <mergeCell ref="B20:B30"/>
    <mergeCell ref="B31:B41"/>
    <mergeCell ref="B42:B52"/>
    <mergeCell ref="B53:B63"/>
    <mergeCell ref="B64:B74"/>
    <mergeCell ref="B295:B305"/>
    <mergeCell ref="B130:B140"/>
    <mergeCell ref="B141:B151"/>
    <mergeCell ref="B152:B162"/>
    <mergeCell ref="B163:B173"/>
    <mergeCell ref="B174:B184"/>
    <mergeCell ref="B185:B195"/>
    <mergeCell ref="B196:B206"/>
    <mergeCell ref="B207:B217"/>
    <mergeCell ref="B218:B228"/>
    <mergeCell ref="B229:B239"/>
    <mergeCell ref="B240:B250"/>
    <mergeCell ref="B251:B261"/>
    <mergeCell ref="B262:B272"/>
    <mergeCell ref="B273:B283"/>
    <mergeCell ref="B284:B294"/>
    <mergeCell ref="B306:B316"/>
    <mergeCell ref="B317:B327"/>
    <mergeCell ref="B328:B338"/>
    <mergeCell ref="B339:B349"/>
    <mergeCell ref="B350:B360"/>
    <mergeCell ref="B493:B503"/>
    <mergeCell ref="A361:A437"/>
    <mergeCell ref="B361:B371"/>
    <mergeCell ref="B372:B382"/>
    <mergeCell ref="B383:B393"/>
    <mergeCell ref="B394:B404"/>
    <mergeCell ref="B405:B415"/>
    <mergeCell ref="B416:B426"/>
    <mergeCell ref="B427:B437"/>
    <mergeCell ref="B438:B448"/>
    <mergeCell ref="B449:B459"/>
    <mergeCell ref="B460:B470"/>
    <mergeCell ref="B471:B481"/>
    <mergeCell ref="B482:B492"/>
    <mergeCell ref="B504:B514"/>
    <mergeCell ref="B515:B525"/>
    <mergeCell ref="B526:B536"/>
    <mergeCell ref="B537:B547"/>
    <mergeCell ref="B548:B558"/>
    <mergeCell ref="B647:B657"/>
    <mergeCell ref="B658:B668"/>
    <mergeCell ref="B669:B679"/>
    <mergeCell ref="B559:B569"/>
    <mergeCell ref="B570:B580"/>
    <mergeCell ref="B581:B591"/>
    <mergeCell ref="B592:B602"/>
    <mergeCell ref="B603:B613"/>
    <mergeCell ref="B614:B624"/>
    <mergeCell ref="B625:B635"/>
    <mergeCell ref="B636:B646"/>
    <mergeCell ref="B724:B734"/>
    <mergeCell ref="B735:B745"/>
    <mergeCell ref="B746:B756"/>
    <mergeCell ref="B757:B767"/>
    <mergeCell ref="B680:B690"/>
    <mergeCell ref="B691:B701"/>
    <mergeCell ref="B702:B712"/>
    <mergeCell ref="B713:B723"/>
    <mergeCell ref="A768:A822"/>
    <mergeCell ref="B768:B778"/>
    <mergeCell ref="B779:B789"/>
    <mergeCell ref="B790:B800"/>
    <mergeCell ref="B801:B811"/>
    <mergeCell ref="B812:B822"/>
    <mergeCell ref="A724:A767"/>
    <mergeCell ref="A592:A624"/>
    <mergeCell ref="A438:A503"/>
    <mergeCell ref="A306:A360"/>
    <mergeCell ref="A130:A173"/>
    <mergeCell ref="A504:A558"/>
    <mergeCell ref="A559:A591"/>
    <mergeCell ref="A625:A690"/>
    <mergeCell ref="A691:A723"/>
    <mergeCell ref="A174:A250"/>
    <mergeCell ref="A251:A305"/>
  </mergeCells>
  <phoneticPr fontId="37" type="noConversion"/>
  <hyperlinks>
    <hyperlink ref="A3:G3" location="'Definitions and data notes'!A1" display="For more information on how to interpret these figures, please read the Definitions and data notes." xr:uid="{ACF4E930-A60A-439C-B51B-1419AE083CFD}"/>
    <hyperlink ref="A4:G4" location="Contents!A1" display="Back to Contents page" xr:uid="{46CA6F38-C1C7-458E-9CCD-C177450860FE}"/>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A3D3-6AA8-48E1-A242-A84C3CFE32D3}">
  <sheetPr codeName="Sheet20">
    <tabColor theme="3" tint="0.59999389629810485"/>
    <pageSetUpPr fitToPage="1"/>
  </sheetPr>
  <dimension ref="A1:AH33"/>
  <sheetViews>
    <sheetView workbookViewId="0">
      <selection sqref="A1:U1"/>
    </sheetView>
  </sheetViews>
  <sheetFormatPr defaultColWidth="9" defaultRowHeight="14.25" x14ac:dyDescent="0.2"/>
  <cols>
    <col min="1" max="1" width="20.625" style="68" customWidth="1"/>
    <col min="2" max="23" width="8.125" style="68" customWidth="1"/>
    <col min="24" max="16384" width="9" style="68"/>
  </cols>
  <sheetData>
    <row r="1" spans="1:34" ht="15" x14ac:dyDescent="0.2">
      <c r="A1" s="170" t="s">
        <v>245</v>
      </c>
      <c r="B1" s="170"/>
      <c r="C1" s="170"/>
      <c r="D1" s="170"/>
      <c r="E1" s="170"/>
      <c r="F1" s="170"/>
      <c r="G1" s="170"/>
      <c r="H1" s="170"/>
      <c r="I1" s="170"/>
      <c r="J1" s="170"/>
      <c r="K1" s="170"/>
      <c r="L1" s="170"/>
      <c r="M1" s="170"/>
      <c r="N1" s="170"/>
      <c r="O1" s="170"/>
      <c r="P1" s="170"/>
      <c r="Q1" s="170"/>
      <c r="R1" s="170"/>
      <c r="S1" s="170"/>
      <c r="T1" s="170"/>
      <c r="U1" s="170"/>
      <c r="V1" s="99"/>
      <c r="W1" s="99"/>
    </row>
    <row r="2" spans="1:34" s="30" customFormat="1" ht="14.25" customHeight="1" x14ac:dyDescent="0.2">
      <c r="A2" s="169" t="s">
        <v>215</v>
      </c>
      <c r="B2" s="169"/>
      <c r="C2" s="169"/>
      <c r="D2" s="169"/>
      <c r="E2" s="169"/>
      <c r="F2" s="169"/>
      <c r="G2" s="169"/>
      <c r="H2" s="169"/>
      <c r="I2" s="169"/>
      <c r="J2" s="169"/>
      <c r="K2" s="169"/>
      <c r="L2" s="169"/>
      <c r="M2" s="169"/>
      <c r="N2" s="169"/>
      <c r="O2" s="169"/>
      <c r="P2" s="169"/>
      <c r="Q2" s="169"/>
      <c r="R2" s="169"/>
      <c r="S2" s="169"/>
      <c r="T2" s="169"/>
      <c r="U2" s="169"/>
      <c r="V2" s="147"/>
      <c r="W2" s="147"/>
    </row>
    <row r="3" spans="1:34" s="30" customFormat="1" ht="25.5" customHeight="1" x14ac:dyDescent="0.2">
      <c r="A3" s="169" t="s">
        <v>157</v>
      </c>
      <c r="B3" s="169"/>
      <c r="C3" s="169"/>
      <c r="D3" s="169"/>
      <c r="E3" s="169"/>
      <c r="F3" s="169"/>
      <c r="G3" s="169"/>
      <c r="H3" s="169"/>
      <c r="I3" s="169"/>
      <c r="J3" s="169"/>
      <c r="K3" s="169"/>
      <c r="L3" s="169"/>
      <c r="M3" s="169"/>
      <c r="N3" s="169"/>
      <c r="O3" s="169"/>
      <c r="P3" s="169"/>
      <c r="Q3" s="169"/>
      <c r="R3" s="169"/>
      <c r="S3" s="169"/>
      <c r="T3" s="169"/>
      <c r="U3" s="169"/>
      <c r="V3" s="147"/>
      <c r="W3" s="147"/>
    </row>
    <row r="4" spans="1:34" s="30" customFormat="1" ht="14.25" customHeight="1" x14ac:dyDescent="0.2">
      <c r="A4" s="171" t="s">
        <v>120</v>
      </c>
      <c r="B4" s="171"/>
      <c r="C4" s="171"/>
      <c r="D4" s="171"/>
      <c r="E4" s="171"/>
      <c r="F4" s="171"/>
      <c r="G4" s="171"/>
      <c r="H4" s="171"/>
      <c r="I4" s="171"/>
      <c r="J4" s="171"/>
      <c r="K4" s="171"/>
      <c r="L4" s="171"/>
      <c r="M4" s="171"/>
      <c r="N4" s="171"/>
      <c r="O4" s="171"/>
      <c r="P4" s="171"/>
      <c r="Q4" s="171"/>
      <c r="R4" s="171"/>
      <c r="S4" s="171"/>
      <c r="T4" s="171"/>
      <c r="U4" s="171"/>
      <c r="V4" s="148"/>
      <c r="W4" s="148"/>
    </row>
    <row r="5" spans="1:34" s="30" customFormat="1" ht="14.25" customHeight="1" x14ac:dyDescent="0.2">
      <c r="A5" s="171" t="s">
        <v>121</v>
      </c>
      <c r="B5" s="171"/>
      <c r="C5" s="171"/>
      <c r="D5" s="171"/>
      <c r="E5" s="171"/>
      <c r="F5" s="171"/>
      <c r="G5" s="171"/>
      <c r="H5" s="171"/>
      <c r="I5" s="171"/>
      <c r="J5" s="171"/>
      <c r="K5" s="171"/>
      <c r="L5" s="171"/>
      <c r="M5" s="171"/>
      <c r="N5" s="171"/>
      <c r="O5" s="171"/>
      <c r="P5" s="171"/>
      <c r="Q5" s="171"/>
      <c r="R5" s="171"/>
      <c r="S5" s="171"/>
      <c r="T5" s="171"/>
      <c r="U5" s="171"/>
      <c r="V5" s="148"/>
      <c r="W5" s="148"/>
    </row>
    <row r="6" spans="1:34" s="30" customFormat="1" ht="14.25" customHeight="1" x14ac:dyDescent="0.2">
      <c r="A6" s="169" t="s">
        <v>272</v>
      </c>
      <c r="B6" s="169"/>
      <c r="C6" s="169"/>
      <c r="D6" s="169"/>
      <c r="E6" s="169"/>
      <c r="F6" s="169"/>
      <c r="G6" s="169"/>
      <c r="H6" s="169"/>
      <c r="I6" s="169"/>
      <c r="J6" s="169"/>
      <c r="K6" s="169"/>
      <c r="L6" s="169"/>
      <c r="M6" s="169"/>
      <c r="N6" s="169"/>
      <c r="O6" s="169"/>
      <c r="P6" s="169"/>
      <c r="Q6" s="169"/>
      <c r="R6" s="169"/>
      <c r="S6" s="169"/>
      <c r="T6" s="169"/>
      <c r="U6" s="169"/>
      <c r="V6" s="147"/>
      <c r="W6" s="147"/>
    </row>
    <row r="7" spans="1:34" ht="14.25" customHeight="1" x14ac:dyDescent="0.2">
      <c r="A7" s="86"/>
      <c r="B7" s="154" t="s">
        <v>130</v>
      </c>
      <c r="C7" s="154"/>
      <c r="D7" s="154"/>
      <c r="E7" s="154"/>
      <c r="F7" s="154"/>
      <c r="G7" s="154"/>
      <c r="H7" s="155" t="s">
        <v>141</v>
      </c>
      <c r="I7" s="154"/>
      <c r="J7" s="154"/>
      <c r="K7" s="154"/>
      <c r="L7" s="154"/>
      <c r="M7" s="154"/>
      <c r="N7" s="131"/>
      <c r="O7" s="131"/>
      <c r="P7" s="131"/>
      <c r="Q7" s="131"/>
      <c r="R7" s="131"/>
      <c r="W7" s="131"/>
      <c r="X7" s="131"/>
      <c r="Y7" s="131"/>
      <c r="Z7" s="131"/>
      <c r="AA7" s="131"/>
      <c r="AB7" s="131"/>
      <c r="AC7" s="131"/>
      <c r="AD7" s="131"/>
      <c r="AE7" s="131"/>
      <c r="AF7" s="131"/>
      <c r="AG7" s="131"/>
      <c r="AH7" s="131"/>
    </row>
    <row r="8" spans="1:34" x14ac:dyDescent="0.2">
      <c r="A8" s="53"/>
      <c r="B8" s="55" t="s">
        <v>136</v>
      </c>
      <c r="C8" s="55" t="s">
        <v>183</v>
      </c>
      <c r="D8" s="55" t="s">
        <v>184</v>
      </c>
      <c r="E8" s="55" t="s">
        <v>185</v>
      </c>
      <c r="F8" s="55" t="s">
        <v>186</v>
      </c>
      <c r="G8" s="55" t="s">
        <v>225</v>
      </c>
      <c r="H8" s="82" t="s">
        <v>136</v>
      </c>
      <c r="I8" s="55" t="s">
        <v>183</v>
      </c>
      <c r="J8" s="55" t="s">
        <v>184</v>
      </c>
      <c r="K8" s="55" t="s">
        <v>185</v>
      </c>
      <c r="L8" s="55" t="s">
        <v>186</v>
      </c>
      <c r="M8" s="55" t="s">
        <v>225</v>
      </c>
      <c r="N8" s="23"/>
      <c r="O8" s="23"/>
      <c r="P8" s="23"/>
      <c r="Q8" s="23"/>
      <c r="R8" s="23"/>
      <c r="W8" s="23"/>
      <c r="X8" s="23"/>
      <c r="Y8" s="23"/>
      <c r="Z8" s="23"/>
      <c r="AA8" s="23"/>
      <c r="AB8" s="23"/>
      <c r="AC8" s="23"/>
      <c r="AD8" s="23"/>
      <c r="AE8" s="23"/>
      <c r="AF8" s="23"/>
      <c r="AG8" s="23"/>
      <c r="AH8" s="23"/>
    </row>
    <row r="9" spans="1:34" x14ac:dyDescent="0.2">
      <c r="A9" s="91" t="s">
        <v>2</v>
      </c>
      <c r="B9" s="92">
        <v>553</v>
      </c>
      <c r="C9" s="92">
        <v>2860</v>
      </c>
      <c r="D9" s="92">
        <v>3443</v>
      </c>
      <c r="E9" s="92">
        <v>2729</v>
      </c>
      <c r="F9" s="92">
        <v>2814</v>
      </c>
      <c r="G9" s="92">
        <v>2948</v>
      </c>
      <c r="H9" s="133">
        <v>1</v>
      </c>
      <c r="I9" s="94">
        <v>1</v>
      </c>
      <c r="J9" s="94">
        <v>1</v>
      </c>
      <c r="K9" s="94">
        <v>1</v>
      </c>
      <c r="L9" s="94">
        <v>1</v>
      </c>
      <c r="M9" s="94">
        <v>1</v>
      </c>
      <c r="N9" s="23"/>
      <c r="O9" s="23"/>
    </row>
    <row r="10" spans="1:34" x14ac:dyDescent="0.2">
      <c r="A10" s="95" t="s">
        <v>37</v>
      </c>
      <c r="B10" s="130"/>
      <c r="C10" s="130"/>
      <c r="D10" s="130"/>
      <c r="E10" s="130"/>
      <c r="F10" s="130"/>
      <c r="G10" s="130"/>
      <c r="H10" s="134"/>
      <c r="I10" s="135"/>
      <c r="J10" s="135"/>
      <c r="K10" s="135"/>
      <c r="L10" s="135"/>
      <c r="M10" s="135"/>
      <c r="N10" s="23"/>
      <c r="O10" s="23"/>
    </row>
    <row r="11" spans="1:34" x14ac:dyDescent="0.2">
      <c r="A11" s="72" t="s">
        <v>16</v>
      </c>
      <c r="B11" s="58">
        <v>47</v>
      </c>
      <c r="C11" s="58">
        <v>176</v>
      </c>
      <c r="D11" s="58">
        <v>274</v>
      </c>
      <c r="E11" s="58">
        <v>181</v>
      </c>
      <c r="F11" s="58">
        <v>191</v>
      </c>
      <c r="G11" s="58">
        <v>215</v>
      </c>
      <c r="H11" s="136">
        <v>0.08</v>
      </c>
      <c r="I11" s="78">
        <v>0.06</v>
      </c>
      <c r="J11" s="78">
        <v>0.08</v>
      </c>
      <c r="K11" s="78">
        <v>7.0000000000000007E-2</v>
      </c>
      <c r="L11" s="78">
        <v>7.0000000000000007E-2</v>
      </c>
      <c r="M11" s="78">
        <v>7.0000000000000007E-2</v>
      </c>
      <c r="N11" s="23"/>
      <c r="O11" s="23"/>
    </row>
    <row r="12" spans="1:34" x14ac:dyDescent="0.2">
      <c r="A12" s="72" t="s">
        <v>17</v>
      </c>
      <c r="B12" s="58">
        <v>506</v>
      </c>
      <c r="C12" s="58">
        <v>2684</v>
      </c>
      <c r="D12" s="58">
        <v>3169</v>
      </c>
      <c r="E12" s="58">
        <v>2548</v>
      </c>
      <c r="F12" s="58">
        <v>2622</v>
      </c>
      <c r="G12" s="58">
        <v>2733</v>
      </c>
      <c r="H12" s="136">
        <v>0.92</v>
      </c>
      <c r="I12" s="78">
        <v>0.94</v>
      </c>
      <c r="J12" s="78">
        <v>0.92</v>
      </c>
      <c r="K12" s="78">
        <v>0.93</v>
      </c>
      <c r="L12" s="78">
        <v>0.93</v>
      </c>
      <c r="M12" s="78">
        <v>0.93</v>
      </c>
      <c r="N12" s="23"/>
      <c r="O12" s="23"/>
    </row>
    <row r="13" spans="1:34" x14ac:dyDescent="0.2">
      <c r="A13" s="61" t="s">
        <v>15</v>
      </c>
      <c r="B13" s="67">
        <v>0</v>
      </c>
      <c r="C13" s="67">
        <v>0</v>
      </c>
      <c r="D13" s="67">
        <v>0</v>
      </c>
      <c r="E13" s="67">
        <v>0</v>
      </c>
      <c r="F13" s="67">
        <v>1</v>
      </c>
      <c r="G13" s="67">
        <v>0</v>
      </c>
      <c r="H13" s="137">
        <v>0</v>
      </c>
      <c r="I13" s="90">
        <v>0</v>
      </c>
      <c r="J13" s="90">
        <v>0</v>
      </c>
      <c r="K13" s="90">
        <v>0</v>
      </c>
      <c r="L13" s="90" t="s">
        <v>250</v>
      </c>
      <c r="M13" s="90">
        <v>0</v>
      </c>
      <c r="N13" s="23"/>
      <c r="O13" s="23"/>
    </row>
    <row r="14" spans="1:34" x14ac:dyDescent="0.2">
      <c r="A14" s="95" t="s">
        <v>36</v>
      </c>
      <c r="B14" s="130"/>
      <c r="C14" s="130"/>
      <c r="D14" s="130"/>
      <c r="E14" s="130"/>
      <c r="F14" s="130"/>
      <c r="G14" s="130"/>
      <c r="H14" s="134"/>
      <c r="I14" s="135"/>
      <c r="J14" s="135"/>
      <c r="K14" s="135"/>
      <c r="L14" s="135"/>
      <c r="M14" s="135"/>
      <c r="N14" s="23"/>
      <c r="O14" s="23"/>
    </row>
    <row r="15" spans="1:34" x14ac:dyDescent="0.2">
      <c r="A15" s="72" t="s">
        <v>18</v>
      </c>
      <c r="B15" s="58">
        <v>180</v>
      </c>
      <c r="C15" s="58">
        <v>865</v>
      </c>
      <c r="D15" s="58">
        <v>1089</v>
      </c>
      <c r="E15" s="58">
        <v>845</v>
      </c>
      <c r="F15" s="58">
        <v>866</v>
      </c>
      <c r="G15" s="58">
        <v>846</v>
      </c>
      <c r="H15" s="136">
        <v>0.33</v>
      </c>
      <c r="I15" s="78">
        <v>0.3</v>
      </c>
      <c r="J15" s="78">
        <v>0.32</v>
      </c>
      <c r="K15" s="78">
        <v>0.31</v>
      </c>
      <c r="L15" s="78">
        <v>0.31</v>
      </c>
      <c r="M15" s="78">
        <v>0.28999999999999998</v>
      </c>
      <c r="N15" s="23"/>
      <c r="O15" s="23"/>
    </row>
    <row r="16" spans="1:34" x14ac:dyDescent="0.2">
      <c r="A16" s="72" t="s">
        <v>35</v>
      </c>
      <c r="B16" s="58">
        <v>347</v>
      </c>
      <c r="C16" s="58">
        <v>1822</v>
      </c>
      <c r="D16" s="58">
        <v>2061</v>
      </c>
      <c r="E16" s="58">
        <v>1677</v>
      </c>
      <c r="F16" s="58">
        <v>1692</v>
      </c>
      <c r="G16" s="58">
        <v>1803</v>
      </c>
      <c r="H16" s="136">
        <v>0.63</v>
      </c>
      <c r="I16" s="78">
        <v>0.64</v>
      </c>
      <c r="J16" s="78">
        <v>0.6</v>
      </c>
      <c r="K16" s="78">
        <v>0.61</v>
      </c>
      <c r="L16" s="78">
        <v>0.6</v>
      </c>
      <c r="M16" s="78">
        <v>0.61</v>
      </c>
      <c r="N16" s="23"/>
      <c r="O16" s="23"/>
    </row>
    <row r="17" spans="1:15" x14ac:dyDescent="0.2">
      <c r="A17" s="72" t="s">
        <v>96</v>
      </c>
      <c r="B17" s="58">
        <v>40</v>
      </c>
      <c r="C17" s="58">
        <v>292</v>
      </c>
      <c r="D17" s="58">
        <v>377</v>
      </c>
      <c r="E17" s="58">
        <v>305</v>
      </c>
      <c r="F17" s="58">
        <v>330</v>
      </c>
      <c r="G17" s="58">
        <v>334</v>
      </c>
      <c r="H17" s="136">
        <v>7.0000000000000007E-2</v>
      </c>
      <c r="I17" s="78">
        <v>0.1</v>
      </c>
      <c r="J17" s="78">
        <v>0.11</v>
      </c>
      <c r="K17" s="78">
        <v>0.11</v>
      </c>
      <c r="L17" s="78">
        <v>0.12</v>
      </c>
      <c r="M17" s="78">
        <v>0.11</v>
      </c>
      <c r="N17" s="23"/>
      <c r="O17" s="23"/>
    </row>
    <row r="18" spans="1:15" x14ac:dyDescent="0.2">
      <c r="A18" s="72" t="s">
        <v>137</v>
      </c>
      <c r="B18" s="58">
        <v>11</v>
      </c>
      <c r="C18" s="58">
        <v>62</v>
      </c>
      <c r="D18" s="58">
        <v>98</v>
      </c>
      <c r="E18" s="58">
        <v>65</v>
      </c>
      <c r="F18" s="58">
        <v>69</v>
      </c>
      <c r="G18" s="58">
        <v>64</v>
      </c>
      <c r="H18" s="136">
        <v>0.02</v>
      </c>
      <c r="I18" s="78">
        <v>0.02</v>
      </c>
      <c r="J18" s="78">
        <v>0.03</v>
      </c>
      <c r="K18" s="78">
        <v>0.02</v>
      </c>
      <c r="L18" s="78">
        <v>0.02</v>
      </c>
      <c r="M18" s="78">
        <v>0.02</v>
      </c>
      <c r="N18" s="23"/>
      <c r="O18" s="23"/>
    </row>
    <row r="19" spans="1:15" x14ac:dyDescent="0.2">
      <c r="A19" s="72" t="s">
        <v>19</v>
      </c>
      <c r="B19" s="58">
        <v>4</v>
      </c>
      <c r="C19" s="58">
        <v>44</v>
      </c>
      <c r="D19" s="58">
        <v>63</v>
      </c>
      <c r="E19" s="58">
        <v>51</v>
      </c>
      <c r="F19" s="58">
        <v>51</v>
      </c>
      <c r="G19" s="58">
        <v>44</v>
      </c>
      <c r="H19" s="136">
        <v>0.01</v>
      </c>
      <c r="I19" s="78">
        <v>0.02</v>
      </c>
      <c r="J19" s="78">
        <v>0.02</v>
      </c>
      <c r="K19" s="78">
        <v>0.02</v>
      </c>
      <c r="L19" s="78">
        <v>0.02</v>
      </c>
      <c r="M19" s="78">
        <v>0.01</v>
      </c>
      <c r="N19" s="23"/>
      <c r="O19" s="23"/>
    </row>
    <row r="20" spans="1:15" x14ac:dyDescent="0.2">
      <c r="A20" s="61" t="s">
        <v>15</v>
      </c>
      <c r="B20" s="67">
        <v>0</v>
      </c>
      <c r="C20" s="67">
        <v>8</v>
      </c>
      <c r="D20" s="67">
        <v>18</v>
      </c>
      <c r="E20" s="67">
        <v>15</v>
      </c>
      <c r="F20" s="67">
        <v>34</v>
      </c>
      <c r="G20" s="67">
        <v>51</v>
      </c>
      <c r="H20" s="137">
        <v>0</v>
      </c>
      <c r="I20" s="90" t="s">
        <v>250</v>
      </c>
      <c r="J20" s="90">
        <v>0.01</v>
      </c>
      <c r="K20" s="90">
        <v>0.01</v>
      </c>
      <c r="L20" s="90">
        <v>0.01</v>
      </c>
      <c r="M20" s="90">
        <v>0.02</v>
      </c>
      <c r="N20" s="23"/>
      <c r="O20" s="23"/>
    </row>
    <row r="21" spans="1:15" x14ac:dyDescent="0.2">
      <c r="A21" s="95" t="s">
        <v>38</v>
      </c>
      <c r="B21" s="130"/>
      <c r="C21" s="130"/>
      <c r="D21" s="130"/>
      <c r="E21" s="130"/>
      <c r="F21" s="130"/>
      <c r="G21" s="130"/>
      <c r="H21" s="134"/>
      <c r="I21" s="135"/>
      <c r="J21" s="135"/>
      <c r="K21" s="135"/>
      <c r="L21" s="135"/>
      <c r="M21" s="135"/>
      <c r="N21" s="23"/>
      <c r="O21" s="23"/>
    </row>
    <row r="22" spans="1:15" x14ac:dyDescent="0.2">
      <c r="A22" s="72" t="s">
        <v>89</v>
      </c>
      <c r="B22" s="58">
        <v>35</v>
      </c>
      <c r="C22" s="58">
        <v>115</v>
      </c>
      <c r="D22" s="58">
        <v>116</v>
      </c>
      <c r="E22" s="58">
        <v>86</v>
      </c>
      <c r="F22" s="58">
        <v>96</v>
      </c>
      <c r="G22" s="58">
        <v>85</v>
      </c>
      <c r="H22" s="136">
        <v>0.06</v>
      </c>
      <c r="I22" s="78">
        <v>0.04</v>
      </c>
      <c r="J22" s="78">
        <v>0.03</v>
      </c>
      <c r="K22" s="78">
        <v>0.03</v>
      </c>
      <c r="L22" s="78">
        <v>0.03</v>
      </c>
      <c r="M22" s="78">
        <v>0.03</v>
      </c>
      <c r="N22" s="23"/>
      <c r="O22" s="23"/>
    </row>
    <row r="23" spans="1:15" x14ac:dyDescent="0.2">
      <c r="A23" s="72" t="s">
        <v>6</v>
      </c>
      <c r="B23" s="58">
        <v>88</v>
      </c>
      <c r="C23" s="58">
        <v>472</v>
      </c>
      <c r="D23" s="58">
        <v>548</v>
      </c>
      <c r="E23" s="58">
        <v>402</v>
      </c>
      <c r="F23" s="58">
        <v>430</v>
      </c>
      <c r="G23" s="58">
        <v>406</v>
      </c>
      <c r="H23" s="136">
        <v>0.16</v>
      </c>
      <c r="I23" s="78">
        <v>0.17</v>
      </c>
      <c r="J23" s="78">
        <v>0.16</v>
      </c>
      <c r="K23" s="78">
        <v>0.15</v>
      </c>
      <c r="L23" s="78">
        <v>0.15</v>
      </c>
      <c r="M23" s="78">
        <v>0.14000000000000001</v>
      </c>
      <c r="N23" s="23"/>
      <c r="O23" s="23"/>
    </row>
    <row r="24" spans="1:15" x14ac:dyDescent="0.2">
      <c r="A24" s="72" t="s">
        <v>7</v>
      </c>
      <c r="B24" s="58">
        <v>102</v>
      </c>
      <c r="C24" s="58">
        <v>647</v>
      </c>
      <c r="D24" s="58">
        <v>755</v>
      </c>
      <c r="E24" s="58">
        <v>545</v>
      </c>
      <c r="F24" s="58">
        <v>583</v>
      </c>
      <c r="G24" s="58">
        <v>570</v>
      </c>
      <c r="H24" s="136">
        <v>0.18</v>
      </c>
      <c r="I24" s="78">
        <v>0.23</v>
      </c>
      <c r="J24" s="78">
        <v>0.22</v>
      </c>
      <c r="K24" s="78">
        <v>0.2</v>
      </c>
      <c r="L24" s="78">
        <v>0.21</v>
      </c>
      <c r="M24" s="78">
        <v>0.19</v>
      </c>
      <c r="N24" s="23"/>
      <c r="O24" s="23"/>
    </row>
    <row r="25" spans="1:15" x14ac:dyDescent="0.2">
      <c r="A25" s="72" t="s">
        <v>8</v>
      </c>
      <c r="B25" s="58">
        <v>104</v>
      </c>
      <c r="C25" s="58">
        <v>564</v>
      </c>
      <c r="D25" s="58">
        <v>661</v>
      </c>
      <c r="E25" s="58">
        <v>592</v>
      </c>
      <c r="F25" s="58">
        <v>554</v>
      </c>
      <c r="G25" s="58">
        <v>627</v>
      </c>
      <c r="H25" s="136">
        <v>0.19</v>
      </c>
      <c r="I25" s="78">
        <v>0.2</v>
      </c>
      <c r="J25" s="78">
        <v>0.19</v>
      </c>
      <c r="K25" s="78">
        <v>0.22</v>
      </c>
      <c r="L25" s="78">
        <v>0.2</v>
      </c>
      <c r="M25" s="78">
        <v>0.21</v>
      </c>
      <c r="N25" s="23"/>
      <c r="O25" s="23"/>
    </row>
    <row r="26" spans="1:15" x14ac:dyDescent="0.2">
      <c r="A26" s="72" t="s">
        <v>9</v>
      </c>
      <c r="B26" s="58">
        <v>74</v>
      </c>
      <c r="C26" s="58">
        <v>369</v>
      </c>
      <c r="D26" s="58">
        <v>522</v>
      </c>
      <c r="E26" s="58">
        <v>424</v>
      </c>
      <c r="F26" s="58">
        <v>448</v>
      </c>
      <c r="G26" s="58">
        <v>503</v>
      </c>
      <c r="H26" s="136">
        <v>0.13</v>
      </c>
      <c r="I26" s="78">
        <v>0.13</v>
      </c>
      <c r="J26" s="78">
        <v>0.15</v>
      </c>
      <c r="K26" s="78">
        <v>0.16</v>
      </c>
      <c r="L26" s="78">
        <v>0.16</v>
      </c>
      <c r="M26" s="78">
        <v>0.17</v>
      </c>
      <c r="N26" s="23"/>
      <c r="O26" s="23"/>
    </row>
    <row r="27" spans="1:15" x14ac:dyDescent="0.2">
      <c r="A27" s="72" t="s">
        <v>10</v>
      </c>
      <c r="B27" s="58">
        <v>59</v>
      </c>
      <c r="C27" s="58">
        <v>270</v>
      </c>
      <c r="D27" s="58">
        <v>342</v>
      </c>
      <c r="E27" s="58">
        <v>291</v>
      </c>
      <c r="F27" s="58">
        <v>302</v>
      </c>
      <c r="G27" s="58">
        <v>306</v>
      </c>
      <c r="H27" s="136">
        <v>0.11</v>
      </c>
      <c r="I27" s="78">
        <v>0.09</v>
      </c>
      <c r="J27" s="78">
        <v>0.1</v>
      </c>
      <c r="K27" s="78">
        <v>0.11</v>
      </c>
      <c r="L27" s="78">
        <v>0.11</v>
      </c>
      <c r="M27" s="78">
        <v>0.1</v>
      </c>
      <c r="N27" s="23"/>
      <c r="O27" s="23"/>
    </row>
    <row r="28" spans="1:15" x14ac:dyDescent="0.2">
      <c r="A28" s="72" t="s">
        <v>11</v>
      </c>
      <c r="B28" s="58">
        <v>43</v>
      </c>
      <c r="C28" s="58">
        <v>238</v>
      </c>
      <c r="D28" s="58">
        <v>254</v>
      </c>
      <c r="E28" s="58">
        <v>193</v>
      </c>
      <c r="F28" s="58">
        <v>186</v>
      </c>
      <c r="G28" s="58">
        <v>216</v>
      </c>
      <c r="H28" s="136">
        <v>0.08</v>
      </c>
      <c r="I28" s="78">
        <v>0.08</v>
      </c>
      <c r="J28" s="78">
        <v>7.0000000000000007E-2</v>
      </c>
      <c r="K28" s="78">
        <v>7.0000000000000007E-2</v>
      </c>
      <c r="L28" s="78">
        <v>7.0000000000000007E-2</v>
      </c>
      <c r="M28" s="78">
        <v>7.0000000000000007E-2</v>
      </c>
      <c r="N28" s="23"/>
      <c r="O28" s="23"/>
    </row>
    <row r="29" spans="1:15" x14ac:dyDescent="0.2">
      <c r="A29" s="72" t="s">
        <v>12</v>
      </c>
      <c r="B29" s="58">
        <v>31</v>
      </c>
      <c r="C29" s="58">
        <v>92</v>
      </c>
      <c r="D29" s="58">
        <v>137</v>
      </c>
      <c r="E29" s="58">
        <v>103</v>
      </c>
      <c r="F29" s="58">
        <v>108</v>
      </c>
      <c r="G29" s="58">
        <v>128</v>
      </c>
      <c r="H29" s="136">
        <v>0.06</v>
      </c>
      <c r="I29" s="78">
        <v>0.03</v>
      </c>
      <c r="J29" s="78">
        <v>0.04</v>
      </c>
      <c r="K29" s="78">
        <v>0.04</v>
      </c>
      <c r="L29" s="78">
        <v>0.04</v>
      </c>
      <c r="M29" s="78">
        <v>0.04</v>
      </c>
      <c r="N29" s="23"/>
      <c r="O29" s="23"/>
    </row>
    <row r="30" spans="1:15" x14ac:dyDescent="0.2">
      <c r="A30" s="72" t="s">
        <v>13</v>
      </c>
      <c r="B30" s="58">
        <v>9</v>
      </c>
      <c r="C30" s="58">
        <v>49</v>
      </c>
      <c r="D30" s="58">
        <v>63</v>
      </c>
      <c r="E30" s="58">
        <v>63</v>
      </c>
      <c r="F30" s="58">
        <v>65</v>
      </c>
      <c r="G30" s="58">
        <v>69</v>
      </c>
      <c r="H30" s="136">
        <v>0.02</v>
      </c>
      <c r="I30" s="78">
        <v>0.02</v>
      </c>
      <c r="J30" s="78">
        <v>0.02</v>
      </c>
      <c r="K30" s="78">
        <v>0.02</v>
      </c>
      <c r="L30" s="78">
        <v>0.02</v>
      </c>
      <c r="M30" s="78">
        <v>0.02</v>
      </c>
      <c r="N30" s="23"/>
      <c r="O30" s="23"/>
    </row>
    <row r="31" spans="1:15" x14ac:dyDescent="0.2">
      <c r="A31" s="72" t="s">
        <v>14</v>
      </c>
      <c r="B31" s="58">
        <v>6</v>
      </c>
      <c r="C31" s="58">
        <v>27</v>
      </c>
      <c r="D31" s="58">
        <v>26</v>
      </c>
      <c r="E31" s="58">
        <v>18</v>
      </c>
      <c r="F31" s="58">
        <v>27</v>
      </c>
      <c r="G31" s="58">
        <v>25</v>
      </c>
      <c r="H31" s="136">
        <v>0.01</v>
      </c>
      <c r="I31" s="78">
        <v>0.01</v>
      </c>
      <c r="J31" s="78">
        <v>0.01</v>
      </c>
      <c r="K31" s="78">
        <v>0.01</v>
      </c>
      <c r="L31" s="78">
        <v>0.01</v>
      </c>
      <c r="M31" s="78">
        <v>0.01</v>
      </c>
      <c r="N31" s="23"/>
      <c r="O31" s="23"/>
    </row>
    <row r="32" spans="1:15" x14ac:dyDescent="0.2">
      <c r="A32" s="87" t="s">
        <v>90</v>
      </c>
      <c r="B32" s="58">
        <v>2</v>
      </c>
      <c r="C32" s="58">
        <v>16</v>
      </c>
      <c r="D32" s="58">
        <v>19</v>
      </c>
      <c r="E32" s="58">
        <v>12</v>
      </c>
      <c r="F32" s="58">
        <v>15</v>
      </c>
      <c r="G32" s="58">
        <v>13</v>
      </c>
      <c r="H32" s="136" t="s">
        <v>250</v>
      </c>
      <c r="I32" s="78">
        <v>0.01</v>
      </c>
      <c r="J32" s="78">
        <v>0.01</v>
      </c>
      <c r="K32" s="78" t="s">
        <v>250</v>
      </c>
      <c r="L32" s="78">
        <v>0.01</v>
      </c>
      <c r="M32" s="78" t="s">
        <v>250</v>
      </c>
      <c r="N32" s="23"/>
      <c r="O32" s="23"/>
    </row>
    <row r="33" spans="1:15" x14ac:dyDescent="0.2">
      <c r="A33" s="61" t="s">
        <v>15</v>
      </c>
      <c r="B33" s="67">
        <v>0</v>
      </c>
      <c r="C33" s="67">
        <v>1</v>
      </c>
      <c r="D33" s="67">
        <v>0</v>
      </c>
      <c r="E33" s="67">
        <v>0</v>
      </c>
      <c r="F33" s="67">
        <v>0</v>
      </c>
      <c r="G33" s="67">
        <v>0</v>
      </c>
      <c r="H33" s="137">
        <v>0</v>
      </c>
      <c r="I33" s="90" t="s">
        <v>250</v>
      </c>
      <c r="J33" s="90">
        <v>0</v>
      </c>
      <c r="K33" s="90">
        <v>0</v>
      </c>
      <c r="L33" s="90">
        <v>0</v>
      </c>
      <c r="M33" s="90">
        <v>0</v>
      </c>
      <c r="N33" s="23"/>
      <c r="O33" s="23"/>
    </row>
  </sheetData>
  <sheetProtection formatCells="0" formatColumns="0" formatRows="0" insertColumns="0" insertRows="0" insertHyperlinks="0" deleteColumns="0" deleteRows="0" sort="0" autoFilter="0" pivotTables="0"/>
  <mergeCells count="8">
    <mergeCell ref="B7:G7"/>
    <mergeCell ref="A6:U6"/>
    <mergeCell ref="A1:U1"/>
    <mergeCell ref="A2:U2"/>
    <mergeCell ref="A3:U3"/>
    <mergeCell ref="A4:U4"/>
    <mergeCell ref="A5:U5"/>
    <mergeCell ref="H7:M7"/>
  </mergeCells>
  <hyperlinks>
    <hyperlink ref="A4:G4" location="'Definitions and data notes'!A1" display="For more information on how to interpret these figures, please read the Definitions and data notes." xr:uid="{50DC07F7-0A8C-49D1-891F-152547DACB60}"/>
    <hyperlink ref="A5:G5" location="Contents!A1" display="Back to Contents page" xr:uid="{5FC26C6C-D2A3-44AD-8E3B-7CC802CE4A42}"/>
  </hyperlinks>
  <pageMargins left="0.7" right="0.7" top="0.75" bottom="0.75" header="0.3" footer="0.3"/>
  <pageSetup paperSize="8" scale="8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5B6B-8F99-4262-85A8-89A6D677DDA2}">
  <sheetPr codeName="Sheet21">
    <tabColor theme="7" tint="0.59999389629810485"/>
    <pageSetUpPr fitToPage="1"/>
  </sheetPr>
  <dimension ref="A1:AJ378"/>
  <sheetViews>
    <sheetView zoomScaleNormal="100" workbookViewId="0">
      <pane ySplit="13" topLeftCell="A14" activePane="bottomLeft" state="frozen"/>
      <selection pane="bottomLeft" sqref="A1:M1"/>
    </sheetView>
  </sheetViews>
  <sheetFormatPr defaultColWidth="9" defaultRowHeight="14.25" x14ac:dyDescent="0.2"/>
  <cols>
    <col min="1" max="3" width="20.625" style="68" customWidth="1"/>
    <col min="4" max="13" width="8.625" style="68" customWidth="1"/>
    <col min="14" max="16384" width="9" style="68"/>
  </cols>
  <sheetData>
    <row r="1" spans="1:36" s="52" customFormat="1" ht="15" x14ac:dyDescent="0.2">
      <c r="A1" s="152" t="s">
        <v>246</v>
      </c>
      <c r="B1" s="152"/>
      <c r="C1" s="152"/>
      <c r="D1" s="152"/>
      <c r="E1" s="152"/>
      <c r="F1" s="152"/>
      <c r="G1" s="152"/>
      <c r="H1" s="152"/>
      <c r="I1" s="152"/>
      <c r="J1" s="152"/>
      <c r="K1" s="152"/>
      <c r="L1" s="152"/>
      <c r="M1" s="152"/>
    </row>
    <row r="2" spans="1:36" s="30" customFormat="1" ht="14.25" customHeight="1" x14ac:dyDescent="0.2">
      <c r="A2" s="150" t="s">
        <v>216</v>
      </c>
      <c r="B2" s="150"/>
      <c r="C2" s="150"/>
      <c r="D2" s="150"/>
      <c r="E2" s="150"/>
      <c r="F2" s="150"/>
      <c r="G2" s="150"/>
      <c r="H2" s="150"/>
      <c r="I2" s="150"/>
      <c r="J2" s="150"/>
      <c r="K2" s="150"/>
      <c r="L2" s="150"/>
      <c r="M2" s="150"/>
    </row>
    <row r="3" spans="1:36" s="30" customFormat="1" ht="14.25" customHeight="1" x14ac:dyDescent="0.2">
      <c r="A3" s="153" t="s">
        <v>120</v>
      </c>
      <c r="B3" s="153"/>
      <c r="C3" s="153"/>
      <c r="D3" s="153"/>
      <c r="E3" s="153"/>
      <c r="F3" s="153"/>
      <c r="G3" s="153"/>
      <c r="H3" s="153"/>
      <c r="I3" s="153"/>
      <c r="J3" s="153"/>
      <c r="K3" s="153"/>
      <c r="L3" s="153"/>
      <c r="M3" s="153"/>
    </row>
    <row r="4" spans="1:36" s="30" customFormat="1" ht="14.25" customHeight="1" x14ac:dyDescent="0.2">
      <c r="A4" s="153" t="s">
        <v>121</v>
      </c>
      <c r="B4" s="153"/>
      <c r="C4" s="153"/>
      <c r="D4" s="153"/>
      <c r="E4" s="153"/>
      <c r="F4" s="153"/>
      <c r="G4" s="153"/>
      <c r="H4" s="153"/>
      <c r="I4" s="153"/>
      <c r="J4" s="153"/>
      <c r="K4" s="153"/>
      <c r="L4" s="153"/>
      <c r="M4" s="153"/>
    </row>
    <row r="5" spans="1:36" s="30" customFormat="1" x14ac:dyDescent="0.2">
      <c r="A5" s="150" t="s">
        <v>273</v>
      </c>
      <c r="B5" s="150"/>
      <c r="C5" s="150"/>
      <c r="D5" s="150"/>
      <c r="E5" s="150"/>
      <c r="F5" s="150"/>
      <c r="G5" s="150"/>
      <c r="H5" s="150"/>
      <c r="I5" s="150"/>
      <c r="J5" s="150"/>
      <c r="K5" s="150"/>
      <c r="L5" s="150"/>
      <c r="M5" s="150"/>
    </row>
    <row r="6" spans="1:36" ht="15" customHeight="1" x14ac:dyDescent="0.2">
      <c r="A6" s="53"/>
      <c r="B6" s="53"/>
      <c r="C6" s="53" t="s">
        <v>5</v>
      </c>
      <c r="D6" s="55" t="s">
        <v>136</v>
      </c>
      <c r="E6" s="55" t="s">
        <v>183</v>
      </c>
      <c r="F6" s="55" t="s">
        <v>184</v>
      </c>
      <c r="G6" s="55" t="s">
        <v>185</v>
      </c>
      <c r="H6" s="55" t="s">
        <v>186</v>
      </c>
      <c r="I6" s="55" t="s">
        <v>225</v>
      </c>
    </row>
    <row r="7" spans="1:36" x14ac:dyDescent="0.2">
      <c r="A7" s="157" t="s">
        <v>95</v>
      </c>
      <c r="B7" s="157"/>
      <c r="C7" s="72" t="s">
        <v>21</v>
      </c>
      <c r="D7" s="73">
        <v>43</v>
      </c>
      <c r="E7" s="73">
        <v>434</v>
      </c>
      <c r="F7" s="73">
        <v>586</v>
      </c>
      <c r="G7" s="73">
        <v>500</v>
      </c>
      <c r="H7" s="73">
        <v>495</v>
      </c>
      <c r="I7" s="73">
        <v>521</v>
      </c>
      <c r="J7" s="144"/>
      <c r="K7" s="144"/>
      <c r="L7" s="23"/>
      <c r="M7" s="23"/>
      <c r="N7" s="23"/>
      <c r="O7" s="23"/>
      <c r="P7" s="23"/>
      <c r="Q7" s="23"/>
      <c r="R7" s="23"/>
      <c r="S7" s="23"/>
      <c r="T7" s="23"/>
      <c r="U7" s="23"/>
      <c r="V7" s="23"/>
      <c r="W7" s="23"/>
      <c r="X7" s="23"/>
      <c r="Y7" s="23"/>
      <c r="Z7" s="23"/>
      <c r="AA7" s="23"/>
      <c r="AB7" s="23"/>
      <c r="AC7" s="23"/>
      <c r="AD7" s="23"/>
      <c r="AE7" s="23"/>
      <c r="AF7" s="23"/>
    </row>
    <row r="8" spans="1:36" x14ac:dyDescent="0.2">
      <c r="A8" s="157"/>
      <c r="B8" s="157"/>
      <c r="C8" s="72" t="s">
        <v>88</v>
      </c>
      <c r="D8" s="73">
        <v>1</v>
      </c>
      <c r="E8" s="73">
        <v>14</v>
      </c>
      <c r="F8" s="73">
        <v>27</v>
      </c>
      <c r="G8" s="73">
        <v>28</v>
      </c>
      <c r="H8" s="73">
        <v>17</v>
      </c>
      <c r="I8" s="73">
        <v>43</v>
      </c>
      <c r="J8" s="23"/>
      <c r="K8" s="23"/>
      <c r="L8" s="23"/>
      <c r="M8" s="23"/>
      <c r="N8" s="23"/>
      <c r="O8" s="23"/>
      <c r="P8" s="23"/>
      <c r="Q8" s="23"/>
      <c r="R8" s="23"/>
      <c r="S8" s="23"/>
      <c r="T8" s="23"/>
      <c r="U8" s="23"/>
      <c r="V8" s="23"/>
      <c r="W8" s="23"/>
      <c r="X8" s="23"/>
      <c r="Y8" s="23"/>
      <c r="Z8" s="23"/>
      <c r="AA8" s="23"/>
      <c r="AB8" s="23"/>
      <c r="AC8" s="23"/>
      <c r="AD8" s="23"/>
      <c r="AE8" s="23"/>
      <c r="AF8" s="23"/>
      <c r="AG8" s="73"/>
      <c r="AH8" s="73"/>
      <c r="AI8" s="73"/>
      <c r="AJ8" s="73"/>
    </row>
    <row r="9" spans="1:36" x14ac:dyDescent="0.2">
      <c r="A9" s="157"/>
      <c r="B9" s="157"/>
      <c r="C9" s="72" t="s">
        <v>22</v>
      </c>
      <c r="D9" s="73">
        <v>78</v>
      </c>
      <c r="E9" s="73">
        <v>459</v>
      </c>
      <c r="F9" s="73">
        <v>599</v>
      </c>
      <c r="G9" s="73">
        <v>469</v>
      </c>
      <c r="H9" s="73">
        <v>559</v>
      </c>
      <c r="I9" s="73">
        <v>622</v>
      </c>
      <c r="J9" s="23"/>
      <c r="K9" s="23"/>
      <c r="L9" s="23"/>
      <c r="M9" s="23"/>
      <c r="N9" s="23"/>
      <c r="O9" s="23"/>
      <c r="P9" s="23"/>
      <c r="Q9" s="23"/>
      <c r="R9" s="23"/>
      <c r="S9" s="23"/>
      <c r="T9" s="23"/>
      <c r="U9" s="23"/>
      <c r="V9" s="23"/>
      <c r="W9" s="23"/>
      <c r="X9" s="23"/>
      <c r="Y9" s="23"/>
      <c r="Z9" s="23"/>
      <c r="AA9" s="23"/>
      <c r="AB9" s="23"/>
      <c r="AC9" s="23"/>
      <c r="AD9" s="23"/>
      <c r="AE9" s="23"/>
      <c r="AF9" s="23"/>
      <c r="AG9" s="73"/>
      <c r="AH9" s="73"/>
      <c r="AI9" s="73"/>
      <c r="AJ9" s="73"/>
    </row>
    <row r="10" spans="1:36" x14ac:dyDescent="0.2">
      <c r="A10" s="157"/>
      <c r="B10" s="157"/>
      <c r="C10" s="142" t="s">
        <v>19</v>
      </c>
      <c r="D10" s="144">
        <v>0</v>
      </c>
      <c r="E10" s="144">
        <v>10</v>
      </c>
      <c r="F10" s="144">
        <v>7</v>
      </c>
      <c r="G10" s="144">
        <v>15</v>
      </c>
      <c r="H10" s="144">
        <v>15</v>
      </c>
      <c r="I10" s="144">
        <v>7</v>
      </c>
      <c r="J10" s="23"/>
      <c r="K10" s="23"/>
      <c r="L10" s="23"/>
      <c r="M10" s="23"/>
      <c r="N10" s="23"/>
      <c r="O10" s="23"/>
      <c r="P10" s="23"/>
      <c r="Q10" s="23"/>
      <c r="R10" s="23"/>
      <c r="S10" s="23"/>
      <c r="T10" s="23"/>
      <c r="U10" s="23"/>
      <c r="V10" s="23"/>
      <c r="W10" s="23"/>
      <c r="X10" s="23"/>
      <c r="Y10" s="23"/>
      <c r="Z10" s="23"/>
      <c r="AA10" s="23"/>
      <c r="AB10" s="23"/>
      <c r="AC10" s="23"/>
      <c r="AD10" s="23"/>
      <c r="AE10" s="23"/>
      <c r="AF10" s="23"/>
      <c r="AG10" s="144"/>
      <c r="AH10" s="144"/>
      <c r="AI10" s="144"/>
      <c r="AJ10" s="144"/>
    </row>
    <row r="11" spans="1:36" x14ac:dyDescent="0.2">
      <c r="A11" s="158"/>
      <c r="B11" s="158"/>
      <c r="C11" s="61" t="s">
        <v>2</v>
      </c>
      <c r="D11" s="60">
        <v>122</v>
      </c>
      <c r="E11" s="60">
        <v>917</v>
      </c>
      <c r="F11" s="60">
        <v>1219</v>
      </c>
      <c r="G11" s="60">
        <v>1012</v>
      </c>
      <c r="H11" s="60">
        <v>1086</v>
      </c>
      <c r="I11" s="60">
        <v>1193</v>
      </c>
      <c r="J11" s="23"/>
      <c r="K11" s="23"/>
      <c r="L11" s="23"/>
      <c r="M11" s="23"/>
      <c r="N11" s="23"/>
      <c r="O11" s="23"/>
      <c r="P11" s="23"/>
      <c r="Q11" s="23"/>
      <c r="R11" s="23"/>
      <c r="S11" s="23"/>
      <c r="T11" s="23"/>
      <c r="U11" s="23"/>
      <c r="V11" s="23"/>
      <c r="W11" s="23"/>
      <c r="X11" s="23"/>
      <c r="Y11" s="23"/>
      <c r="Z11" s="23"/>
      <c r="AA11" s="23"/>
      <c r="AB11" s="23"/>
      <c r="AC11" s="23"/>
      <c r="AD11" s="23"/>
      <c r="AE11" s="23"/>
      <c r="AF11" s="23"/>
      <c r="AG11" s="60"/>
      <c r="AH11" s="60"/>
      <c r="AI11" s="60"/>
      <c r="AJ11" s="60"/>
    </row>
    <row r="12" spans="1:36" ht="24" x14ac:dyDescent="0.2">
      <c r="A12" s="57" t="s">
        <v>93</v>
      </c>
      <c r="B12" s="57" t="s">
        <v>94</v>
      </c>
      <c r="C12" s="57" t="s">
        <v>109</v>
      </c>
      <c r="D12" s="172"/>
      <c r="E12" s="172"/>
      <c r="F12" s="172"/>
      <c r="G12" s="172"/>
      <c r="H12" s="172"/>
      <c r="I12" s="172"/>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row>
    <row r="13" spans="1:36" x14ac:dyDescent="0.2">
      <c r="A13" s="53" t="s">
        <v>110</v>
      </c>
      <c r="B13" s="53" t="s">
        <v>92</v>
      </c>
      <c r="C13" s="53" t="s">
        <v>5</v>
      </c>
      <c r="D13" s="55" t="s">
        <v>136</v>
      </c>
      <c r="E13" s="55" t="s">
        <v>183</v>
      </c>
      <c r="F13" s="55" t="s">
        <v>184</v>
      </c>
      <c r="G13" s="55" t="s">
        <v>185</v>
      </c>
      <c r="H13" s="55" t="s">
        <v>186</v>
      </c>
      <c r="I13" s="55" t="s">
        <v>225</v>
      </c>
      <c r="J13" s="23"/>
      <c r="K13" s="23"/>
      <c r="L13" s="23"/>
      <c r="M13" s="23"/>
      <c r="N13" s="23"/>
      <c r="O13" s="23"/>
      <c r="P13" s="23"/>
      <c r="Q13" s="23"/>
      <c r="R13" s="23"/>
      <c r="S13" s="23"/>
      <c r="T13" s="23"/>
      <c r="U13" s="23"/>
      <c r="V13" s="23"/>
      <c r="W13" s="23"/>
      <c r="X13" s="23"/>
      <c r="Y13" s="23"/>
      <c r="Z13" s="23"/>
      <c r="AA13" s="23"/>
      <c r="AB13" s="23"/>
      <c r="AC13" s="23"/>
      <c r="AD13" s="23"/>
      <c r="AE13" s="23"/>
      <c r="AF13" s="23"/>
      <c r="AG13" s="55"/>
      <c r="AH13" s="55"/>
      <c r="AI13" s="55"/>
      <c r="AJ13" s="55"/>
    </row>
    <row r="14" spans="1:36" x14ac:dyDescent="0.2">
      <c r="A14" s="160" t="s">
        <v>100</v>
      </c>
      <c r="B14" s="160" t="s">
        <v>44</v>
      </c>
      <c r="C14" s="72" t="s">
        <v>21</v>
      </c>
      <c r="D14" s="58">
        <v>0</v>
      </c>
      <c r="E14" s="58">
        <v>0</v>
      </c>
      <c r="F14" s="58">
        <v>0</v>
      </c>
      <c r="G14" s="58">
        <v>2</v>
      </c>
      <c r="H14" s="58">
        <v>0</v>
      </c>
      <c r="I14" s="58">
        <v>0</v>
      </c>
      <c r="J14" s="23"/>
      <c r="K14" s="23"/>
      <c r="L14" s="23"/>
      <c r="M14" s="23"/>
      <c r="N14" s="23"/>
      <c r="O14" s="23"/>
      <c r="P14" s="23"/>
      <c r="Q14" s="23"/>
      <c r="R14" s="23"/>
      <c r="S14" s="23"/>
      <c r="T14" s="23"/>
      <c r="U14" s="23"/>
      <c r="V14" s="23"/>
      <c r="W14" s="23"/>
      <c r="X14" s="23"/>
      <c r="Y14" s="23"/>
      <c r="Z14" s="23"/>
      <c r="AA14" s="23"/>
      <c r="AB14" s="23"/>
      <c r="AC14" s="23"/>
      <c r="AD14" s="23"/>
      <c r="AE14" s="23"/>
      <c r="AF14" s="23"/>
      <c r="AG14" s="73"/>
      <c r="AH14" s="73"/>
      <c r="AI14" s="73"/>
      <c r="AJ14" s="73"/>
    </row>
    <row r="15" spans="1:36" x14ac:dyDescent="0.2">
      <c r="A15" s="160" t="s">
        <v>100</v>
      </c>
      <c r="B15" s="160" t="str">
        <f t="shared" ref="B15:B18" si="0">B14</f>
        <v>Dargaville</v>
      </c>
      <c r="C15" s="72" t="s">
        <v>88</v>
      </c>
      <c r="D15" s="58">
        <v>0</v>
      </c>
      <c r="E15" s="58">
        <v>0</v>
      </c>
      <c r="F15" s="58">
        <v>0</v>
      </c>
      <c r="G15" s="58">
        <v>0</v>
      </c>
      <c r="H15" s="58">
        <v>0</v>
      </c>
      <c r="I15" s="58">
        <v>0</v>
      </c>
      <c r="J15" s="23"/>
      <c r="K15" s="23"/>
      <c r="L15" s="23"/>
      <c r="M15" s="23"/>
      <c r="N15" s="23"/>
      <c r="O15" s="23"/>
      <c r="P15" s="23"/>
      <c r="Q15" s="23"/>
      <c r="R15" s="23"/>
      <c r="S15" s="23"/>
      <c r="T15" s="23"/>
      <c r="U15" s="23"/>
      <c r="V15" s="23"/>
      <c r="W15" s="23"/>
      <c r="X15" s="23"/>
      <c r="Y15" s="23"/>
      <c r="Z15" s="23"/>
      <c r="AA15" s="23"/>
      <c r="AB15" s="23"/>
      <c r="AC15" s="23"/>
      <c r="AD15" s="23"/>
      <c r="AE15" s="23"/>
      <c r="AF15" s="23"/>
      <c r="AG15" s="73"/>
      <c r="AH15" s="73"/>
      <c r="AI15" s="73"/>
      <c r="AJ15" s="73"/>
    </row>
    <row r="16" spans="1:36" x14ac:dyDescent="0.2">
      <c r="A16" s="160" t="s">
        <v>100</v>
      </c>
      <c r="B16" s="160" t="str">
        <f t="shared" si="0"/>
        <v>Dargaville</v>
      </c>
      <c r="C16" s="72" t="s">
        <v>22</v>
      </c>
      <c r="D16" s="58">
        <v>0</v>
      </c>
      <c r="E16" s="58">
        <v>1</v>
      </c>
      <c r="F16" s="58">
        <v>1</v>
      </c>
      <c r="G16" s="58">
        <v>0</v>
      </c>
      <c r="H16" s="58">
        <v>0</v>
      </c>
      <c r="I16" s="58">
        <v>0</v>
      </c>
      <c r="J16" s="23"/>
      <c r="K16" s="23"/>
      <c r="L16" s="23"/>
      <c r="M16" s="23"/>
      <c r="N16" s="23"/>
      <c r="O16" s="23"/>
      <c r="P16" s="23"/>
      <c r="Q16" s="23"/>
      <c r="R16" s="23"/>
      <c r="S16" s="23"/>
      <c r="T16" s="23"/>
      <c r="U16" s="23"/>
      <c r="V16" s="23"/>
      <c r="W16" s="23"/>
      <c r="X16" s="23"/>
      <c r="Y16" s="23"/>
      <c r="Z16" s="23"/>
      <c r="AA16" s="23"/>
      <c r="AB16" s="23"/>
      <c r="AC16" s="23"/>
      <c r="AD16" s="23"/>
      <c r="AE16" s="23"/>
      <c r="AF16" s="23"/>
      <c r="AG16" s="73"/>
      <c r="AH16" s="73"/>
      <c r="AI16" s="73"/>
      <c r="AJ16" s="73"/>
    </row>
    <row r="17" spans="1:36" x14ac:dyDescent="0.2">
      <c r="A17" s="160" t="s">
        <v>100</v>
      </c>
      <c r="B17" s="160" t="str">
        <f t="shared" si="0"/>
        <v>Dargaville</v>
      </c>
      <c r="C17" s="72" t="s">
        <v>19</v>
      </c>
      <c r="D17" s="58">
        <v>0</v>
      </c>
      <c r="E17" s="58">
        <v>0</v>
      </c>
      <c r="F17" s="58">
        <v>0</v>
      </c>
      <c r="G17" s="58">
        <v>0</v>
      </c>
      <c r="H17" s="58">
        <v>0</v>
      </c>
      <c r="I17" s="58">
        <v>0</v>
      </c>
      <c r="J17" s="23"/>
      <c r="K17" s="23"/>
      <c r="L17" s="23"/>
      <c r="M17" s="23"/>
      <c r="N17" s="23"/>
      <c r="O17" s="23"/>
      <c r="P17" s="23"/>
      <c r="Q17" s="23"/>
      <c r="R17" s="23"/>
      <c r="S17" s="23"/>
      <c r="T17" s="23"/>
      <c r="U17" s="23"/>
      <c r="V17" s="23"/>
      <c r="W17" s="23"/>
      <c r="X17" s="23"/>
      <c r="Y17" s="23"/>
      <c r="Z17" s="23"/>
      <c r="AA17" s="23"/>
      <c r="AB17" s="23"/>
      <c r="AC17" s="23"/>
      <c r="AD17" s="23"/>
      <c r="AE17" s="23"/>
      <c r="AF17" s="23"/>
      <c r="AG17" s="73"/>
      <c r="AH17" s="73"/>
      <c r="AI17" s="73"/>
      <c r="AJ17" s="73"/>
    </row>
    <row r="18" spans="1:36" x14ac:dyDescent="0.2">
      <c r="A18" s="160" t="s">
        <v>100</v>
      </c>
      <c r="B18" s="161" t="str">
        <f t="shared" si="0"/>
        <v>Dargaville</v>
      </c>
      <c r="C18" s="143" t="s">
        <v>2</v>
      </c>
      <c r="D18" s="71">
        <v>0</v>
      </c>
      <c r="E18" s="71">
        <v>1</v>
      </c>
      <c r="F18" s="71">
        <v>1</v>
      </c>
      <c r="G18" s="71">
        <v>2</v>
      </c>
      <c r="H18" s="71">
        <v>0</v>
      </c>
      <c r="I18" s="71">
        <v>0</v>
      </c>
      <c r="J18" s="23"/>
      <c r="K18" s="23"/>
      <c r="L18" s="23"/>
      <c r="M18" s="23"/>
      <c r="N18" s="23"/>
      <c r="O18" s="23"/>
      <c r="P18" s="23"/>
      <c r="Q18" s="23"/>
      <c r="R18" s="23"/>
      <c r="S18" s="23"/>
      <c r="T18" s="23"/>
      <c r="U18" s="23"/>
      <c r="V18" s="23"/>
      <c r="W18" s="23"/>
      <c r="X18" s="23"/>
      <c r="Y18" s="23"/>
      <c r="Z18" s="23"/>
      <c r="AA18" s="23"/>
      <c r="AB18" s="23"/>
      <c r="AC18" s="23"/>
      <c r="AD18" s="23"/>
      <c r="AE18" s="23"/>
      <c r="AF18" s="23"/>
      <c r="AG18" s="62"/>
      <c r="AH18" s="62"/>
      <c r="AI18" s="62"/>
      <c r="AJ18" s="62"/>
    </row>
    <row r="19" spans="1:36" x14ac:dyDescent="0.2">
      <c r="A19" s="160" t="s">
        <v>100</v>
      </c>
      <c r="B19" s="159" t="s">
        <v>45</v>
      </c>
      <c r="C19" s="63" t="s">
        <v>21</v>
      </c>
      <c r="D19" s="66">
        <v>0</v>
      </c>
      <c r="E19" s="66">
        <v>9</v>
      </c>
      <c r="F19" s="66">
        <v>7</v>
      </c>
      <c r="G19" s="66">
        <v>6</v>
      </c>
      <c r="H19" s="66">
        <v>6</v>
      </c>
      <c r="I19" s="66">
        <v>11</v>
      </c>
      <c r="J19" s="23"/>
      <c r="K19" s="23"/>
      <c r="L19" s="23"/>
      <c r="M19" s="23"/>
      <c r="N19" s="23"/>
      <c r="O19" s="23"/>
      <c r="P19" s="23"/>
      <c r="Q19" s="23"/>
      <c r="R19" s="23"/>
      <c r="S19" s="23"/>
      <c r="T19" s="23"/>
      <c r="U19" s="23"/>
      <c r="V19" s="23"/>
      <c r="W19" s="23"/>
      <c r="X19" s="23"/>
      <c r="Y19" s="23"/>
      <c r="Z19" s="23"/>
      <c r="AA19" s="23"/>
      <c r="AB19" s="23"/>
      <c r="AC19" s="23"/>
      <c r="AD19" s="23"/>
      <c r="AE19" s="23"/>
      <c r="AF19" s="23"/>
      <c r="AG19" s="64"/>
      <c r="AH19" s="64"/>
      <c r="AI19" s="64"/>
      <c r="AJ19" s="64"/>
    </row>
    <row r="20" spans="1:36" x14ac:dyDescent="0.2">
      <c r="A20" s="160" t="s">
        <v>100</v>
      </c>
      <c r="B20" s="160" t="str">
        <f t="shared" ref="B20:B23" si="1">B19</f>
        <v>Kaikohe</v>
      </c>
      <c r="C20" s="72" t="s">
        <v>88</v>
      </c>
      <c r="D20" s="58">
        <v>0</v>
      </c>
      <c r="E20" s="58">
        <v>0</v>
      </c>
      <c r="F20" s="58">
        <v>1</v>
      </c>
      <c r="G20" s="58">
        <v>0</v>
      </c>
      <c r="H20" s="58">
        <v>0</v>
      </c>
      <c r="I20" s="58">
        <v>0</v>
      </c>
      <c r="J20" s="23"/>
      <c r="K20" s="23"/>
      <c r="L20" s="23"/>
      <c r="M20" s="23"/>
      <c r="N20" s="23"/>
      <c r="O20" s="23"/>
      <c r="P20" s="23"/>
      <c r="Q20" s="23"/>
      <c r="R20" s="23"/>
      <c r="S20" s="23"/>
      <c r="T20" s="23"/>
      <c r="U20" s="23"/>
      <c r="V20" s="23"/>
      <c r="W20" s="23"/>
      <c r="X20" s="23"/>
      <c r="Y20" s="23"/>
      <c r="Z20" s="23"/>
      <c r="AA20" s="23"/>
      <c r="AB20" s="23"/>
      <c r="AC20" s="23"/>
      <c r="AD20" s="23"/>
      <c r="AE20" s="23"/>
      <c r="AF20" s="23"/>
      <c r="AG20" s="73"/>
      <c r="AH20" s="73"/>
      <c r="AI20" s="73"/>
      <c r="AJ20" s="73"/>
    </row>
    <row r="21" spans="1:36" x14ac:dyDescent="0.2">
      <c r="A21" s="160" t="s">
        <v>100</v>
      </c>
      <c r="B21" s="160" t="str">
        <f t="shared" si="1"/>
        <v>Kaikohe</v>
      </c>
      <c r="C21" s="72" t="s">
        <v>22</v>
      </c>
      <c r="D21" s="58">
        <v>1</v>
      </c>
      <c r="E21" s="58">
        <v>7</v>
      </c>
      <c r="F21" s="58">
        <v>9</v>
      </c>
      <c r="G21" s="58">
        <v>4</v>
      </c>
      <c r="H21" s="58">
        <v>9</v>
      </c>
      <c r="I21" s="58">
        <v>5</v>
      </c>
      <c r="J21" s="23"/>
      <c r="K21" s="23"/>
      <c r="L21" s="23"/>
      <c r="M21" s="23"/>
      <c r="N21" s="23"/>
      <c r="O21" s="23"/>
      <c r="P21" s="23"/>
      <c r="Q21" s="23"/>
      <c r="R21" s="23"/>
      <c r="S21" s="23"/>
      <c r="T21" s="23"/>
      <c r="U21" s="23"/>
      <c r="V21" s="23"/>
      <c r="W21" s="23"/>
      <c r="X21" s="23"/>
      <c r="Y21" s="23"/>
      <c r="Z21" s="23"/>
      <c r="AA21" s="23"/>
      <c r="AB21" s="23"/>
      <c r="AC21" s="23"/>
      <c r="AD21" s="23"/>
      <c r="AE21" s="23"/>
      <c r="AF21" s="23"/>
      <c r="AG21" s="73"/>
      <c r="AH21" s="73"/>
      <c r="AI21" s="73"/>
      <c r="AJ21" s="73"/>
    </row>
    <row r="22" spans="1:36" x14ac:dyDescent="0.2">
      <c r="A22" s="160" t="s">
        <v>100</v>
      </c>
      <c r="B22" s="160" t="str">
        <f t="shared" si="1"/>
        <v>Kaikohe</v>
      </c>
      <c r="C22" s="72" t="s">
        <v>19</v>
      </c>
      <c r="D22" s="58">
        <v>0</v>
      </c>
      <c r="E22" s="58">
        <v>0</v>
      </c>
      <c r="F22" s="58">
        <v>0</v>
      </c>
      <c r="G22" s="58">
        <v>0</v>
      </c>
      <c r="H22" s="58">
        <v>2</v>
      </c>
      <c r="I22" s="58">
        <v>0</v>
      </c>
      <c r="J22" s="23"/>
      <c r="K22" s="23"/>
      <c r="L22" s="23"/>
      <c r="M22" s="23"/>
      <c r="N22" s="23"/>
      <c r="O22" s="23"/>
      <c r="P22" s="23"/>
      <c r="Q22" s="23"/>
      <c r="R22" s="23"/>
      <c r="S22" s="23"/>
      <c r="T22" s="23"/>
      <c r="U22" s="23"/>
      <c r="V22" s="23"/>
      <c r="W22" s="23"/>
      <c r="X22" s="23"/>
      <c r="Y22" s="23"/>
      <c r="Z22" s="23"/>
      <c r="AA22" s="23"/>
      <c r="AB22" s="23"/>
      <c r="AC22" s="23"/>
      <c r="AD22" s="23"/>
      <c r="AE22" s="23"/>
      <c r="AF22" s="23"/>
      <c r="AG22" s="73"/>
      <c r="AH22" s="73"/>
      <c r="AI22" s="73"/>
      <c r="AJ22" s="73"/>
    </row>
    <row r="23" spans="1:36" x14ac:dyDescent="0.2">
      <c r="A23" s="160" t="s">
        <v>100</v>
      </c>
      <c r="B23" s="161" t="str">
        <f t="shared" si="1"/>
        <v>Kaikohe</v>
      </c>
      <c r="C23" s="143" t="s">
        <v>2</v>
      </c>
      <c r="D23" s="71">
        <v>1</v>
      </c>
      <c r="E23" s="71">
        <v>16</v>
      </c>
      <c r="F23" s="71">
        <v>17</v>
      </c>
      <c r="G23" s="71">
        <v>10</v>
      </c>
      <c r="H23" s="71">
        <v>17</v>
      </c>
      <c r="I23" s="71">
        <v>16</v>
      </c>
      <c r="J23" s="23"/>
      <c r="K23" s="23"/>
      <c r="L23" s="23"/>
      <c r="M23" s="23"/>
      <c r="N23" s="23"/>
      <c r="O23" s="23"/>
      <c r="P23" s="23"/>
      <c r="Q23" s="23"/>
      <c r="R23" s="23"/>
      <c r="S23" s="23"/>
      <c r="T23" s="23"/>
      <c r="U23" s="23"/>
      <c r="V23" s="23"/>
      <c r="W23" s="23"/>
      <c r="X23" s="23"/>
      <c r="Y23" s="23"/>
      <c r="Z23" s="23"/>
      <c r="AA23" s="23"/>
      <c r="AB23" s="23"/>
      <c r="AC23" s="23"/>
      <c r="AD23" s="23"/>
      <c r="AE23" s="23"/>
      <c r="AF23" s="23"/>
      <c r="AG23" s="62"/>
      <c r="AH23" s="62"/>
      <c r="AI23" s="62"/>
      <c r="AJ23" s="62"/>
    </row>
    <row r="24" spans="1:36" x14ac:dyDescent="0.2">
      <c r="A24" s="160" t="s">
        <v>100</v>
      </c>
      <c r="B24" s="159" t="s">
        <v>277</v>
      </c>
      <c r="C24" s="63" t="s">
        <v>21</v>
      </c>
      <c r="D24" s="66">
        <v>0</v>
      </c>
      <c r="E24" s="66">
        <v>5</v>
      </c>
      <c r="F24" s="66">
        <v>6</v>
      </c>
      <c r="G24" s="66">
        <v>5</v>
      </c>
      <c r="H24" s="66">
        <v>5</v>
      </c>
      <c r="I24" s="66">
        <v>5</v>
      </c>
      <c r="J24" s="23"/>
      <c r="K24" s="23"/>
      <c r="L24" s="23"/>
      <c r="M24" s="23"/>
      <c r="N24" s="23"/>
      <c r="O24" s="23"/>
      <c r="P24" s="23"/>
      <c r="Q24" s="23"/>
      <c r="R24" s="23"/>
      <c r="S24" s="23"/>
      <c r="T24" s="23"/>
      <c r="U24" s="23"/>
      <c r="V24" s="23"/>
      <c r="W24" s="23"/>
      <c r="X24" s="23"/>
      <c r="Y24" s="23"/>
      <c r="Z24" s="23"/>
      <c r="AA24" s="23"/>
      <c r="AB24" s="23"/>
      <c r="AC24" s="23"/>
      <c r="AD24" s="23"/>
      <c r="AE24" s="23"/>
      <c r="AF24" s="23"/>
      <c r="AG24" s="64"/>
      <c r="AH24" s="64"/>
      <c r="AI24" s="64"/>
      <c r="AJ24" s="64"/>
    </row>
    <row r="25" spans="1:36" x14ac:dyDescent="0.2">
      <c r="A25" s="160" t="s">
        <v>100</v>
      </c>
      <c r="B25" s="160" t="str">
        <f t="shared" ref="B25:B28" si="2">B24</f>
        <v>Kaitaia</v>
      </c>
      <c r="C25" s="72" t="s">
        <v>88</v>
      </c>
      <c r="D25" s="58">
        <v>0</v>
      </c>
      <c r="E25" s="58">
        <v>0</v>
      </c>
      <c r="F25" s="58">
        <v>0</v>
      </c>
      <c r="G25" s="58">
        <v>1</v>
      </c>
      <c r="H25" s="58">
        <v>0</v>
      </c>
      <c r="I25" s="58">
        <v>0</v>
      </c>
      <c r="J25" s="23"/>
      <c r="K25" s="23"/>
      <c r="L25" s="23"/>
      <c r="M25" s="23"/>
      <c r="N25" s="23"/>
      <c r="O25" s="23"/>
      <c r="P25" s="23"/>
      <c r="Q25" s="23"/>
      <c r="R25" s="23"/>
      <c r="S25" s="23"/>
      <c r="T25" s="23"/>
      <c r="U25" s="23"/>
      <c r="V25" s="23"/>
      <c r="W25" s="23"/>
      <c r="X25" s="23"/>
      <c r="Y25" s="23"/>
      <c r="Z25" s="23"/>
      <c r="AA25" s="23"/>
      <c r="AB25" s="23"/>
      <c r="AC25" s="23"/>
      <c r="AD25" s="23"/>
      <c r="AE25" s="23"/>
      <c r="AF25" s="23"/>
      <c r="AG25" s="73"/>
      <c r="AH25" s="73"/>
      <c r="AI25" s="73"/>
      <c r="AJ25" s="73"/>
    </row>
    <row r="26" spans="1:36" x14ac:dyDescent="0.2">
      <c r="A26" s="160" t="s">
        <v>100</v>
      </c>
      <c r="B26" s="160" t="str">
        <f t="shared" si="2"/>
        <v>Kaitaia</v>
      </c>
      <c r="C26" s="72" t="s">
        <v>22</v>
      </c>
      <c r="D26" s="58">
        <v>4</v>
      </c>
      <c r="E26" s="58">
        <v>9</v>
      </c>
      <c r="F26" s="58">
        <v>3</v>
      </c>
      <c r="G26" s="58">
        <v>1</v>
      </c>
      <c r="H26" s="58">
        <v>2</v>
      </c>
      <c r="I26" s="58">
        <v>5</v>
      </c>
      <c r="J26" s="23"/>
      <c r="K26" s="23"/>
      <c r="L26" s="23"/>
      <c r="M26" s="23"/>
      <c r="N26" s="23"/>
      <c r="O26" s="23"/>
      <c r="P26" s="23"/>
      <c r="Q26" s="23"/>
      <c r="R26" s="23"/>
      <c r="S26" s="23"/>
      <c r="T26" s="23"/>
      <c r="U26" s="23"/>
      <c r="V26" s="23"/>
      <c r="W26" s="23"/>
      <c r="X26" s="23"/>
      <c r="Y26" s="23"/>
      <c r="Z26" s="23"/>
      <c r="AA26" s="23"/>
      <c r="AB26" s="23"/>
      <c r="AC26" s="23"/>
      <c r="AD26" s="23"/>
      <c r="AE26" s="23"/>
      <c r="AF26" s="23"/>
      <c r="AG26" s="73"/>
      <c r="AH26" s="73"/>
      <c r="AI26" s="73"/>
      <c r="AJ26" s="73"/>
    </row>
    <row r="27" spans="1:36" x14ac:dyDescent="0.2">
      <c r="A27" s="160" t="s">
        <v>100</v>
      </c>
      <c r="B27" s="160" t="str">
        <f t="shared" si="2"/>
        <v>Kaitaia</v>
      </c>
      <c r="C27" s="72" t="s">
        <v>19</v>
      </c>
      <c r="D27" s="58">
        <v>0</v>
      </c>
      <c r="E27" s="58">
        <v>0</v>
      </c>
      <c r="F27" s="58">
        <v>0</v>
      </c>
      <c r="G27" s="58">
        <v>0</v>
      </c>
      <c r="H27" s="58">
        <v>0</v>
      </c>
      <c r="I27" s="58">
        <v>0</v>
      </c>
      <c r="J27" s="23"/>
      <c r="K27" s="23"/>
      <c r="L27" s="23"/>
      <c r="M27" s="23"/>
      <c r="N27" s="23"/>
      <c r="O27" s="23"/>
      <c r="P27" s="23"/>
      <c r="Q27" s="23"/>
      <c r="R27" s="23"/>
      <c r="S27" s="23"/>
      <c r="T27" s="23"/>
      <c r="U27" s="23"/>
      <c r="V27" s="23"/>
      <c r="W27" s="23"/>
      <c r="X27" s="23"/>
      <c r="Y27" s="23"/>
      <c r="Z27" s="23"/>
      <c r="AA27" s="23"/>
      <c r="AB27" s="23"/>
      <c r="AC27" s="23"/>
      <c r="AD27" s="23"/>
      <c r="AE27" s="23"/>
      <c r="AF27" s="23"/>
      <c r="AG27" s="73"/>
      <c r="AH27" s="73"/>
      <c r="AI27" s="73"/>
      <c r="AJ27" s="73"/>
    </row>
    <row r="28" spans="1:36" x14ac:dyDescent="0.2">
      <c r="A28" s="160" t="s">
        <v>100</v>
      </c>
      <c r="B28" s="161" t="str">
        <f t="shared" si="2"/>
        <v>Kaitaia</v>
      </c>
      <c r="C28" s="143" t="s">
        <v>2</v>
      </c>
      <c r="D28" s="71">
        <v>4</v>
      </c>
      <c r="E28" s="71">
        <v>14</v>
      </c>
      <c r="F28" s="71">
        <v>9</v>
      </c>
      <c r="G28" s="71">
        <v>7</v>
      </c>
      <c r="H28" s="71">
        <v>7</v>
      </c>
      <c r="I28" s="71">
        <v>10</v>
      </c>
      <c r="J28" s="23"/>
      <c r="K28" s="23"/>
      <c r="L28" s="23"/>
      <c r="M28" s="23"/>
      <c r="N28" s="23"/>
      <c r="O28" s="23"/>
      <c r="P28" s="23"/>
      <c r="Q28" s="23"/>
      <c r="R28" s="23"/>
      <c r="S28" s="23"/>
      <c r="T28" s="23"/>
      <c r="U28" s="23"/>
      <c r="V28" s="23"/>
      <c r="W28" s="23"/>
      <c r="X28" s="23"/>
      <c r="Y28" s="23"/>
      <c r="Z28" s="23"/>
      <c r="AA28" s="23"/>
      <c r="AB28" s="23"/>
      <c r="AC28" s="23"/>
      <c r="AD28" s="23"/>
      <c r="AE28" s="23"/>
      <c r="AF28" s="23"/>
      <c r="AG28" s="62"/>
      <c r="AH28" s="62"/>
      <c r="AI28" s="62"/>
      <c r="AJ28" s="62"/>
    </row>
    <row r="29" spans="1:36" x14ac:dyDescent="0.2">
      <c r="A29" s="160" t="s">
        <v>100</v>
      </c>
      <c r="B29" s="159" t="s">
        <v>178</v>
      </c>
      <c r="C29" s="63" t="s">
        <v>21</v>
      </c>
      <c r="D29" s="66">
        <v>1</v>
      </c>
      <c r="E29" s="66">
        <v>17</v>
      </c>
      <c r="F29" s="66">
        <v>12</v>
      </c>
      <c r="G29" s="66">
        <v>15</v>
      </c>
      <c r="H29" s="66">
        <v>16</v>
      </c>
      <c r="I29" s="66">
        <v>18</v>
      </c>
      <c r="J29" s="23"/>
      <c r="K29" s="23"/>
      <c r="L29" s="23"/>
      <c r="M29" s="23"/>
      <c r="N29" s="23"/>
      <c r="O29" s="23"/>
      <c r="P29" s="23"/>
      <c r="Q29" s="23"/>
      <c r="R29" s="23"/>
      <c r="S29" s="23"/>
      <c r="T29" s="23"/>
      <c r="U29" s="23"/>
      <c r="V29" s="23"/>
      <c r="W29" s="23"/>
      <c r="X29" s="23"/>
      <c r="Y29" s="23"/>
      <c r="Z29" s="23"/>
      <c r="AA29" s="23"/>
      <c r="AB29" s="23"/>
      <c r="AC29" s="23"/>
      <c r="AD29" s="23"/>
      <c r="AE29" s="23"/>
      <c r="AF29" s="23"/>
      <c r="AG29" s="64"/>
      <c r="AH29" s="64"/>
      <c r="AI29" s="64"/>
      <c r="AJ29" s="64"/>
    </row>
    <row r="30" spans="1:36" x14ac:dyDescent="0.2">
      <c r="A30" s="160" t="s">
        <v>100</v>
      </c>
      <c r="B30" s="160" t="str">
        <f t="shared" ref="B30:B33" si="3">B29</f>
        <v>Whangārei</v>
      </c>
      <c r="C30" s="72" t="s">
        <v>88</v>
      </c>
      <c r="D30" s="58">
        <v>0</v>
      </c>
      <c r="E30" s="58">
        <v>0</v>
      </c>
      <c r="F30" s="58">
        <v>1</v>
      </c>
      <c r="G30" s="58">
        <v>0</v>
      </c>
      <c r="H30" s="58">
        <v>2</v>
      </c>
      <c r="I30" s="58">
        <v>0</v>
      </c>
      <c r="J30" s="23"/>
      <c r="K30" s="23"/>
      <c r="L30" s="23"/>
      <c r="M30" s="23"/>
      <c r="N30" s="23"/>
      <c r="O30" s="23"/>
      <c r="P30" s="23"/>
      <c r="Q30" s="23"/>
      <c r="R30" s="23"/>
      <c r="S30" s="23"/>
      <c r="T30" s="23"/>
      <c r="U30" s="23"/>
      <c r="V30" s="23"/>
      <c r="W30" s="23"/>
      <c r="X30" s="23"/>
      <c r="Y30" s="23"/>
      <c r="Z30" s="23"/>
      <c r="AA30" s="23"/>
      <c r="AB30" s="23"/>
      <c r="AC30" s="23"/>
      <c r="AD30" s="23"/>
      <c r="AE30" s="23"/>
      <c r="AF30" s="23"/>
      <c r="AG30" s="73"/>
      <c r="AH30" s="73"/>
      <c r="AI30" s="73"/>
      <c r="AJ30" s="73"/>
    </row>
    <row r="31" spans="1:36" x14ac:dyDescent="0.2">
      <c r="A31" s="160" t="s">
        <v>100</v>
      </c>
      <c r="B31" s="160" t="str">
        <f t="shared" si="3"/>
        <v>Whangārei</v>
      </c>
      <c r="C31" s="72" t="s">
        <v>22</v>
      </c>
      <c r="D31" s="58">
        <v>1</v>
      </c>
      <c r="E31" s="58">
        <v>9</v>
      </c>
      <c r="F31" s="58">
        <v>20</v>
      </c>
      <c r="G31" s="58">
        <v>13</v>
      </c>
      <c r="H31" s="58">
        <v>18</v>
      </c>
      <c r="I31" s="58">
        <v>11</v>
      </c>
      <c r="J31" s="23"/>
      <c r="K31" s="23"/>
      <c r="L31" s="23"/>
      <c r="M31" s="23"/>
      <c r="N31" s="23"/>
      <c r="O31" s="23"/>
      <c r="P31" s="23"/>
      <c r="Q31" s="23"/>
      <c r="R31" s="23"/>
      <c r="S31" s="23"/>
      <c r="T31" s="23"/>
      <c r="U31" s="23"/>
      <c r="V31" s="23"/>
      <c r="W31" s="23"/>
      <c r="X31" s="23"/>
      <c r="Y31" s="23"/>
      <c r="Z31" s="23"/>
      <c r="AA31" s="23"/>
      <c r="AB31" s="23"/>
      <c r="AC31" s="23"/>
      <c r="AD31" s="23"/>
      <c r="AE31" s="23"/>
      <c r="AF31" s="23"/>
      <c r="AG31" s="73"/>
      <c r="AH31" s="73"/>
      <c r="AI31" s="73"/>
      <c r="AJ31" s="73"/>
    </row>
    <row r="32" spans="1:36" x14ac:dyDescent="0.2">
      <c r="A32" s="160" t="s">
        <v>100</v>
      </c>
      <c r="B32" s="160" t="str">
        <f t="shared" si="3"/>
        <v>Whangārei</v>
      </c>
      <c r="C32" s="72" t="s">
        <v>19</v>
      </c>
      <c r="D32" s="58">
        <v>0</v>
      </c>
      <c r="E32" s="58">
        <v>0</v>
      </c>
      <c r="F32" s="58">
        <v>0</v>
      </c>
      <c r="G32" s="58">
        <v>0</v>
      </c>
      <c r="H32" s="58">
        <v>0</v>
      </c>
      <c r="I32" s="58">
        <v>0</v>
      </c>
      <c r="J32" s="23"/>
      <c r="K32" s="23"/>
      <c r="L32" s="23"/>
      <c r="M32" s="23"/>
      <c r="N32" s="23"/>
      <c r="O32" s="23"/>
      <c r="P32" s="23"/>
      <c r="Q32" s="23"/>
      <c r="R32" s="23"/>
      <c r="S32" s="23"/>
      <c r="T32" s="23"/>
      <c r="U32" s="23"/>
      <c r="V32" s="23"/>
      <c r="W32" s="23"/>
      <c r="X32" s="23"/>
      <c r="Y32" s="23"/>
      <c r="Z32" s="23"/>
      <c r="AA32" s="23"/>
      <c r="AB32" s="23"/>
      <c r="AC32" s="23"/>
      <c r="AD32" s="23"/>
      <c r="AE32" s="23"/>
      <c r="AF32" s="23"/>
      <c r="AG32" s="73"/>
      <c r="AH32" s="73"/>
      <c r="AI32" s="73"/>
      <c r="AJ32" s="73"/>
    </row>
    <row r="33" spans="1:36" x14ac:dyDescent="0.2">
      <c r="A33" s="160" t="s">
        <v>100</v>
      </c>
      <c r="B33" s="161" t="str">
        <f t="shared" si="3"/>
        <v>Whangārei</v>
      </c>
      <c r="C33" s="143" t="s">
        <v>2</v>
      </c>
      <c r="D33" s="71">
        <v>2</v>
      </c>
      <c r="E33" s="71">
        <v>26</v>
      </c>
      <c r="F33" s="71">
        <v>33</v>
      </c>
      <c r="G33" s="71">
        <v>28</v>
      </c>
      <c r="H33" s="71">
        <v>36</v>
      </c>
      <c r="I33" s="71">
        <v>29</v>
      </c>
      <c r="J33" s="23"/>
      <c r="K33" s="23"/>
      <c r="L33" s="23"/>
      <c r="M33" s="23"/>
      <c r="N33" s="23"/>
      <c r="O33" s="23"/>
      <c r="P33" s="23"/>
      <c r="Q33" s="23"/>
      <c r="R33" s="23"/>
      <c r="S33" s="23"/>
      <c r="T33" s="23"/>
      <c r="U33" s="23"/>
      <c r="V33" s="23"/>
      <c r="W33" s="23"/>
      <c r="X33" s="23"/>
      <c r="Y33" s="23"/>
      <c r="Z33" s="23"/>
      <c r="AA33" s="23"/>
      <c r="AB33" s="23"/>
      <c r="AC33" s="23"/>
      <c r="AD33" s="23"/>
      <c r="AE33" s="23"/>
      <c r="AF33" s="23"/>
      <c r="AG33" s="62"/>
      <c r="AH33" s="62"/>
      <c r="AI33" s="62"/>
      <c r="AJ33" s="62"/>
    </row>
    <row r="34" spans="1:36" x14ac:dyDescent="0.2">
      <c r="A34" s="160" t="s">
        <v>100</v>
      </c>
      <c r="B34" s="160" t="s">
        <v>111</v>
      </c>
      <c r="C34" s="72" t="s">
        <v>21</v>
      </c>
      <c r="D34" s="58">
        <v>1</v>
      </c>
      <c r="E34" s="58">
        <v>31</v>
      </c>
      <c r="F34" s="58">
        <v>25</v>
      </c>
      <c r="G34" s="58">
        <v>28</v>
      </c>
      <c r="H34" s="58">
        <v>27</v>
      </c>
      <c r="I34" s="58">
        <v>34</v>
      </c>
    </row>
    <row r="35" spans="1:36" x14ac:dyDescent="0.2">
      <c r="A35" s="160" t="s">
        <v>100</v>
      </c>
      <c r="B35" s="160" t="str">
        <f t="shared" ref="B35:B38" si="4">B34</f>
        <v>Justice service area total</v>
      </c>
      <c r="C35" s="72" t="s">
        <v>88</v>
      </c>
      <c r="D35" s="58">
        <v>0</v>
      </c>
      <c r="E35" s="58">
        <v>0</v>
      </c>
      <c r="F35" s="58">
        <v>2</v>
      </c>
      <c r="G35" s="58">
        <v>1</v>
      </c>
      <c r="H35" s="58">
        <v>2</v>
      </c>
      <c r="I35" s="58">
        <v>0</v>
      </c>
    </row>
    <row r="36" spans="1:36" x14ac:dyDescent="0.2">
      <c r="A36" s="160" t="s">
        <v>100</v>
      </c>
      <c r="B36" s="160" t="str">
        <f t="shared" si="4"/>
        <v>Justice service area total</v>
      </c>
      <c r="C36" s="72" t="s">
        <v>22</v>
      </c>
      <c r="D36" s="58">
        <v>6</v>
      </c>
      <c r="E36" s="58">
        <v>26</v>
      </c>
      <c r="F36" s="58">
        <v>33</v>
      </c>
      <c r="G36" s="58">
        <v>18</v>
      </c>
      <c r="H36" s="58">
        <v>29</v>
      </c>
      <c r="I36" s="58">
        <v>21</v>
      </c>
    </row>
    <row r="37" spans="1:36" x14ac:dyDescent="0.2">
      <c r="A37" s="160" t="s">
        <v>100</v>
      </c>
      <c r="B37" s="160" t="str">
        <f t="shared" si="4"/>
        <v>Justice service area total</v>
      </c>
      <c r="C37" s="72" t="s">
        <v>19</v>
      </c>
      <c r="D37" s="58">
        <v>0</v>
      </c>
      <c r="E37" s="58">
        <v>0</v>
      </c>
      <c r="F37" s="58">
        <v>0</v>
      </c>
      <c r="G37" s="58">
        <v>0</v>
      </c>
      <c r="H37" s="58">
        <v>2</v>
      </c>
      <c r="I37" s="58">
        <v>0</v>
      </c>
    </row>
    <row r="38" spans="1:36" x14ac:dyDescent="0.2">
      <c r="A38" s="161" t="s">
        <v>100</v>
      </c>
      <c r="B38" s="161" t="str">
        <f t="shared" si="4"/>
        <v>Justice service area total</v>
      </c>
      <c r="C38" s="143" t="s">
        <v>2</v>
      </c>
      <c r="D38" s="69">
        <v>7</v>
      </c>
      <c r="E38" s="69">
        <v>57</v>
      </c>
      <c r="F38" s="69">
        <v>60</v>
      </c>
      <c r="G38" s="69">
        <v>47</v>
      </c>
      <c r="H38" s="69">
        <v>60</v>
      </c>
      <c r="I38" s="69">
        <v>55</v>
      </c>
    </row>
    <row r="39" spans="1:36" ht="14.25" customHeight="1" x14ac:dyDescent="0.2">
      <c r="A39" s="159" t="s">
        <v>119</v>
      </c>
      <c r="B39" s="159" t="s">
        <v>46</v>
      </c>
      <c r="C39" s="63" t="s">
        <v>21</v>
      </c>
      <c r="D39" s="64">
        <v>1</v>
      </c>
      <c r="E39" s="64">
        <v>13</v>
      </c>
      <c r="F39" s="64">
        <v>12</v>
      </c>
      <c r="G39" s="64">
        <v>13</v>
      </c>
      <c r="H39" s="64">
        <v>6</v>
      </c>
      <c r="I39" s="64">
        <v>15</v>
      </c>
    </row>
    <row r="40" spans="1:36" ht="14.25" customHeight="1" x14ac:dyDescent="0.2">
      <c r="A40" s="162" t="str">
        <f>A39</f>
        <v>Waitematā</v>
      </c>
      <c r="B40" s="162" t="s">
        <v>46</v>
      </c>
      <c r="C40" s="72" t="s">
        <v>88</v>
      </c>
      <c r="D40" s="73">
        <v>0</v>
      </c>
      <c r="E40" s="73">
        <v>0</v>
      </c>
      <c r="F40" s="73">
        <v>1</v>
      </c>
      <c r="G40" s="73">
        <v>0</v>
      </c>
      <c r="H40" s="73">
        <v>2</v>
      </c>
      <c r="I40" s="73">
        <v>0</v>
      </c>
    </row>
    <row r="41" spans="1:36" ht="14.25" customHeight="1" x14ac:dyDescent="0.2">
      <c r="A41" s="162" t="str">
        <f t="shared" ref="A41:B53" si="5">A40</f>
        <v>Waitematā</v>
      </c>
      <c r="B41" s="162" t="s">
        <v>46</v>
      </c>
      <c r="C41" s="72" t="s">
        <v>22</v>
      </c>
      <c r="D41" s="73">
        <v>2</v>
      </c>
      <c r="E41" s="73">
        <v>12</v>
      </c>
      <c r="F41" s="73">
        <v>19</v>
      </c>
      <c r="G41" s="73">
        <v>11</v>
      </c>
      <c r="H41" s="73">
        <v>7</v>
      </c>
      <c r="I41" s="73">
        <v>15</v>
      </c>
    </row>
    <row r="42" spans="1:36" ht="14.25" customHeight="1" x14ac:dyDescent="0.2">
      <c r="A42" s="162" t="str">
        <f t="shared" si="5"/>
        <v>Waitematā</v>
      </c>
      <c r="B42" s="162" t="s">
        <v>46</v>
      </c>
      <c r="C42" s="72" t="s">
        <v>19</v>
      </c>
      <c r="D42" s="73">
        <v>0</v>
      </c>
      <c r="E42" s="73">
        <v>0</v>
      </c>
      <c r="F42" s="73">
        <v>0</v>
      </c>
      <c r="G42" s="73">
        <v>1</v>
      </c>
      <c r="H42" s="73">
        <v>0</v>
      </c>
      <c r="I42" s="73">
        <v>0</v>
      </c>
    </row>
    <row r="43" spans="1:36" ht="14.25" customHeight="1" x14ac:dyDescent="0.2">
      <c r="A43" s="162" t="str">
        <f t="shared" si="5"/>
        <v>Waitematā</v>
      </c>
      <c r="B43" s="161" t="s">
        <v>46</v>
      </c>
      <c r="C43" s="114" t="s">
        <v>2</v>
      </c>
      <c r="D43" s="62">
        <v>3</v>
      </c>
      <c r="E43" s="62">
        <v>25</v>
      </c>
      <c r="F43" s="62">
        <v>32</v>
      </c>
      <c r="G43" s="62">
        <v>25</v>
      </c>
      <c r="H43" s="62">
        <v>15</v>
      </c>
      <c r="I43" s="62">
        <v>30</v>
      </c>
    </row>
    <row r="44" spans="1:36" ht="14.25" customHeight="1" x14ac:dyDescent="0.2">
      <c r="A44" s="162" t="str">
        <f t="shared" si="5"/>
        <v>Waitematā</v>
      </c>
      <c r="B44" s="156" t="s">
        <v>159</v>
      </c>
      <c r="C44" s="63" t="s">
        <v>21</v>
      </c>
      <c r="D44" s="64">
        <v>1</v>
      </c>
      <c r="E44" s="64">
        <v>12</v>
      </c>
      <c r="F44" s="64">
        <v>25</v>
      </c>
      <c r="G44" s="64">
        <v>9</v>
      </c>
      <c r="H44" s="64">
        <v>14</v>
      </c>
      <c r="I44" s="64">
        <v>23</v>
      </c>
    </row>
    <row r="45" spans="1:36" ht="14.25" customHeight="1" x14ac:dyDescent="0.2">
      <c r="A45" s="162" t="str">
        <f t="shared" si="5"/>
        <v>Waitematā</v>
      </c>
      <c r="B45" s="157" t="str">
        <f>B44</f>
        <v>Waitākere</v>
      </c>
      <c r="C45" s="72" t="s">
        <v>88</v>
      </c>
      <c r="D45" s="73">
        <v>0</v>
      </c>
      <c r="E45" s="73">
        <v>3</v>
      </c>
      <c r="F45" s="73">
        <v>1</v>
      </c>
      <c r="G45" s="73">
        <v>2</v>
      </c>
      <c r="H45" s="73">
        <v>0</v>
      </c>
      <c r="I45" s="73">
        <v>3</v>
      </c>
    </row>
    <row r="46" spans="1:36" ht="14.25" customHeight="1" x14ac:dyDescent="0.2">
      <c r="A46" s="162" t="str">
        <f t="shared" si="5"/>
        <v>Waitematā</v>
      </c>
      <c r="B46" s="157" t="str">
        <f t="shared" si="5"/>
        <v>Waitākere</v>
      </c>
      <c r="C46" s="72" t="s">
        <v>22</v>
      </c>
      <c r="D46" s="73">
        <v>2</v>
      </c>
      <c r="E46" s="73">
        <v>23</v>
      </c>
      <c r="F46" s="73">
        <v>12</v>
      </c>
      <c r="G46" s="73">
        <v>12</v>
      </c>
      <c r="H46" s="73">
        <v>21</v>
      </c>
      <c r="I46" s="73">
        <v>26</v>
      </c>
    </row>
    <row r="47" spans="1:36" ht="14.25" customHeight="1" x14ac:dyDescent="0.2">
      <c r="A47" s="162" t="str">
        <f t="shared" si="5"/>
        <v>Waitematā</v>
      </c>
      <c r="B47" s="157" t="str">
        <f t="shared" si="5"/>
        <v>Waitākere</v>
      </c>
      <c r="C47" s="72" t="s">
        <v>19</v>
      </c>
      <c r="D47" s="73">
        <v>0</v>
      </c>
      <c r="E47" s="73">
        <v>0</v>
      </c>
      <c r="F47" s="73">
        <v>1</v>
      </c>
      <c r="G47" s="73">
        <v>0</v>
      </c>
      <c r="H47" s="73">
        <v>2</v>
      </c>
      <c r="I47" s="73">
        <v>0</v>
      </c>
    </row>
    <row r="48" spans="1:36" ht="14.25" customHeight="1" x14ac:dyDescent="0.2">
      <c r="A48" s="162" t="str">
        <f t="shared" si="5"/>
        <v>Waitematā</v>
      </c>
      <c r="B48" s="158" t="str">
        <f t="shared" si="5"/>
        <v>Waitākere</v>
      </c>
      <c r="C48" s="114" t="s">
        <v>2</v>
      </c>
      <c r="D48" s="62">
        <v>3</v>
      </c>
      <c r="E48" s="62">
        <v>38</v>
      </c>
      <c r="F48" s="62">
        <v>39</v>
      </c>
      <c r="G48" s="62">
        <v>23</v>
      </c>
      <c r="H48" s="62">
        <v>37</v>
      </c>
      <c r="I48" s="62">
        <v>52</v>
      </c>
    </row>
    <row r="49" spans="1:9" x14ac:dyDescent="0.2">
      <c r="A49" s="162" t="str">
        <f t="shared" si="5"/>
        <v>Waitematā</v>
      </c>
      <c r="B49" s="162" t="s">
        <v>111</v>
      </c>
      <c r="C49" s="72" t="s">
        <v>21</v>
      </c>
      <c r="D49" s="73">
        <v>2</v>
      </c>
      <c r="E49" s="73">
        <v>25</v>
      </c>
      <c r="F49" s="73">
        <v>37</v>
      </c>
      <c r="G49" s="73">
        <v>22</v>
      </c>
      <c r="H49" s="73">
        <v>20</v>
      </c>
      <c r="I49" s="73">
        <v>38</v>
      </c>
    </row>
    <row r="50" spans="1:9" x14ac:dyDescent="0.2">
      <c r="A50" s="162" t="str">
        <f t="shared" si="5"/>
        <v>Waitematā</v>
      </c>
      <c r="B50" s="162" t="s">
        <v>111</v>
      </c>
      <c r="C50" s="72" t="s">
        <v>88</v>
      </c>
      <c r="D50" s="73">
        <v>0</v>
      </c>
      <c r="E50" s="73">
        <v>3</v>
      </c>
      <c r="F50" s="73">
        <v>2</v>
      </c>
      <c r="G50" s="73">
        <v>2</v>
      </c>
      <c r="H50" s="73">
        <v>2</v>
      </c>
      <c r="I50" s="73">
        <v>3</v>
      </c>
    </row>
    <row r="51" spans="1:9" x14ac:dyDescent="0.2">
      <c r="A51" s="162" t="str">
        <f t="shared" si="5"/>
        <v>Waitematā</v>
      </c>
      <c r="B51" s="162" t="s">
        <v>111</v>
      </c>
      <c r="C51" s="72" t="s">
        <v>22</v>
      </c>
      <c r="D51" s="73">
        <v>4</v>
      </c>
      <c r="E51" s="73">
        <v>35</v>
      </c>
      <c r="F51" s="73">
        <v>31</v>
      </c>
      <c r="G51" s="73">
        <v>23</v>
      </c>
      <c r="H51" s="73">
        <v>28</v>
      </c>
      <c r="I51" s="73">
        <v>41</v>
      </c>
    </row>
    <row r="52" spans="1:9" x14ac:dyDescent="0.2">
      <c r="A52" s="162" t="str">
        <f t="shared" si="5"/>
        <v>Waitematā</v>
      </c>
      <c r="B52" s="162" t="s">
        <v>111</v>
      </c>
      <c r="C52" s="72" t="s">
        <v>19</v>
      </c>
      <c r="D52" s="73">
        <v>0</v>
      </c>
      <c r="E52" s="73">
        <v>0</v>
      </c>
      <c r="F52" s="73">
        <v>1</v>
      </c>
      <c r="G52" s="73">
        <v>1</v>
      </c>
      <c r="H52" s="73">
        <v>2</v>
      </c>
      <c r="I52" s="73">
        <v>0</v>
      </c>
    </row>
    <row r="53" spans="1:9" x14ac:dyDescent="0.2">
      <c r="A53" s="162" t="str">
        <f t="shared" si="5"/>
        <v>Waitematā</v>
      </c>
      <c r="B53" s="161" t="s">
        <v>111</v>
      </c>
      <c r="C53" s="114" t="s">
        <v>2</v>
      </c>
      <c r="D53" s="65">
        <v>6</v>
      </c>
      <c r="E53" s="65">
        <v>63</v>
      </c>
      <c r="F53" s="65">
        <v>71</v>
      </c>
      <c r="G53" s="65">
        <v>48</v>
      </c>
      <c r="H53" s="65">
        <v>52</v>
      </c>
      <c r="I53" s="65">
        <v>82</v>
      </c>
    </row>
    <row r="54" spans="1:9" x14ac:dyDescent="0.2">
      <c r="A54" s="159" t="s">
        <v>29</v>
      </c>
      <c r="B54" s="159" t="s">
        <v>29</v>
      </c>
      <c r="C54" s="63" t="s">
        <v>21</v>
      </c>
      <c r="D54" s="64">
        <v>1</v>
      </c>
      <c r="E54" s="64">
        <v>38</v>
      </c>
      <c r="F54" s="64">
        <v>47</v>
      </c>
      <c r="G54" s="64">
        <v>35</v>
      </c>
      <c r="H54" s="64">
        <v>59</v>
      </c>
      <c r="I54" s="64">
        <v>55</v>
      </c>
    </row>
    <row r="55" spans="1:9" x14ac:dyDescent="0.2">
      <c r="A55" s="162" t="str">
        <f>A54</f>
        <v>Auckland</v>
      </c>
      <c r="B55" s="162" t="s">
        <v>29</v>
      </c>
      <c r="C55" s="72" t="s">
        <v>88</v>
      </c>
      <c r="D55" s="73">
        <v>0</v>
      </c>
      <c r="E55" s="73">
        <v>0</v>
      </c>
      <c r="F55" s="73">
        <v>3</v>
      </c>
      <c r="G55" s="73">
        <v>4</v>
      </c>
      <c r="H55" s="73">
        <v>2</v>
      </c>
      <c r="I55" s="73">
        <v>3</v>
      </c>
    </row>
    <row r="56" spans="1:9" x14ac:dyDescent="0.2">
      <c r="A56" s="162" t="str">
        <f t="shared" ref="A56:A63" si="6">A55</f>
        <v>Auckland</v>
      </c>
      <c r="B56" s="162" t="s">
        <v>29</v>
      </c>
      <c r="C56" s="72" t="s">
        <v>22</v>
      </c>
      <c r="D56" s="73">
        <v>10</v>
      </c>
      <c r="E56" s="73">
        <v>41</v>
      </c>
      <c r="F56" s="73">
        <v>73</v>
      </c>
      <c r="G56" s="73">
        <v>64</v>
      </c>
      <c r="H56" s="73">
        <v>83</v>
      </c>
      <c r="I56" s="73">
        <v>84</v>
      </c>
    </row>
    <row r="57" spans="1:9" x14ac:dyDescent="0.2">
      <c r="A57" s="162" t="str">
        <f t="shared" si="6"/>
        <v>Auckland</v>
      </c>
      <c r="B57" s="162" t="s">
        <v>29</v>
      </c>
      <c r="C57" s="72" t="s">
        <v>19</v>
      </c>
      <c r="D57" s="73">
        <v>0</v>
      </c>
      <c r="E57" s="73">
        <v>1</v>
      </c>
      <c r="F57" s="73">
        <v>0</v>
      </c>
      <c r="G57" s="73">
        <v>3</v>
      </c>
      <c r="H57" s="73">
        <v>2</v>
      </c>
      <c r="I57" s="73">
        <v>1</v>
      </c>
    </row>
    <row r="58" spans="1:9" x14ac:dyDescent="0.2">
      <c r="A58" s="162" t="str">
        <f t="shared" si="6"/>
        <v>Auckland</v>
      </c>
      <c r="B58" s="161" t="s">
        <v>29</v>
      </c>
      <c r="C58" s="114" t="s">
        <v>2</v>
      </c>
      <c r="D58" s="62">
        <v>11</v>
      </c>
      <c r="E58" s="62">
        <v>80</v>
      </c>
      <c r="F58" s="62">
        <v>123</v>
      </c>
      <c r="G58" s="62">
        <v>106</v>
      </c>
      <c r="H58" s="62">
        <v>146</v>
      </c>
      <c r="I58" s="62">
        <v>143</v>
      </c>
    </row>
    <row r="59" spans="1:9" x14ac:dyDescent="0.2">
      <c r="A59" s="162" t="str">
        <f t="shared" si="6"/>
        <v>Auckland</v>
      </c>
      <c r="B59" s="162" t="s">
        <v>111</v>
      </c>
      <c r="C59" s="72" t="s">
        <v>21</v>
      </c>
      <c r="D59" s="73">
        <v>1</v>
      </c>
      <c r="E59" s="73">
        <v>38</v>
      </c>
      <c r="F59" s="73">
        <v>47</v>
      </c>
      <c r="G59" s="73">
        <v>35</v>
      </c>
      <c r="H59" s="73">
        <v>59</v>
      </c>
      <c r="I59" s="73">
        <v>55</v>
      </c>
    </row>
    <row r="60" spans="1:9" x14ac:dyDescent="0.2">
      <c r="A60" s="162" t="str">
        <f t="shared" si="6"/>
        <v>Auckland</v>
      </c>
      <c r="B60" s="162" t="s">
        <v>111</v>
      </c>
      <c r="C60" s="72" t="s">
        <v>88</v>
      </c>
      <c r="D60" s="73">
        <v>0</v>
      </c>
      <c r="E60" s="73">
        <v>0</v>
      </c>
      <c r="F60" s="73">
        <v>3</v>
      </c>
      <c r="G60" s="73">
        <v>4</v>
      </c>
      <c r="H60" s="73">
        <v>2</v>
      </c>
      <c r="I60" s="73">
        <v>3</v>
      </c>
    </row>
    <row r="61" spans="1:9" x14ac:dyDescent="0.2">
      <c r="A61" s="162" t="str">
        <f t="shared" si="6"/>
        <v>Auckland</v>
      </c>
      <c r="B61" s="162" t="s">
        <v>111</v>
      </c>
      <c r="C61" s="72" t="s">
        <v>22</v>
      </c>
      <c r="D61" s="73">
        <v>10</v>
      </c>
      <c r="E61" s="73">
        <v>41</v>
      </c>
      <c r="F61" s="73">
        <v>73</v>
      </c>
      <c r="G61" s="73">
        <v>64</v>
      </c>
      <c r="H61" s="73">
        <v>83</v>
      </c>
      <c r="I61" s="73">
        <v>84</v>
      </c>
    </row>
    <row r="62" spans="1:9" x14ac:dyDescent="0.2">
      <c r="A62" s="162" t="str">
        <f t="shared" si="6"/>
        <v>Auckland</v>
      </c>
      <c r="B62" s="162" t="s">
        <v>111</v>
      </c>
      <c r="C62" s="72" t="s">
        <v>19</v>
      </c>
      <c r="D62" s="73">
        <v>0</v>
      </c>
      <c r="E62" s="73">
        <v>1</v>
      </c>
      <c r="F62" s="73">
        <v>0</v>
      </c>
      <c r="G62" s="73">
        <v>3</v>
      </c>
      <c r="H62" s="73">
        <v>2</v>
      </c>
      <c r="I62" s="73">
        <v>1</v>
      </c>
    </row>
    <row r="63" spans="1:9" x14ac:dyDescent="0.2">
      <c r="A63" s="161" t="str">
        <f t="shared" si="6"/>
        <v>Auckland</v>
      </c>
      <c r="B63" s="161" t="s">
        <v>111</v>
      </c>
      <c r="C63" s="114" t="s">
        <v>2</v>
      </c>
      <c r="D63" s="65">
        <v>11</v>
      </c>
      <c r="E63" s="65">
        <v>80</v>
      </c>
      <c r="F63" s="65">
        <v>123</v>
      </c>
      <c r="G63" s="65">
        <v>106</v>
      </c>
      <c r="H63" s="65">
        <v>146</v>
      </c>
      <c r="I63" s="65">
        <v>143</v>
      </c>
    </row>
    <row r="64" spans="1:9" x14ac:dyDescent="0.2">
      <c r="A64" s="159" t="s">
        <v>101</v>
      </c>
      <c r="B64" s="159" t="s">
        <v>30</v>
      </c>
      <c r="C64" s="63" t="s">
        <v>21</v>
      </c>
      <c r="D64" s="64">
        <v>1</v>
      </c>
      <c r="E64" s="64">
        <v>31</v>
      </c>
      <c r="F64" s="64">
        <v>89</v>
      </c>
      <c r="G64" s="64">
        <v>63</v>
      </c>
      <c r="H64" s="64">
        <v>69</v>
      </c>
      <c r="I64" s="64">
        <v>63</v>
      </c>
    </row>
    <row r="65" spans="1:9" x14ac:dyDescent="0.2">
      <c r="A65" s="162" t="str">
        <f t="shared" ref="A65:B80" si="7">A64</f>
        <v>South Auckland</v>
      </c>
      <c r="B65" s="162" t="str">
        <f t="shared" si="7"/>
        <v>Manukau</v>
      </c>
      <c r="C65" s="72" t="s">
        <v>88</v>
      </c>
      <c r="D65" s="73">
        <v>0</v>
      </c>
      <c r="E65" s="73">
        <v>0</v>
      </c>
      <c r="F65" s="73">
        <v>4</v>
      </c>
      <c r="G65" s="73">
        <v>1</v>
      </c>
      <c r="H65" s="73">
        <v>0</v>
      </c>
      <c r="I65" s="73">
        <v>7</v>
      </c>
    </row>
    <row r="66" spans="1:9" x14ac:dyDescent="0.2">
      <c r="A66" s="162" t="str">
        <f t="shared" si="7"/>
        <v>South Auckland</v>
      </c>
      <c r="B66" s="162" t="str">
        <f t="shared" si="7"/>
        <v>Manukau</v>
      </c>
      <c r="C66" s="72" t="s">
        <v>22</v>
      </c>
      <c r="D66" s="73">
        <v>3</v>
      </c>
      <c r="E66" s="73">
        <v>21</v>
      </c>
      <c r="F66" s="73">
        <v>62</v>
      </c>
      <c r="G66" s="73">
        <v>62</v>
      </c>
      <c r="H66" s="73">
        <v>84</v>
      </c>
      <c r="I66" s="73">
        <v>70</v>
      </c>
    </row>
    <row r="67" spans="1:9" x14ac:dyDescent="0.2">
      <c r="A67" s="162" t="str">
        <f t="shared" si="7"/>
        <v>South Auckland</v>
      </c>
      <c r="B67" s="162" t="str">
        <f t="shared" si="7"/>
        <v>Manukau</v>
      </c>
      <c r="C67" s="72" t="s">
        <v>19</v>
      </c>
      <c r="D67" s="73">
        <v>0</v>
      </c>
      <c r="E67" s="73">
        <v>2</v>
      </c>
      <c r="F67" s="73">
        <v>1</v>
      </c>
      <c r="G67" s="73">
        <v>2</v>
      </c>
      <c r="H67" s="73">
        <v>0</v>
      </c>
      <c r="I67" s="73">
        <v>1</v>
      </c>
    </row>
    <row r="68" spans="1:9" x14ac:dyDescent="0.2">
      <c r="A68" s="162" t="str">
        <f t="shared" si="7"/>
        <v>South Auckland</v>
      </c>
      <c r="B68" s="161" t="str">
        <f t="shared" si="7"/>
        <v>Manukau</v>
      </c>
      <c r="C68" s="114" t="s">
        <v>2</v>
      </c>
      <c r="D68" s="62">
        <v>4</v>
      </c>
      <c r="E68" s="62">
        <v>54</v>
      </c>
      <c r="F68" s="62">
        <v>156</v>
      </c>
      <c r="G68" s="62">
        <v>128</v>
      </c>
      <c r="H68" s="62">
        <v>153</v>
      </c>
      <c r="I68" s="62">
        <v>141</v>
      </c>
    </row>
    <row r="69" spans="1:9" x14ac:dyDescent="0.2">
      <c r="A69" s="162" t="str">
        <f t="shared" si="7"/>
        <v>South Auckland</v>
      </c>
      <c r="B69" s="159" t="s">
        <v>47</v>
      </c>
      <c r="C69" s="63" t="s">
        <v>21</v>
      </c>
      <c r="D69" s="64">
        <v>0</v>
      </c>
      <c r="E69" s="64">
        <v>5</v>
      </c>
      <c r="F69" s="64">
        <v>10</v>
      </c>
      <c r="G69" s="64">
        <v>4</v>
      </c>
      <c r="H69" s="64">
        <v>8</v>
      </c>
      <c r="I69" s="64">
        <v>8</v>
      </c>
    </row>
    <row r="70" spans="1:9" x14ac:dyDescent="0.2">
      <c r="A70" s="162" t="str">
        <f t="shared" si="7"/>
        <v>South Auckland</v>
      </c>
      <c r="B70" s="162" t="str">
        <f t="shared" si="7"/>
        <v>Papakura</v>
      </c>
      <c r="C70" s="72" t="s">
        <v>88</v>
      </c>
      <c r="D70" s="73">
        <v>0</v>
      </c>
      <c r="E70" s="73">
        <v>0</v>
      </c>
      <c r="F70" s="73">
        <v>0</v>
      </c>
      <c r="G70" s="73">
        <v>2</v>
      </c>
      <c r="H70" s="73">
        <v>0</v>
      </c>
      <c r="I70" s="73">
        <v>0</v>
      </c>
    </row>
    <row r="71" spans="1:9" x14ac:dyDescent="0.2">
      <c r="A71" s="162" t="str">
        <f t="shared" si="7"/>
        <v>South Auckland</v>
      </c>
      <c r="B71" s="162" t="str">
        <f t="shared" si="7"/>
        <v>Papakura</v>
      </c>
      <c r="C71" s="72" t="s">
        <v>22</v>
      </c>
      <c r="D71" s="73">
        <v>2</v>
      </c>
      <c r="E71" s="73">
        <v>8</v>
      </c>
      <c r="F71" s="73">
        <v>7</v>
      </c>
      <c r="G71" s="73">
        <v>5</v>
      </c>
      <c r="H71" s="73">
        <v>5</v>
      </c>
      <c r="I71" s="73">
        <v>12</v>
      </c>
    </row>
    <row r="72" spans="1:9" x14ac:dyDescent="0.2">
      <c r="A72" s="162" t="str">
        <f t="shared" si="7"/>
        <v>South Auckland</v>
      </c>
      <c r="B72" s="162" t="str">
        <f t="shared" si="7"/>
        <v>Papakura</v>
      </c>
      <c r="C72" s="72" t="s">
        <v>19</v>
      </c>
      <c r="D72" s="73">
        <v>0</v>
      </c>
      <c r="E72" s="73">
        <v>0</v>
      </c>
      <c r="F72" s="73">
        <v>0</v>
      </c>
      <c r="G72" s="73">
        <v>0</v>
      </c>
      <c r="H72" s="73">
        <v>1</v>
      </c>
      <c r="I72" s="73">
        <v>0</v>
      </c>
    </row>
    <row r="73" spans="1:9" x14ac:dyDescent="0.2">
      <c r="A73" s="162" t="str">
        <f t="shared" si="7"/>
        <v>South Auckland</v>
      </c>
      <c r="B73" s="161" t="str">
        <f t="shared" si="7"/>
        <v>Papakura</v>
      </c>
      <c r="C73" s="114" t="s">
        <v>2</v>
      </c>
      <c r="D73" s="62">
        <v>2</v>
      </c>
      <c r="E73" s="62">
        <v>13</v>
      </c>
      <c r="F73" s="62">
        <v>17</v>
      </c>
      <c r="G73" s="62">
        <v>11</v>
      </c>
      <c r="H73" s="62">
        <v>14</v>
      </c>
      <c r="I73" s="62">
        <v>20</v>
      </c>
    </row>
    <row r="74" spans="1:9" x14ac:dyDescent="0.2">
      <c r="A74" s="162" t="str">
        <f t="shared" si="7"/>
        <v>South Auckland</v>
      </c>
      <c r="B74" s="159" t="s">
        <v>48</v>
      </c>
      <c r="C74" s="63" t="s">
        <v>21</v>
      </c>
      <c r="D74" s="64">
        <v>0</v>
      </c>
      <c r="E74" s="64">
        <v>4</v>
      </c>
      <c r="F74" s="64">
        <v>1</v>
      </c>
      <c r="G74" s="64">
        <v>5</v>
      </c>
      <c r="H74" s="64">
        <v>8</v>
      </c>
      <c r="I74" s="64">
        <v>5</v>
      </c>
    </row>
    <row r="75" spans="1:9" x14ac:dyDescent="0.2">
      <c r="A75" s="162" t="str">
        <f t="shared" si="7"/>
        <v>South Auckland</v>
      </c>
      <c r="B75" s="162" t="str">
        <f t="shared" si="7"/>
        <v>Pukekohe</v>
      </c>
      <c r="C75" s="72" t="s">
        <v>88</v>
      </c>
      <c r="D75" s="73">
        <v>0</v>
      </c>
      <c r="E75" s="73">
        <v>0</v>
      </c>
      <c r="F75" s="73">
        <v>0</v>
      </c>
      <c r="G75" s="73">
        <v>0</v>
      </c>
      <c r="H75" s="73">
        <v>0</v>
      </c>
      <c r="I75" s="73">
        <v>2</v>
      </c>
    </row>
    <row r="76" spans="1:9" x14ac:dyDescent="0.2">
      <c r="A76" s="162" t="str">
        <f t="shared" si="7"/>
        <v>South Auckland</v>
      </c>
      <c r="B76" s="162" t="str">
        <f t="shared" si="7"/>
        <v>Pukekohe</v>
      </c>
      <c r="C76" s="72" t="s">
        <v>22</v>
      </c>
      <c r="D76" s="73">
        <v>0</v>
      </c>
      <c r="E76" s="73">
        <v>5</v>
      </c>
      <c r="F76" s="73">
        <v>3</v>
      </c>
      <c r="G76" s="73">
        <v>4</v>
      </c>
      <c r="H76" s="73">
        <v>1</v>
      </c>
      <c r="I76" s="73">
        <v>1</v>
      </c>
    </row>
    <row r="77" spans="1:9" x14ac:dyDescent="0.2">
      <c r="A77" s="162" t="str">
        <f t="shared" si="7"/>
        <v>South Auckland</v>
      </c>
      <c r="B77" s="162" t="str">
        <f t="shared" si="7"/>
        <v>Pukekohe</v>
      </c>
      <c r="C77" s="72" t="s">
        <v>19</v>
      </c>
      <c r="D77" s="73">
        <v>0</v>
      </c>
      <c r="E77" s="73">
        <v>0</v>
      </c>
      <c r="F77" s="73">
        <v>0</v>
      </c>
      <c r="G77" s="73">
        <v>0</v>
      </c>
      <c r="H77" s="73">
        <v>0</v>
      </c>
      <c r="I77" s="73">
        <v>0</v>
      </c>
    </row>
    <row r="78" spans="1:9" x14ac:dyDescent="0.2">
      <c r="A78" s="162" t="str">
        <f t="shared" si="7"/>
        <v>South Auckland</v>
      </c>
      <c r="B78" s="161" t="str">
        <f t="shared" si="7"/>
        <v>Pukekohe</v>
      </c>
      <c r="C78" s="114" t="s">
        <v>2</v>
      </c>
      <c r="D78" s="62">
        <v>0</v>
      </c>
      <c r="E78" s="62">
        <v>9</v>
      </c>
      <c r="F78" s="62">
        <v>4</v>
      </c>
      <c r="G78" s="62">
        <v>9</v>
      </c>
      <c r="H78" s="62">
        <v>9</v>
      </c>
      <c r="I78" s="62">
        <v>8</v>
      </c>
    </row>
    <row r="79" spans="1:9" x14ac:dyDescent="0.2">
      <c r="A79" s="162" t="str">
        <f t="shared" si="7"/>
        <v>South Auckland</v>
      </c>
      <c r="B79" s="162" t="s">
        <v>111</v>
      </c>
      <c r="C79" s="72" t="s">
        <v>21</v>
      </c>
      <c r="D79" s="73">
        <v>1</v>
      </c>
      <c r="E79" s="73">
        <v>40</v>
      </c>
      <c r="F79" s="73">
        <v>100</v>
      </c>
      <c r="G79" s="73">
        <v>72</v>
      </c>
      <c r="H79" s="73">
        <v>85</v>
      </c>
      <c r="I79" s="73">
        <v>76</v>
      </c>
    </row>
    <row r="80" spans="1:9" x14ac:dyDescent="0.2">
      <c r="A80" s="162" t="str">
        <f t="shared" si="7"/>
        <v>South Auckland</v>
      </c>
      <c r="B80" s="162" t="str">
        <f t="shared" si="7"/>
        <v>Justice service area total</v>
      </c>
      <c r="C80" s="72" t="s">
        <v>88</v>
      </c>
      <c r="D80" s="73">
        <v>0</v>
      </c>
      <c r="E80" s="73">
        <v>0</v>
      </c>
      <c r="F80" s="73">
        <v>4</v>
      </c>
      <c r="G80" s="73">
        <v>3</v>
      </c>
      <c r="H80" s="73">
        <v>0</v>
      </c>
      <c r="I80" s="73">
        <v>9</v>
      </c>
    </row>
    <row r="81" spans="1:9" x14ac:dyDescent="0.2">
      <c r="A81" s="162" t="str">
        <f t="shared" ref="A81:B83" si="8">A80</f>
        <v>South Auckland</v>
      </c>
      <c r="B81" s="162" t="str">
        <f t="shared" si="8"/>
        <v>Justice service area total</v>
      </c>
      <c r="C81" s="72" t="s">
        <v>22</v>
      </c>
      <c r="D81" s="73">
        <v>5</v>
      </c>
      <c r="E81" s="73">
        <v>34</v>
      </c>
      <c r="F81" s="73">
        <v>72</v>
      </c>
      <c r="G81" s="73">
        <v>71</v>
      </c>
      <c r="H81" s="73">
        <v>90</v>
      </c>
      <c r="I81" s="73">
        <v>83</v>
      </c>
    </row>
    <row r="82" spans="1:9" x14ac:dyDescent="0.2">
      <c r="A82" s="162" t="str">
        <f t="shared" si="8"/>
        <v>South Auckland</v>
      </c>
      <c r="B82" s="162" t="str">
        <f t="shared" si="8"/>
        <v>Justice service area total</v>
      </c>
      <c r="C82" s="72" t="s">
        <v>19</v>
      </c>
      <c r="D82" s="73">
        <v>0</v>
      </c>
      <c r="E82" s="73">
        <v>2</v>
      </c>
      <c r="F82" s="73">
        <v>1</v>
      </c>
      <c r="G82" s="73">
        <v>2</v>
      </c>
      <c r="H82" s="73">
        <v>1</v>
      </c>
      <c r="I82" s="73">
        <v>1</v>
      </c>
    </row>
    <row r="83" spans="1:9" x14ac:dyDescent="0.2">
      <c r="A83" s="161" t="str">
        <f t="shared" si="8"/>
        <v>South Auckland</v>
      </c>
      <c r="B83" s="161" t="str">
        <f t="shared" si="8"/>
        <v>Justice service area total</v>
      </c>
      <c r="C83" s="114" t="s">
        <v>2</v>
      </c>
      <c r="D83" s="65">
        <v>6</v>
      </c>
      <c r="E83" s="65">
        <v>76</v>
      </c>
      <c r="F83" s="65">
        <v>177</v>
      </c>
      <c r="G83" s="65">
        <v>148</v>
      </c>
      <c r="H83" s="65">
        <v>176</v>
      </c>
      <c r="I83" s="65">
        <v>169</v>
      </c>
    </row>
    <row r="84" spans="1:9" x14ac:dyDescent="0.2">
      <c r="A84" s="159" t="s">
        <v>31</v>
      </c>
      <c r="B84" s="159" t="s">
        <v>49</v>
      </c>
      <c r="C84" s="63" t="s">
        <v>21</v>
      </c>
      <c r="D84" s="64">
        <v>3</v>
      </c>
      <c r="E84" s="64">
        <v>31</v>
      </c>
      <c r="F84" s="64">
        <v>37</v>
      </c>
      <c r="G84" s="64">
        <v>27</v>
      </c>
      <c r="H84" s="64">
        <v>38</v>
      </c>
      <c r="I84" s="64">
        <v>42</v>
      </c>
    </row>
    <row r="85" spans="1:9" x14ac:dyDescent="0.2">
      <c r="A85" s="162" t="str">
        <f t="shared" ref="A85:B100" si="9">A84</f>
        <v>Waikato</v>
      </c>
      <c r="B85" s="162" t="str">
        <f t="shared" si="9"/>
        <v>Hamilton</v>
      </c>
      <c r="C85" s="72" t="s">
        <v>88</v>
      </c>
      <c r="D85" s="73">
        <v>0</v>
      </c>
      <c r="E85" s="73">
        <v>1</v>
      </c>
      <c r="F85" s="73">
        <v>1</v>
      </c>
      <c r="G85" s="73">
        <v>1</v>
      </c>
      <c r="H85" s="73">
        <v>2</v>
      </c>
      <c r="I85" s="73">
        <v>3</v>
      </c>
    </row>
    <row r="86" spans="1:9" x14ac:dyDescent="0.2">
      <c r="A86" s="162" t="str">
        <f t="shared" si="9"/>
        <v>Waikato</v>
      </c>
      <c r="B86" s="162" t="str">
        <f t="shared" si="9"/>
        <v>Hamilton</v>
      </c>
      <c r="C86" s="72" t="s">
        <v>22</v>
      </c>
      <c r="D86" s="73">
        <v>5</v>
      </c>
      <c r="E86" s="73">
        <v>23</v>
      </c>
      <c r="F86" s="73">
        <v>31</v>
      </c>
      <c r="G86" s="73">
        <v>24</v>
      </c>
      <c r="H86" s="73">
        <v>27</v>
      </c>
      <c r="I86" s="73">
        <v>31</v>
      </c>
    </row>
    <row r="87" spans="1:9" x14ac:dyDescent="0.2">
      <c r="A87" s="162" t="str">
        <f t="shared" si="9"/>
        <v>Waikato</v>
      </c>
      <c r="B87" s="162" t="str">
        <f t="shared" si="9"/>
        <v>Hamilton</v>
      </c>
      <c r="C87" s="72" t="s">
        <v>19</v>
      </c>
      <c r="D87" s="73">
        <v>0</v>
      </c>
      <c r="E87" s="73">
        <v>0</v>
      </c>
      <c r="F87" s="73">
        <v>0</v>
      </c>
      <c r="G87" s="73">
        <v>1</v>
      </c>
      <c r="H87" s="73">
        <v>0</v>
      </c>
      <c r="I87" s="73">
        <v>0</v>
      </c>
    </row>
    <row r="88" spans="1:9" x14ac:dyDescent="0.2">
      <c r="A88" s="162" t="str">
        <f t="shared" si="9"/>
        <v>Waikato</v>
      </c>
      <c r="B88" s="161" t="str">
        <f t="shared" si="9"/>
        <v>Hamilton</v>
      </c>
      <c r="C88" s="114" t="s">
        <v>2</v>
      </c>
      <c r="D88" s="62">
        <v>8</v>
      </c>
      <c r="E88" s="62">
        <v>55</v>
      </c>
      <c r="F88" s="62">
        <v>69</v>
      </c>
      <c r="G88" s="62">
        <v>53</v>
      </c>
      <c r="H88" s="62">
        <v>67</v>
      </c>
      <c r="I88" s="62">
        <v>76</v>
      </c>
    </row>
    <row r="89" spans="1:9" x14ac:dyDescent="0.2">
      <c r="A89" s="162" t="str">
        <f t="shared" si="9"/>
        <v>Waikato</v>
      </c>
      <c r="B89" s="159" t="s">
        <v>50</v>
      </c>
      <c r="C89" s="63" t="s">
        <v>21</v>
      </c>
      <c r="D89" s="64">
        <v>0</v>
      </c>
      <c r="E89" s="64">
        <v>2</v>
      </c>
      <c r="F89" s="64">
        <v>3</v>
      </c>
      <c r="G89" s="64">
        <v>1</v>
      </c>
      <c r="H89" s="64">
        <v>1</v>
      </c>
      <c r="I89" s="64">
        <v>0</v>
      </c>
    </row>
    <row r="90" spans="1:9" x14ac:dyDescent="0.2">
      <c r="A90" s="162" t="str">
        <f t="shared" si="9"/>
        <v>Waikato</v>
      </c>
      <c r="B90" s="162" t="str">
        <f t="shared" si="9"/>
        <v>Huntly</v>
      </c>
      <c r="C90" s="72" t="s">
        <v>88</v>
      </c>
      <c r="D90" s="73">
        <v>0</v>
      </c>
      <c r="E90" s="73">
        <v>0</v>
      </c>
      <c r="F90" s="73">
        <v>0</v>
      </c>
      <c r="G90" s="73">
        <v>0</v>
      </c>
      <c r="H90" s="73">
        <v>0</v>
      </c>
      <c r="I90" s="73">
        <v>1</v>
      </c>
    </row>
    <row r="91" spans="1:9" x14ac:dyDescent="0.2">
      <c r="A91" s="162" t="str">
        <f t="shared" si="9"/>
        <v>Waikato</v>
      </c>
      <c r="B91" s="162" t="str">
        <f t="shared" si="9"/>
        <v>Huntly</v>
      </c>
      <c r="C91" s="72" t="s">
        <v>22</v>
      </c>
      <c r="D91" s="73">
        <v>1</v>
      </c>
      <c r="E91" s="73">
        <v>1</v>
      </c>
      <c r="F91" s="73">
        <v>1</v>
      </c>
      <c r="G91" s="73">
        <v>1</v>
      </c>
      <c r="H91" s="73">
        <v>5</v>
      </c>
      <c r="I91" s="73">
        <v>3</v>
      </c>
    </row>
    <row r="92" spans="1:9" x14ac:dyDescent="0.2">
      <c r="A92" s="162" t="str">
        <f t="shared" si="9"/>
        <v>Waikato</v>
      </c>
      <c r="B92" s="162" t="str">
        <f t="shared" si="9"/>
        <v>Huntly</v>
      </c>
      <c r="C92" s="72" t="s">
        <v>19</v>
      </c>
      <c r="D92" s="73">
        <v>0</v>
      </c>
      <c r="E92" s="73">
        <v>0</v>
      </c>
      <c r="F92" s="73">
        <v>0</v>
      </c>
      <c r="G92" s="73">
        <v>0</v>
      </c>
      <c r="H92" s="73">
        <v>0</v>
      </c>
      <c r="I92" s="73">
        <v>0</v>
      </c>
    </row>
    <row r="93" spans="1:9" x14ac:dyDescent="0.2">
      <c r="A93" s="162" t="str">
        <f t="shared" si="9"/>
        <v>Waikato</v>
      </c>
      <c r="B93" s="161" t="str">
        <f t="shared" si="9"/>
        <v>Huntly</v>
      </c>
      <c r="C93" s="114" t="s">
        <v>2</v>
      </c>
      <c r="D93" s="62">
        <v>1</v>
      </c>
      <c r="E93" s="62">
        <v>3</v>
      </c>
      <c r="F93" s="62">
        <v>4</v>
      </c>
      <c r="G93" s="62">
        <v>2</v>
      </c>
      <c r="H93" s="62">
        <v>6</v>
      </c>
      <c r="I93" s="62">
        <v>4</v>
      </c>
    </row>
    <row r="94" spans="1:9" x14ac:dyDescent="0.2">
      <c r="A94" s="162" t="str">
        <f t="shared" si="9"/>
        <v>Waikato</v>
      </c>
      <c r="B94" s="159" t="s">
        <v>51</v>
      </c>
      <c r="C94" s="63" t="s">
        <v>21</v>
      </c>
      <c r="D94" s="64">
        <v>0</v>
      </c>
      <c r="E94" s="64">
        <v>1</v>
      </c>
      <c r="F94" s="64">
        <v>2</v>
      </c>
      <c r="G94" s="64">
        <v>1</v>
      </c>
      <c r="H94" s="64">
        <v>2</v>
      </c>
      <c r="I94" s="64">
        <v>2</v>
      </c>
    </row>
    <row r="95" spans="1:9" x14ac:dyDescent="0.2">
      <c r="A95" s="162" t="str">
        <f t="shared" si="9"/>
        <v>Waikato</v>
      </c>
      <c r="B95" s="162" t="str">
        <f t="shared" si="9"/>
        <v>Morrinsville</v>
      </c>
      <c r="C95" s="72" t="s">
        <v>88</v>
      </c>
      <c r="D95" s="73">
        <v>0</v>
      </c>
      <c r="E95" s="73">
        <v>0</v>
      </c>
      <c r="F95" s="73">
        <v>0</v>
      </c>
      <c r="G95" s="73">
        <v>0</v>
      </c>
      <c r="H95" s="73">
        <v>0</v>
      </c>
      <c r="I95" s="73">
        <v>0</v>
      </c>
    </row>
    <row r="96" spans="1:9" x14ac:dyDescent="0.2">
      <c r="A96" s="162" t="str">
        <f t="shared" si="9"/>
        <v>Waikato</v>
      </c>
      <c r="B96" s="162" t="str">
        <f t="shared" si="9"/>
        <v>Morrinsville</v>
      </c>
      <c r="C96" s="72" t="s">
        <v>22</v>
      </c>
      <c r="D96" s="73">
        <v>0</v>
      </c>
      <c r="E96" s="73">
        <v>2</v>
      </c>
      <c r="F96" s="73">
        <v>3</v>
      </c>
      <c r="G96" s="73">
        <v>3</v>
      </c>
      <c r="H96" s="73">
        <v>2</v>
      </c>
      <c r="I96" s="73">
        <v>1</v>
      </c>
    </row>
    <row r="97" spans="1:9" x14ac:dyDescent="0.2">
      <c r="A97" s="162" t="str">
        <f t="shared" si="9"/>
        <v>Waikato</v>
      </c>
      <c r="B97" s="162" t="str">
        <f t="shared" si="9"/>
        <v>Morrinsville</v>
      </c>
      <c r="C97" s="72" t="s">
        <v>19</v>
      </c>
      <c r="D97" s="73">
        <v>0</v>
      </c>
      <c r="E97" s="73">
        <v>0</v>
      </c>
      <c r="F97" s="73">
        <v>0</v>
      </c>
      <c r="G97" s="73">
        <v>0</v>
      </c>
      <c r="H97" s="73">
        <v>0</v>
      </c>
      <c r="I97" s="73">
        <v>0</v>
      </c>
    </row>
    <row r="98" spans="1:9" x14ac:dyDescent="0.2">
      <c r="A98" s="162" t="str">
        <f t="shared" si="9"/>
        <v>Waikato</v>
      </c>
      <c r="B98" s="161" t="str">
        <f t="shared" si="9"/>
        <v>Morrinsville</v>
      </c>
      <c r="C98" s="114" t="s">
        <v>2</v>
      </c>
      <c r="D98" s="62">
        <v>0</v>
      </c>
      <c r="E98" s="62">
        <v>3</v>
      </c>
      <c r="F98" s="62">
        <v>5</v>
      </c>
      <c r="G98" s="62">
        <v>4</v>
      </c>
      <c r="H98" s="62">
        <v>4</v>
      </c>
      <c r="I98" s="62">
        <v>3</v>
      </c>
    </row>
    <row r="99" spans="1:9" x14ac:dyDescent="0.2">
      <c r="A99" s="162" t="str">
        <f t="shared" si="9"/>
        <v>Waikato</v>
      </c>
      <c r="B99" s="159" t="s">
        <v>52</v>
      </c>
      <c r="C99" s="63" t="s">
        <v>21</v>
      </c>
      <c r="D99" s="64">
        <v>0</v>
      </c>
      <c r="E99" s="64">
        <v>1</v>
      </c>
      <c r="F99" s="64">
        <v>1</v>
      </c>
      <c r="G99" s="64">
        <v>1</v>
      </c>
      <c r="H99" s="64">
        <v>1</v>
      </c>
      <c r="I99" s="64">
        <v>0</v>
      </c>
    </row>
    <row r="100" spans="1:9" x14ac:dyDescent="0.2">
      <c r="A100" s="162" t="str">
        <f t="shared" si="9"/>
        <v>Waikato</v>
      </c>
      <c r="B100" s="162" t="str">
        <f t="shared" si="9"/>
        <v>Te Awamutu</v>
      </c>
      <c r="C100" s="72" t="s">
        <v>88</v>
      </c>
      <c r="D100" s="73">
        <v>0</v>
      </c>
      <c r="E100" s="73">
        <v>0</v>
      </c>
      <c r="F100" s="73">
        <v>0</v>
      </c>
      <c r="G100" s="73">
        <v>0</v>
      </c>
      <c r="H100" s="73">
        <v>0</v>
      </c>
      <c r="I100" s="73">
        <v>0</v>
      </c>
    </row>
    <row r="101" spans="1:9" x14ac:dyDescent="0.2">
      <c r="A101" s="162" t="str">
        <f t="shared" ref="A101:B116" si="10">A100</f>
        <v>Waikato</v>
      </c>
      <c r="B101" s="162" t="str">
        <f t="shared" si="10"/>
        <v>Te Awamutu</v>
      </c>
      <c r="C101" s="72" t="s">
        <v>22</v>
      </c>
      <c r="D101" s="73">
        <v>1</v>
      </c>
      <c r="E101" s="73">
        <v>0</v>
      </c>
      <c r="F101" s="73">
        <v>3</v>
      </c>
      <c r="G101" s="73">
        <v>0</v>
      </c>
      <c r="H101" s="73">
        <v>2</v>
      </c>
      <c r="I101" s="73">
        <v>0</v>
      </c>
    </row>
    <row r="102" spans="1:9" x14ac:dyDescent="0.2">
      <c r="A102" s="162" t="str">
        <f t="shared" si="10"/>
        <v>Waikato</v>
      </c>
      <c r="B102" s="162" t="str">
        <f t="shared" si="10"/>
        <v>Te Awamutu</v>
      </c>
      <c r="C102" s="72" t="s">
        <v>19</v>
      </c>
      <c r="D102" s="73">
        <v>0</v>
      </c>
      <c r="E102" s="73">
        <v>0</v>
      </c>
      <c r="F102" s="73">
        <v>0</v>
      </c>
      <c r="G102" s="73">
        <v>0</v>
      </c>
      <c r="H102" s="73">
        <v>0</v>
      </c>
      <c r="I102" s="73">
        <v>0</v>
      </c>
    </row>
    <row r="103" spans="1:9" x14ac:dyDescent="0.2">
      <c r="A103" s="162" t="str">
        <f t="shared" si="10"/>
        <v>Waikato</v>
      </c>
      <c r="B103" s="161" t="str">
        <f t="shared" si="10"/>
        <v>Te Awamutu</v>
      </c>
      <c r="C103" s="114" t="s">
        <v>2</v>
      </c>
      <c r="D103" s="62">
        <v>1</v>
      </c>
      <c r="E103" s="62">
        <v>1</v>
      </c>
      <c r="F103" s="62">
        <v>4</v>
      </c>
      <c r="G103" s="62">
        <v>1</v>
      </c>
      <c r="H103" s="62">
        <v>3</v>
      </c>
      <c r="I103" s="62">
        <v>0</v>
      </c>
    </row>
    <row r="104" spans="1:9" x14ac:dyDescent="0.2">
      <c r="A104" s="162" t="str">
        <f t="shared" si="10"/>
        <v>Waikato</v>
      </c>
      <c r="B104" s="159" t="s">
        <v>160</v>
      </c>
      <c r="C104" s="63" t="s">
        <v>21</v>
      </c>
      <c r="D104" s="64">
        <v>0</v>
      </c>
      <c r="E104" s="64">
        <v>0</v>
      </c>
      <c r="F104" s="64">
        <v>0</v>
      </c>
      <c r="G104" s="64">
        <v>0</v>
      </c>
      <c r="H104" s="64">
        <v>2</v>
      </c>
      <c r="I104" s="64">
        <v>3</v>
      </c>
    </row>
    <row r="105" spans="1:9" x14ac:dyDescent="0.2">
      <c r="A105" s="162" t="str">
        <f t="shared" si="10"/>
        <v>Waikato</v>
      </c>
      <c r="B105" s="162" t="str">
        <f t="shared" si="10"/>
        <v>Te Kūiti</v>
      </c>
      <c r="C105" s="72" t="s">
        <v>88</v>
      </c>
      <c r="D105" s="73">
        <v>0</v>
      </c>
      <c r="E105" s="73">
        <v>0</v>
      </c>
      <c r="F105" s="73">
        <v>0</v>
      </c>
      <c r="G105" s="73">
        <v>0</v>
      </c>
      <c r="H105" s="73">
        <v>0</v>
      </c>
      <c r="I105" s="73">
        <v>0</v>
      </c>
    </row>
    <row r="106" spans="1:9" x14ac:dyDescent="0.2">
      <c r="A106" s="162" t="str">
        <f t="shared" si="10"/>
        <v>Waikato</v>
      </c>
      <c r="B106" s="162" t="str">
        <f t="shared" si="10"/>
        <v>Te Kūiti</v>
      </c>
      <c r="C106" s="72" t="s">
        <v>22</v>
      </c>
      <c r="D106" s="73">
        <v>0</v>
      </c>
      <c r="E106" s="73">
        <v>0</v>
      </c>
      <c r="F106" s="73">
        <v>0</v>
      </c>
      <c r="G106" s="73">
        <v>0</v>
      </c>
      <c r="H106" s="73">
        <v>0</v>
      </c>
      <c r="I106" s="73">
        <v>0</v>
      </c>
    </row>
    <row r="107" spans="1:9" x14ac:dyDescent="0.2">
      <c r="A107" s="162" t="str">
        <f t="shared" si="10"/>
        <v>Waikato</v>
      </c>
      <c r="B107" s="162" t="str">
        <f t="shared" si="10"/>
        <v>Te Kūiti</v>
      </c>
      <c r="C107" s="72" t="s">
        <v>19</v>
      </c>
      <c r="D107" s="73">
        <v>0</v>
      </c>
      <c r="E107" s="73">
        <v>0</v>
      </c>
      <c r="F107" s="73">
        <v>0</v>
      </c>
      <c r="G107" s="73">
        <v>0</v>
      </c>
      <c r="H107" s="73">
        <v>0</v>
      </c>
      <c r="I107" s="73">
        <v>0</v>
      </c>
    </row>
    <row r="108" spans="1:9" x14ac:dyDescent="0.2">
      <c r="A108" s="162" t="str">
        <f t="shared" si="10"/>
        <v>Waikato</v>
      </c>
      <c r="B108" s="161" t="str">
        <f t="shared" si="10"/>
        <v>Te Kūiti</v>
      </c>
      <c r="C108" s="114" t="s">
        <v>2</v>
      </c>
      <c r="D108" s="62">
        <v>0</v>
      </c>
      <c r="E108" s="62">
        <v>0</v>
      </c>
      <c r="F108" s="62">
        <v>0</v>
      </c>
      <c r="G108" s="62">
        <v>0</v>
      </c>
      <c r="H108" s="62">
        <v>2</v>
      </c>
      <c r="I108" s="62">
        <v>3</v>
      </c>
    </row>
    <row r="109" spans="1:9" x14ac:dyDescent="0.2">
      <c r="A109" s="162" t="str">
        <f t="shared" si="10"/>
        <v>Waikato</v>
      </c>
      <c r="B109" s="159" t="s">
        <v>55</v>
      </c>
      <c r="C109" s="72" t="s">
        <v>21</v>
      </c>
      <c r="D109" s="73">
        <v>0</v>
      </c>
      <c r="E109" s="73">
        <v>3</v>
      </c>
      <c r="F109" s="73">
        <v>4</v>
      </c>
      <c r="G109" s="73">
        <v>1</v>
      </c>
      <c r="H109" s="73">
        <v>0</v>
      </c>
      <c r="I109" s="73">
        <v>2</v>
      </c>
    </row>
    <row r="110" spans="1:9" x14ac:dyDescent="0.2">
      <c r="A110" s="162" t="str">
        <f t="shared" si="10"/>
        <v>Waikato</v>
      </c>
      <c r="B110" s="162" t="str">
        <f>B109</f>
        <v>Thames</v>
      </c>
      <c r="C110" s="72" t="s">
        <v>88</v>
      </c>
      <c r="D110" s="73">
        <v>0</v>
      </c>
      <c r="E110" s="73">
        <v>0</v>
      </c>
      <c r="F110" s="73">
        <v>0</v>
      </c>
      <c r="G110" s="73">
        <v>0</v>
      </c>
      <c r="H110" s="73">
        <v>0</v>
      </c>
      <c r="I110" s="73">
        <v>0</v>
      </c>
    </row>
    <row r="111" spans="1:9" x14ac:dyDescent="0.2">
      <c r="A111" s="162" t="str">
        <f t="shared" si="10"/>
        <v>Waikato</v>
      </c>
      <c r="B111" s="162" t="str">
        <f>B110</f>
        <v>Thames</v>
      </c>
      <c r="C111" s="72" t="s">
        <v>22</v>
      </c>
      <c r="D111" s="73">
        <v>1</v>
      </c>
      <c r="E111" s="73">
        <v>2</v>
      </c>
      <c r="F111" s="73">
        <v>6</v>
      </c>
      <c r="G111" s="73">
        <v>1</v>
      </c>
      <c r="H111" s="73">
        <v>3</v>
      </c>
      <c r="I111" s="73">
        <v>3</v>
      </c>
    </row>
    <row r="112" spans="1:9" x14ac:dyDescent="0.2">
      <c r="A112" s="162" t="str">
        <f t="shared" si="10"/>
        <v>Waikato</v>
      </c>
      <c r="B112" s="162" t="str">
        <f>B111</f>
        <v>Thames</v>
      </c>
      <c r="C112" s="72" t="s">
        <v>19</v>
      </c>
      <c r="D112" s="73">
        <v>0</v>
      </c>
      <c r="E112" s="73">
        <v>0</v>
      </c>
      <c r="F112" s="73">
        <v>0</v>
      </c>
      <c r="G112" s="73">
        <v>0</v>
      </c>
      <c r="H112" s="73">
        <v>0</v>
      </c>
      <c r="I112" s="73">
        <v>0</v>
      </c>
    </row>
    <row r="113" spans="1:9" x14ac:dyDescent="0.2">
      <c r="A113" s="162" t="str">
        <f t="shared" si="10"/>
        <v>Waikato</v>
      </c>
      <c r="B113" s="161" t="str">
        <f>B112</f>
        <v>Thames</v>
      </c>
      <c r="C113" s="114" t="s">
        <v>2</v>
      </c>
      <c r="D113" s="62">
        <v>1</v>
      </c>
      <c r="E113" s="62">
        <v>5</v>
      </c>
      <c r="F113" s="62">
        <v>10</v>
      </c>
      <c r="G113" s="62">
        <v>2</v>
      </c>
      <c r="H113" s="62">
        <v>3</v>
      </c>
      <c r="I113" s="62">
        <v>5</v>
      </c>
    </row>
    <row r="114" spans="1:9" x14ac:dyDescent="0.2">
      <c r="A114" s="162" t="str">
        <f t="shared" si="10"/>
        <v>Waikato</v>
      </c>
      <c r="B114" s="162" t="s">
        <v>111</v>
      </c>
      <c r="C114" s="63" t="s">
        <v>21</v>
      </c>
      <c r="D114" s="64">
        <v>3</v>
      </c>
      <c r="E114" s="64">
        <v>38</v>
      </c>
      <c r="F114" s="64">
        <v>47</v>
      </c>
      <c r="G114" s="64">
        <v>31</v>
      </c>
      <c r="H114" s="64">
        <v>44</v>
      </c>
      <c r="I114" s="64">
        <v>49</v>
      </c>
    </row>
    <row r="115" spans="1:9" x14ac:dyDescent="0.2">
      <c r="A115" s="162" t="str">
        <f t="shared" si="10"/>
        <v>Waikato</v>
      </c>
      <c r="B115" s="162" t="str">
        <f t="shared" si="10"/>
        <v>Justice service area total</v>
      </c>
      <c r="C115" s="72" t="s">
        <v>88</v>
      </c>
      <c r="D115" s="73">
        <v>0</v>
      </c>
      <c r="E115" s="73">
        <v>1</v>
      </c>
      <c r="F115" s="73">
        <v>1</v>
      </c>
      <c r="G115" s="73">
        <v>1</v>
      </c>
      <c r="H115" s="73">
        <v>2</v>
      </c>
      <c r="I115" s="73">
        <v>4</v>
      </c>
    </row>
    <row r="116" spans="1:9" x14ac:dyDescent="0.2">
      <c r="A116" s="162" t="str">
        <f t="shared" si="10"/>
        <v>Waikato</v>
      </c>
      <c r="B116" s="162" t="str">
        <f t="shared" si="10"/>
        <v>Justice service area total</v>
      </c>
      <c r="C116" s="72" t="s">
        <v>22</v>
      </c>
      <c r="D116" s="73">
        <v>8</v>
      </c>
      <c r="E116" s="73">
        <v>28</v>
      </c>
      <c r="F116" s="73">
        <v>44</v>
      </c>
      <c r="G116" s="73">
        <v>29</v>
      </c>
      <c r="H116" s="73">
        <v>39</v>
      </c>
      <c r="I116" s="73">
        <v>38</v>
      </c>
    </row>
    <row r="117" spans="1:9" x14ac:dyDescent="0.2">
      <c r="A117" s="162" t="str">
        <f t="shared" ref="A117:B118" si="11">A116</f>
        <v>Waikato</v>
      </c>
      <c r="B117" s="162" t="str">
        <f t="shared" si="11"/>
        <v>Justice service area total</v>
      </c>
      <c r="C117" s="72" t="s">
        <v>19</v>
      </c>
      <c r="D117" s="73">
        <v>0</v>
      </c>
      <c r="E117" s="73">
        <v>0</v>
      </c>
      <c r="F117" s="73">
        <v>0</v>
      </c>
      <c r="G117" s="73">
        <v>1</v>
      </c>
      <c r="H117" s="73">
        <v>0</v>
      </c>
      <c r="I117" s="73">
        <v>0</v>
      </c>
    </row>
    <row r="118" spans="1:9" x14ac:dyDescent="0.2">
      <c r="A118" s="161" t="str">
        <f t="shared" si="11"/>
        <v>Waikato</v>
      </c>
      <c r="B118" s="161" t="str">
        <f t="shared" si="11"/>
        <v>Justice service area total</v>
      </c>
      <c r="C118" s="114" t="s">
        <v>2</v>
      </c>
      <c r="D118" s="65">
        <v>11</v>
      </c>
      <c r="E118" s="65">
        <v>67</v>
      </c>
      <c r="F118" s="65">
        <v>92</v>
      </c>
      <c r="G118" s="65">
        <v>62</v>
      </c>
      <c r="H118" s="65">
        <v>85</v>
      </c>
      <c r="I118" s="65">
        <v>91</v>
      </c>
    </row>
    <row r="119" spans="1:9" x14ac:dyDescent="0.2">
      <c r="A119" s="159" t="s">
        <v>102</v>
      </c>
      <c r="B119" s="159" t="s">
        <v>161</v>
      </c>
      <c r="C119" s="63" t="s">
        <v>21</v>
      </c>
      <c r="D119" s="64">
        <v>0</v>
      </c>
      <c r="E119" s="64">
        <v>1</v>
      </c>
      <c r="F119" s="64">
        <v>0</v>
      </c>
      <c r="G119" s="64">
        <v>0</v>
      </c>
      <c r="H119" s="64">
        <v>1</v>
      </c>
      <c r="I119" s="64">
        <v>1</v>
      </c>
    </row>
    <row r="120" spans="1:9" x14ac:dyDescent="0.2">
      <c r="A120" s="162" t="str">
        <f t="shared" ref="A120:B135" si="12">A119</f>
        <v>Bay of Plenty</v>
      </c>
      <c r="B120" s="162" t="str">
        <f t="shared" si="12"/>
        <v>Ōpōtiki</v>
      </c>
      <c r="C120" s="72" t="s">
        <v>88</v>
      </c>
      <c r="D120" s="73">
        <v>0</v>
      </c>
      <c r="E120" s="73">
        <v>0</v>
      </c>
      <c r="F120" s="73">
        <v>0</v>
      </c>
      <c r="G120" s="73">
        <v>0</v>
      </c>
      <c r="H120" s="73">
        <v>0</v>
      </c>
      <c r="I120" s="73">
        <v>0</v>
      </c>
    </row>
    <row r="121" spans="1:9" x14ac:dyDescent="0.2">
      <c r="A121" s="162" t="str">
        <f t="shared" si="12"/>
        <v>Bay of Plenty</v>
      </c>
      <c r="B121" s="162" t="str">
        <f t="shared" si="12"/>
        <v>Ōpōtiki</v>
      </c>
      <c r="C121" s="72" t="s">
        <v>22</v>
      </c>
      <c r="D121" s="73">
        <v>0</v>
      </c>
      <c r="E121" s="73">
        <v>1</v>
      </c>
      <c r="F121" s="73">
        <v>0</v>
      </c>
      <c r="G121" s="73">
        <v>0</v>
      </c>
      <c r="H121" s="73">
        <v>1</v>
      </c>
      <c r="I121" s="73">
        <v>2</v>
      </c>
    </row>
    <row r="122" spans="1:9" x14ac:dyDescent="0.2">
      <c r="A122" s="162" t="str">
        <f t="shared" si="12"/>
        <v>Bay of Plenty</v>
      </c>
      <c r="B122" s="162" t="str">
        <f t="shared" si="12"/>
        <v>Ōpōtiki</v>
      </c>
      <c r="C122" s="72" t="s">
        <v>19</v>
      </c>
      <c r="D122" s="73">
        <v>0</v>
      </c>
      <c r="E122" s="73">
        <v>0</v>
      </c>
      <c r="F122" s="73">
        <v>0</v>
      </c>
      <c r="G122" s="73">
        <v>0</v>
      </c>
      <c r="H122" s="73">
        <v>0</v>
      </c>
      <c r="I122" s="73">
        <v>0</v>
      </c>
    </row>
    <row r="123" spans="1:9" x14ac:dyDescent="0.2">
      <c r="A123" s="162" t="str">
        <f t="shared" si="12"/>
        <v>Bay of Plenty</v>
      </c>
      <c r="B123" s="161" t="str">
        <f t="shared" si="12"/>
        <v>Ōpōtiki</v>
      </c>
      <c r="C123" s="114" t="s">
        <v>2</v>
      </c>
      <c r="D123" s="62">
        <v>0</v>
      </c>
      <c r="E123" s="62">
        <v>2</v>
      </c>
      <c r="F123" s="62">
        <v>0</v>
      </c>
      <c r="G123" s="62">
        <v>0</v>
      </c>
      <c r="H123" s="62">
        <v>2</v>
      </c>
      <c r="I123" s="62">
        <v>3</v>
      </c>
    </row>
    <row r="124" spans="1:9" x14ac:dyDescent="0.2">
      <c r="A124" s="162" t="str">
        <f t="shared" si="12"/>
        <v>Bay of Plenty</v>
      </c>
      <c r="B124" s="159" t="s">
        <v>54</v>
      </c>
      <c r="C124" s="63" t="s">
        <v>21</v>
      </c>
      <c r="D124" s="64">
        <v>2</v>
      </c>
      <c r="E124" s="64">
        <v>16</v>
      </c>
      <c r="F124" s="64">
        <v>13</v>
      </c>
      <c r="G124" s="64">
        <v>25</v>
      </c>
      <c r="H124" s="64">
        <v>10</v>
      </c>
      <c r="I124" s="64">
        <v>17</v>
      </c>
    </row>
    <row r="125" spans="1:9" x14ac:dyDescent="0.2">
      <c r="A125" s="162" t="str">
        <f t="shared" si="12"/>
        <v>Bay of Plenty</v>
      </c>
      <c r="B125" s="162" t="str">
        <f t="shared" si="12"/>
        <v>Tauranga</v>
      </c>
      <c r="C125" s="72" t="s">
        <v>88</v>
      </c>
      <c r="D125" s="73">
        <v>0</v>
      </c>
      <c r="E125" s="73">
        <v>0</v>
      </c>
      <c r="F125" s="73">
        <v>0</v>
      </c>
      <c r="G125" s="73">
        <v>2</v>
      </c>
      <c r="H125" s="73">
        <v>1</v>
      </c>
      <c r="I125" s="73">
        <v>1</v>
      </c>
    </row>
    <row r="126" spans="1:9" x14ac:dyDescent="0.2">
      <c r="A126" s="162" t="str">
        <f t="shared" si="12"/>
        <v>Bay of Plenty</v>
      </c>
      <c r="B126" s="162" t="str">
        <f t="shared" si="12"/>
        <v>Tauranga</v>
      </c>
      <c r="C126" s="72" t="s">
        <v>22</v>
      </c>
      <c r="D126" s="73">
        <v>3</v>
      </c>
      <c r="E126" s="73">
        <v>15</v>
      </c>
      <c r="F126" s="73">
        <v>25</v>
      </c>
      <c r="G126" s="73">
        <v>14</v>
      </c>
      <c r="H126" s="73">
        <v>26</v>
      </c>
      <c r="I126" s="73">
        <v>24</v>
      </c>
    </row>
    <row r="127" spans="1:9" x14ac:dyDescent="0.2">
      <c r="A127" s="162" t="str">
        <f t="shared" si="12"/>
        <v>Bay of Plenty</v>
      </c>
      <c r="B127" s="162" t="str">
        <f t="shared" si="12"/>
        <v>Tauranga</v>
      </c>
      <c r="C127" s="72" t="s">
        <v>19</v>
      </c>
      <c r="D127" s="73">
        <v>0</v>
      </c>
      <c r="E127" s="73">
        <v>1</v>
      </c>
      <c r="F127" s="73">
        <v>0</v>
      </c>
      <c r="G127" s="73">
        <v>1</v>
      </c>
      <c r="H127" s="73">
        <v>1</v>
      </c>
      <c r="I127" s="73">
        <v>1</v>
      </c>
    </row>
    <row r="128" spans="1:9" x14ac:dyDescent="0.2">
      <c r="A128" s="162" t="str">
        <f t="shared" si="12"/>
        <v>Bay of Plenty</v>
      </c>
      <c r="B128" s="161" t="str">
        <f t="shared" si="12"/>
        <v>Tauranga</v>
      </c>
      <c r="C128" s="114" t="s">
        <v>2</v>
      </c>
      <c r="D128" s="62">
        <v>5</v>
      </c>
      <c r="E128" s="62">
        <v>32</v>
      </c>
      <c r="F128" s="62">
        <v>38</v>
      </c>
      <c r="G128" s="62">
        <v>42</v>
      </c>
      <c r="H128" s="62">
        <v>38</v>
      </c>
      <c r="I128" s="62">
        <v>43</v>
      </c>
    </row>
    <row r="129" spans="1:9" x14ac:dyDescent="0.2">
      <c r="A129" s="162" t="str">
        <f t="shared" si="12"/>
        <v>Bay of Plenty</v>
      </c>
      <c r="B129" s="159" t="s">
        <v>179</v>
      </c>
      <c r="C129" s="63" t="s">
        <v>21</v>
      </c>
      <c r="D129" s="64">
        <v>1</v>
      </c>
      <c r="E129" s="64">
        <v>0</v>
      </c>
      <c r="F129" s="64">
        <v>1</v>
      </c>
      <c r="G129" s="64">
        <v>0</v>
      </c>
      <c r="H129" s="64">
        <v>1</v>
      </c>
      <c r="I129" s="64">
        <v>0</v>
      </c>
    </row>
    <row r="130" spans="1:9" x14ac:dyDescent="0.2">
      <c r="A130" s="162" t="str">
        <f t="shared" si="12"/>
        <v>Bay of Plenty</v>
      </c>
      <c r="B130" s="162" t="str">
        <f t="shared" si="12"/>
        <v>Waihi</v>
      </c>
      <c r="C130" s="72" t="s">
        <v>88</v>
      </c>
      <c r="D130" s="73">
        <v>0</v>
      </c>
      <c r="E130" s="73">
        <v>0</v>
      </c>
      <c r="F130" s="73">
        <v>0</v>
      </c>
      <c r="G130" s="73">
        <v>0</v>
      </c>
      <c r="H130" s="73">
        <v>0</v>
      </c>
      <c r="I130" s="73">
        <v>0</v>
      </c>
    </row>
    <row r="131" spans="1:9" x14ac:dyDescent="0.2">
      <c r="A131" s="162" t="str">
        <f t="shared" si="12"/>
        <v>Bay of Plenty</v>
      </c>
      <c r="B131" s="162" t="str">
        <f t="shared" si="12"/>
        <v>Waihi</v>
      </c>
      <c r="C131" s="72" t="s">
        <v>22</v>
      </c>
      <c r="D131" s="73">
        <v>0</v>
      </c>
      <c r="E131" s="73">
        <v>1</v>
      </c>
      <c r="F131" s="73">
        <v>2</v>
      </c>
      <c r="G131" s="73">
        <v>0</v>
      </c>
      <c r="H131" s="73">
        <v>0</v>
      </c>
      <c r="I131" s="73">
        <v>1</v>
      </c>
    </row>
    <row r="132" spans="1:9" x14ac:dyDescent="0.2">
      <c r="A132" s="162" t="str">
        <f t="shared" si="12"/>
        <v>Bay of Plenty</v>
      </c>
      <c r="B132" s="162" t="str">
        <f t="shared" si="12"/>
        <v>Waihi</v>
      </c>
      <c r="C132" s="72" t="s">
        <v>19</v>
      </c>
      <c r="D132" s="73">
        <v>0</v>
      </c>
      <c r="E132" s="73">
        <v>0</v>
      </c>
      <c r="F132" s="73">
        <v>0</v>
      </c>
      <c r="G132" s="73">
        <v>0</v>
      </c>
      <c r="H132" s="73">
        <v>0</v>
      </c>
      <c r="I132" s="73">
        <v>0</v>
      </c>
    </row>
    <row r="133" spans="1:9" x14ac:dyDescent="0.2">
      <c r="A133" s="162" t="str">
        <f t="shared" si="12"/>
        <v>Bay of Plenty</v>
      </c>
      <c r="B133" s="161" t="str">
        <f t="shared" si="12"/>
        <v>Waihi</v>
      </c>
      <c r="C133" s="114" t="s">
        <v>2</v>
      </c>
      <c r="D133" s="62">
        <v>1</v>
      </c>
      <c r="E133" s="62">
        <v>1</v>
      </c>
      <c r="F133" s="62">
        <v>3</v>
      </c>
      <c r="G133" s="62">
        <v>0</v>
      </c>
      <c r="H133" s="62">
        <v>1</v>
      </c>
      <c r="I133" s="62">
        <v>1</v>
      </c>
    </row>
    <row r="134" spans="1:9" x14ac:dyDescent="0.2">
      <c r="A134" s="162" t="str">
        <f t="shared" si="12"/>
        <v>Bay of Plenty</v>
      </c>
      <c r="B134" s="159" t="s">
        <v>162</v>
      </c>
      <c r="C134" s="63" t="s">
        <v>21</v>
      </c>
      <c r="D134" s="64">
        <v>2</v>
      </c>
      <c r="E134" s="64">
        <v>11</v>
      </c>
      <c r="F134" s="64">
        <v>9</v>
      </c>
      <c r="G134" s="64">
        <v>19</v>
      </c>
      <c r="H134" s="64">
        <v>10</v>
      </c>
      <c r="I134" s="64">
        <v>8</v>
      </c>
    </row>
    <row r="135" spans="1:9" x14ac:dyDescent="0.2">
      <c r="A135" s="162" t="str">
        <f t="shared" si="12"/>
        <v>Bay of Plenty</v>
      </c>
      <c r="B135" s="162" t="str">
        <f t="shared" si="12"/>
        <v>Whakatāne</v>
      </c>
      <c r="C135" s="72" t="s">
        <v>88</v>
      </c>
      <c r="D135" s="73">
        <v>0</v>
      </c>
      <c r="E135" s="73">
        <v>0</v>
      </c>
      <c r="F135" s="73">
        <v>0</v>
      </c>
      <c r="G135" s="73">
        <v>0</v>
      </c>
      <c r="H135" s="73">
        <v>0</v>
      </c>
      <c r="I135" s="73">
        <v>0</v>
      </c>
    </row>
    <row r="136" spans="1:9" x14ac:dyDescent="0.2">
      <c r="A136" s="162" t="str">
        <f t="shared" ref="A136:B143" si="13">A135</f>
        <v>Bay of Plenty</v>
      </c>
      <c r="B136" s="162" t="str">
        <f t="shared" si="13"/>
        <v>Whakatāne</v>
      </c>
      <c r="C136" s="72" t="s">
        <v>22</v>
      </c>
      <c r="D136" s="73">
        <v>0</v>
      </c>
      <c r="E136" s="73">
        <v>5</v>
      </c>
      <c r="F136" s="73">
        <v>4</v>
      </c>
      <c r="G136" s="73">
        <v>6</v>
      </c>
      <c r="H136" s="73">
        <v>6</v>
      </c>
      <c r="I136" s="73">
        <v>9</v>
      </c>
    </row>
    <row r="137" spans="1:9" x14ac:dyDescent="0.2">
      <c r="A137" s="162" t="str">
        <f t="shared" si="13"/>
        <v>Bay of Plenty</v>
      </c>
      <c r="B137" s="162" t="str">
        <f t="shared" si="13"/>
        <v>Whakatāne</v>
      </c>
      <c r="C137" s="72" t="s">
        <v>19</v>
      </c>
      <c r="D137" s="73">
        <v>0</v>
      </c>
      <c r="E137" s="73">
        <v>0</v>
      </c>
      <c r="F137" s="73">
        <v>0</v>
      </c>
      <c r="G137" s="73">
        <v>1</v>
      </c>
      <c r="H137" s="73">
        <v>0</v>
      </c>
      <c r="I137" s="73">
        <v>0</v>
      </c>
    </row>
    <row r="138" spans="1:9" x14ac:dyDescent="0.2">
      <c r="A138" s="162" t="str">
        <f t="shared" si="13"/>
        <v>Bay of Plenty</v>
      </c>
      <c r="B138" s="161" t="str">
        <f t="shared" si="13"/>
        <v>Whakatāne</v>
      </c>
      <c r="C138" s="114" t="s">
        <v>2</v>
      </c>
      <c r="D138" s="62">
        <v>2</v>
      </c>
      <c r="E138" s="62">
        <v>16</v>
      </c>
      <c r="F138" s="62">
        <v>13</v>
      </c>
      <c r="G138" s="62">
        <v>26</v>
      </c>
      <c r="H138" s="62">
        <v>16</v>
      </c>
      <c r="I138" s="62">
        <v>17</v>
      </c>
    </row>
    <row r="139" spans="1:9" x14ac:dyDescent="0.2">
      <c r="A139" s="162" t="str">
        <f t="shared" si="13"/>
        <v>Bay of Plenty</v>
      </c>
      <c r="B139" s="162" t="s">
        <v>111</v>
      </c>
      <c r="C139" s="72" t="s">
        <v>21</v>
      </c>
      <c r="D139" s="73">
        <v>5</v>
      </c>
      <c r="E139" s="73">
        <v>28</v>
      </c>
      <c r="F139" s="73">
        <v>23</v>
      </c>
      <c r="G139" s="73">
        <v>44</v>
      </c>
      <c r="H139" s="73">
        <v>22</v>
      </c>
      <c r="I139" s="73">
        <v>26</v>
      </c>
    </row>
    <row r="140" spans="1:9" x14ac:dyDescent="0.2">
      <c r="A140" s="162" t="str">
        <f t="shared" si="13"/>
        <v>Bay of Plenty</v>
      </c>
      <c r="B140" s="162" t="str">
        <f t="shared" si="13"/>
        <v>Justice service area total</v>
      </c>
      <c r="C140" s="72" t="s">
        <v>88</v>
      </c>
      <c r="D140" s="73">
        <v>0</v>
      </c>
      <c r="E140" s="73">
        <v>0</v>
      </c>
      <c r="F140" s="73">
        <v>0</v>
      </c>
      <c r="G140" s="73">
        <v>2</v>
      </c>
      <c r="H140" s="73">
        <v>1</v>
      </c>
      <c r="I140" s="73">
        <v>1</v>
      </c>
    </row>
    <row r="141" spans="1:9" x14ac:dyDescent="0.2">
      <c r="A141" s="162" t="str">
        <f t="shared" si="13"/>
        <v>Bay of Plenty</v>
      </c>
      <c r="B141" s="162" t="str">
        <f t="shared" si="13"/>
        <v>Justice service area total</v>
      </c>
      <c r="C141" s="72" t="s">
        <v>22</v>
      </c>
      <c r="D141" s="73">
        <v>3</v>
      </c>
      <c r="E141" s="73">
        <v>22</v>
      </c>
      <c r="F141" s="73">
        <v>31</v>
      </c>
      <c r="G141" s="73">
        <v>20</v>
      </c>
      <c r="H141" s="73">
        <v>33</v>
      </c>
      <c r="I141" s="73">
        <v>36</v>
      </c>
    </row>
    <row r="142" spans="1:9" x14ac:dyDescent="0.2">
      <c r="A142" s="162" t="str">
        <f t="shared" si="13"/>
        <v>Bay of Plenty</v>
      </c>
      <c r="B142" s="162" t="str">
        <f t="shared" si="13"/>
        <v>Justice service area total</v>
      </c>
      <c r="C142" s="72" t="s">
        <v>19</v>
      </c>
      <c r="D142" s="73">
        <v>0</v>
      </c>
      <c r="E142" s="73">
        <v>1</v>
      </c>
      <c r="F142" s="73">
        <v>0</v>
      </c>
      <c r="G142" s="73">
        <v>2</v>
      </c>
      <c r="H142" s="73">
        <v>1</v>
      </c>
      <c r="I142" s="73">
        <v>1</v>
      </c>
    </row>
    <row r="143" spans="1:9" x14ac:dyDescent="0.2">
      <c r="A143" s="161" t="str">
        <f t="shared" si="13"/>
        <v>Bay of Plenty</v>
      </c>
      <c r="B143" s="161" t="str">
        <f t="shared" si="13"/>
        <v>Justice service area total</v>
      </c>
      <c r="C143" s="114" t="s">
        <v>2</v>
      </c>
      <c r="D143" s="65">
        <v>8</v>
      </c>
      <c r="E143" s="65">
        <v>51</v>
      </c>
      <c r="F143" s="65">
        <v>54</v>
      </c>
      <c r="G143" s="65">
        <v>68</v>
      </c>
      <c r="H143" s="65">
        <v>57</v>
      </c>
      <c r="I143" s="65">
        <v>64</v>
      </c>
    </row>
    <row r="144" spans="1:9" x14ac:dyDescent="0.2">
      <c r="A144" s="159" t="s">
        <v>103</v>
      </c>
      <c r="B144" s="159" t="s">
        <v>53</v>
      </c>
      <c r="C144" s="63" t="s">
        <v>21</v>
      </c>
      <c r="D144" s="64">
        <v>0</v>
      </c>
      <c r="E144" s="64">
        <v>16</v>
      </c>
      <c r="F144" s="64">
        <v>25</v>
      </c>
      <c r="G144" s="64">
        <v>13</v>
      </c>
      <c r="H144" s="64">
        <v>16</v>
      </c>
      <c r="I144" s="64">
        <v>10</v>
      </c>
    </row>
    <row r="145" spans="1:9" x14ac:dyDescent="0.2">
      <c r="A145" s="162" t="str">
        <f t="shared" ref="A145:B160" si="14">A144</f>
        <v>Waiariki</v>
      </c>
      <c r="B145" s="162" t="str">
        <f t="shared" si="14"/>
        <v>Rotorua</v>
      </c>
      <c r="C145" s="72" t="s">
        <v>88</v>
      </c>
      <c r="D145" s="73">
        <v>0</v>
      </c>
      <c r="E145" s="73">
        <v>0</v>
      </c>
      <c r="F145" s="73">
        <v>0</v>
      </c>
      <c r="G145" s="73">
        <v>1</v>
      </c>
      <c r="H145" s="73">
        <v>0</v>
      </c>
      <c r="I145" s="73">
        <v>1</v>
      </c>
    </row>
    <row r="146" spans="1:9" x14ac:dyDescent="0.2">
      <c r="A146" s="162" t="str">
        <f t="shared" si="14"/>
        <v>Waiariki</v>
      </c>
      <c r="B146" s="162" t="str">
        <f t="shared" si="14"/>
        <v>Rotorua</v>
      </c>
      <c r="C146" s="72" t="s">
        <v>22</v>
      </c>
      <c r="D146" s="73">
        <v>3</v>
      </c>
      <c r="E146" s="73">
        <v>10</v>
      </c>
      <c r="F146" s="73">
        <v>16</v>
      </c>
      <c r="G146" s="73">
        <v>17</v>
      </c>
      <c r="H146" s="73">
        <v>14</v>
      </c>
      <c r="I146" s="73">
        <v>14</v>
      </c>
    </row>
    <row r="147" spans="1:9" x14ac:dyDescent="0.2">
      <c r="A147" s="162" t="str">
        <f t="shared" si="14"/>
        <v>Waiariki</v>
      </c>
      <c r="B147" s="162" t="str">
        <f t="shared" si="14"/>
        <v>Rotorua</v>
      </c>
      <c r="C147" s="72" t="s">
        <v>19</v>
      </c>
      <c r="D147" s="73">
        <v>0</v>
      </c>
      <c r="E147" s="73">
        <v>0</v>
      </c>
      <c r="F147" s="73">
        <v>0</v>
      </c>
      <c r="G147" s="73">
        <v>1</v>
      </c>
      <c r="H147" s="73">
        <v>0</v>
      </c>
      <c r="I147" s="73">
        <v>0</v>
      </c>
    </row>
    <row r="148" spans="1:9" x14ac:dyDescent="0.2">
      <c r="A148" s="162" t="str">
        <f t="shared" si="14"/>
        <v>Waiariki</v>
      </c>
      <c r="B148" s="161" t="str">
        <f t="shared" si="14"/>
        <v>Rotorua</v>
      </c>
      <c r="C148" s="114" t="s">
        <v>2</v>
      </c>
      <c r="D148" s="62">
        <v>3</v>
      </c>
      <c r="E148" s="62">
        <v>26</v>
      </c>
      <c r="F148" s="62">
        <v>41</v>
      </c>
      <c r="G148" s="62">
        <v>32</v>
      </c>
      <c r="H148" s="62">
        <v>30</v>
      </c>
      <c r="I148" s="62">
        <v>25</v>
      </c>
    </row>
    <row r="149" spans="1:9" x14ac:dyDescent="0.2">
      <c r="A149" s="162" t="str">
        <f t="shared" si="14"/>
        <v>Waiariki</v>
      </c>
      <c r="B149" s="159" t="s">
        <v>56</v>
      </c>
      <c r="C149" s="63" t="s">
        <v>21</v>
      </c>
      <c r="D149" s="64">
        <v>1</v>
      </c>
      <c r="E149" s="64">
        <v>2</v>
      </c>
      <c r="F149" s="64">
        <v>0</v>
      </c>
      <c r="G149" s="64">
        <v>1</v>
      </c>
      <c r="H149" s="64">
        <v>1</v>
      </c>
      <c r="I149" s="64">
        <v>1</v>
      </c>
    </row>
    <row r="150" spans="1:9" x14ac:dyDescent="0.2">
      <c r="A150" s="162" t="str">
        <f t="shared" si="14"/>
        <v>Waiariki</v>
      </c>
      <c r="B150" s="162" t="str">
        <f t="shared" si="14"/>
        <v>Taumarunui</v>
      </c>
      <c r="C150" s="72" t="s">
        <v>88</v>
      </c>
      <c r="D150" s="73">
        <v>0</v>
      </c>
      <c r="E150" s="73">
        <v>0</v>
      </c>
      <c r="F150" s="73">
        <v>0</v>
      </c>
      <c r="G150" s="73">
        <v>0</v>
      </c>
      <c r="H150" s="73">
        <v>0</v>
      </c>
      <c r="I150" s="73">
        <v>1</v>
      </c>
    </row>
    <row r="151" spans="1:9" x14ac:dyDescent="0.2">
      <c r="A151" s="162" t="str">
        <f t="shared" si="14"/>
        <v>Waiariki</v>
      </c>
      <c r="B151" s="162" t="str">
        <f t="shared" si="14"/>
        <v>Taumarunui</v>
      </c>
      <c r="C151" s="72" t="s">
        <v>22</v>
      </c>
      <c r="D151" s="73">
        <v>1</v>
      </c>
      <c r="E151" s="73">
        <v>1</v>
      </c>
      <c r="F151" s="73">
        <v>0</v>
      </c>
      <c r="G151" s="73">
        <v>0</v>
      </c>
      <c r="H151" s="73">
        <v>1</v>
      </c>
      <c r="I151" s="73">
        <v>0</v>
      </c>
    </row>
    <row r="152" spans="1:9" x14ac:dyDescent="0.2">
      <c r="A152" s="162" t="str">
        <f t="shared" si="14"/>
        <v>Waiariki</v>
      </c>
      <c r="B152" s="162" t="str">
        <f t="shared" si="14"/>
        <v>Taumarunui</v>
      </c>
      <c r="C152" s="72" t="s">
        <v>19</v>
      </c>
      <c r="D152" s="73">
        <v>0</v>
      </c>
      <c r="E152" s="73">
        <v>0</v>
      </c>
      <c r="F152" s="73">
        <v>0</v>
      </c>
      <c r="G152" s="73">
        <v>0</v>
      </c>
      <c r="H152" s="73">
        <v>0</v>
      </c>
      <c r="I152" s="73">
        <v>0</v>
      </c>
    </row>
    <row r="153" spans="1:9" x14ac:dyDescent="0.2">
      <c r="A153" s="162" t="str">
        <f t="shared" si="14"/>
        <v>Waiariki</v>
      </c>
      <c r="B153" s="161" t="str">
        <f t="shared" si="14"/>
        <v>Taumarunui</v>
      </c>
      <c r="C153" s="114" t="s">
        <v>2</v>
      </c>
      <c r="D153" s="62">
        <v>2</v>
      </c>
      <c r="E153" s="62">
        <v>3</v>
      </c>
      <c r="F153" s="62">
        <v>0</v>
      </c>
      <c r="G153" s="62">
        <v>1</v>
      </c>
      <c r="H153" s="62">
        <v>2</v>
      </c>
      <c r="I153" s="62">
        <v>2</v>
      </c>
    </row>
    <row r="154" spans="1:9" x14ac:dyDescent="0.2">
      <c r="A154" s="162" t="str">
        <f t="shared" si="14"/>
        <v>Waiariki</v>
      </c>
      <c r="B154" s="159" t="s">
        <v>163</v>
      </c>
      <c r="C154" s="63" t="s">
        <v>21</v>
      </c>
      <c r="D154" s="64">
        <v>1</v>
      </c>
      <c r="E154" s="64">
        <v>1</v>
      </c>
      <c r="F154" s="64">
        <v>8</v>
      </c>
      <c r="G154" s="64">
        <v>4</v>
      </c>
      <c r="H154" s="64">
        <v>2</v>
      </c>
      <c r="I154" s="64">
        <v>4</v>
      </c>
    </row>
    <row r="155" spans="1:9" x14ac:dyDescent="0.2">
      <c r="A155" s="162" t="str">
        <f t="shared" si="14"/>
        <v>Waiariki</v>
      </c>
      <c r="B155" s="162" t="str">
        <f t="shared" si="14"/>
        <v>Taupō</v>
      </c>
      <c r="C155" s="72" t="s">
        <v>88</v>
      </c>
      <c r="D155" s="73">
        <v>0</v>
      </c>
      <c r="E155" s="73">
        <v>0</v>
      </c>
      <c r="F155" s="73">
        <v>0</v>
      </c>
      <c r="G155" s="73">
        <v>0</v>
      </c>
      <c r="H155" s="73">
        <v>0</v>
      </c>
      <c r="I155" s="73">
        <v>0</v>
      </c>
    </row>
    <row r="156" spans="1:9" x14ac:dyDescent="0.2">
      <c r="A156" s="162" t="str">
        <f t="shared" si="14"/>
        <v>Waiariki</v>
      </c>
      <c r="B156" s="162" t="str">
        <f t="shared" si="14"/>
        <v>Taupō</v>
      </c>
      <c r="C156" s="72" t="s">
        <v>22</v>
      </c>
      <c r="D156" s="73">
        <v>1</v>
      </c>
      <c r="E156" s="73">
        <v>3</v>
      </c>
      <c r="F156" s="73">
        <v>2</v>
      </c>
      <c r="G156" s="73">
        <v>6</v>
      </c>
      <c r="H156" s="73">
        <v>8</v>
      </c>
      <c r="I156" s="73">
        <v>7</v>
      </c>
    </row>
    <row r="157" spans="1:9" x14ac:dyDescent="0.2">
      <c r="A157" s="162" t="str">
        <f t="shared" si="14"/>
        <v>Waiariki</v>
      </c>
      <c r="B157" s="162" t="str">
        <f t="shared" si="14"/>
        <v>Taupō</v>
      </c>
      <c r="C157" s="72" t="s">
        <v>19</v>
      </c>
      <c r="D157" s="73">
        <v>0</v>
      </c>
      <c r="E157" s="73">
        <v>0</v>
      </c>
      <c r="F157" s="73">
        <v>0</v>
      </c>
      <c r="G157" s="73">
        <v>0</v>
      </c>
      <c r="H157" s="73">
        <v>0</v>
      </c>
      <c r="I157" s="73">
        <v>0</v>
      </c>
    </row>
    <row r="158" spans="1:9" x14ac:dyDescent="0.2">
      <c r="A158" s="162" t="str">
        <f t="shared" si="14"/>
        <v>Waiariki</v>
      </c>
      <c r="B158" s="161" t="str">
        <f t="shared" si="14"/>
        <v>Taupō</v>
      </c>
      <c r="C158" s="114" t="s">
        <v>2</v>
      </c>
      <c r="D158" s="62">
        <v>2</v>
      </c>
      <c r="E158" s="62">
        <v>4</v>
      </c>
      <c r="F158" s="62">
        <v>10</v>
      </c>
      <c r="G158" s="62">
        <v>10</v>
      </c>
      <c r="H158" s="62">
        <v>10</v>
      </c>
      <c r="I158" s="62">
        <v>11</v>
      </c>
    </row>
    <row r="159" spans="1:9" x14ac:dyDescent="0.2">
      <c r="A159" s="162" t="str">
        <f t="shared" si="14"/>
        <v>Waiariki</v>
      </c>
      <c r="B159" s="159" t="s">
        <v>57</v>
      </c>
      <c r="C159" s="63" t="s">
        <v>21</v>
      </c>
      <c r="D159" s="64">
        <v>1</v>
      </c>
      <c r="E159" s="64">
        <v>7</v>
      </c>
      <c r="F159" s="64">
        <v>2</v>
      </c>
      <c r="G159" s="64">
        <v>4</v>
      </c>
      <c r="H159" s="64">
        <v>3</v>
      </c>
      <c r="I159" s="64">
        <v>3</v>
      </c>
    </row>
    <row r="160" spans="1:9" x14ac:dyDescent="0.2">
      <c r="A160" s="162" t="str">
        <f t="shared" si="14"/>
        <v>Waiariki</v>
      </c>
      <c r="B160" s="162" t="str">
        <f t="shared" si="14"/>
        <v>Tokoroa</v>
      </c>
      <c r="C160" s="72" t="s">
        <v>88</v>
      </c>
      <c r="D160" s="73">
        <v>0</v>
      </c>
      <c r="E160" s="73">
        <v>0</v>
      </c>
      <c r="F160" s="73">
        <v>0</v>
      </c>
      <c r="G160" s="73">
        <v>0</v>
      </c>
      <c r="H160" s="73">
        <v>0</v>
      </c>
      <c r="I160" s="73">
        <v>0</v>
      </c>
    </row>
    <row r="161" spans="1:9" x14ac:dyDescent="0.2">
      <c r="A161" s="162" t="str">
        <f t="shared" ref="A161:B168" si="15">A160</f>
        <v>Waiariki</v>
      </c>
      <c r="B161" s="162" t="str">
        <f t="shared" si="15"/>
        <v>Tokoroa</v>
      </c>
      <c r="C161" s="72" t="s">
        <v>22</v>
      </c>
      <c r="D161" s="73">
        <v>1</v>
      </c>
      <c r="E161" s="73">
        <v>3</v>
      </c>
      <c r="F161" s="73">
        <v>2</v>
      </c>
      <c r="G161" s="73">
        <v>6</v>
      </c>
      <c r="H161" s="73">
        <v>4</v>
      </c>
      <c r="I161" s="73">
        <v>4</v>
      </c>
    </row>
    <row r="162" spans="1:9" x14ac:dyDescent="0.2">
      <c r="A162" s="162" t="str">
        <f t="shared" si="15"/>
        <v>Waiariki</v>
      </c>
      <c r="B162" s="162" t="str">
        <f t="shared" si="15"/>
        <v>Tokoroa</v>
      </c>
      <c r="C162" s="72" t="s">
        <v>19</v>
      </c>
      <c r="D162" s="73">
        <v>0</v>
      </c>
      <c r="E162" s="73">
        <v>0</v>
      </c>
      <c r="F162" s="73">
        <v>0</v>
      </c>
      <c r="G162" s="73">
        <v>0</v>
      </c>
      <c r="H162" s="73">
        <v>1</v>
      </c>
      <c r="I162" s="73">
        <v>0</v>
      </c>
    </row>
    <row r="163" spans="1:9" x14ac:dyDescent="0.2">
      <c r="A163" s="162" t="str">
        <f t="shared" si="15"/>
        <v>Waiariki</v>
      </c>
      <c r="B163" s="161" t="str">
        <f t="shared" si="15"/>
        <v>Tokoroa</v>
      </c>
      <c r="C163" s="114" t="s">
        <v>2</v>
      </c>
      <c r="D163" s="62">
        <v>2</v>
      </c>
      <c r="E163" s="62">
        <v>10</v>
      </c>
      <c r="F163" s="62">
        <v>4</v>
      </c>
      <c r="G163" s="62">
        <v>10</v>
      </c>
      <c r="H163" s="62">
        <v>8</v>
      </c>
      <c r="I163" s="62">
        <v>7</v>
      </c>
    </row>
    <row r="164" spans="1:9" x14ac:dyDescent="0.2">
      <c r="A164" s="162" t="str">
        <f t="shared" si="15"/>
        <v>Waiariki</v>
      </c>
      <c r="B164" s="162" t="s">
        <v>111</v>
      </c>
      <c r="C164" s="72" t="s">
        <v>21</v>
      </c>
      <c r="D164" s="73">
        <v>3</v>
      </c>
      <c r="E164" s="73">
        <v>26</v>
      </c>
      <c r="F164" s="73">
        <v>35</v>
      </c>
      <c r="G164" s="73">
        <v>22</v>
      </c>
      <c r="H164" s="73">
        <v>22</v>
      </c>
      <c r="I164" s="73">
        <v>18</v>
      </c>
    </row>
    <row r="165" spans="1:9" x14ac:dyDescent="0.2">
      <c r="A165" s="162" t="str">
        <f t="shared" si="15"/>
        <v>Waiariki</v>
      </c>
      <c r="B165" s="162" t="str">
        <f t="shared" si="15"/>
        <v>Justice service area total</v>
      </c>
      <c r="C165" s="72" t="s">
        <v>88</v>
      </c>
      <c r="D165" s="73">
        <v>0</v>
      </c>
      <c r="E165" s="73">
        <v>0</v>
      </c>
      <c r="F165" s="73">
        <v>0</v>
      </c>
      <c r="G165" s="73">
        <v>1</v>
      </c>
      <c r="H165" s="73">
        <v>0</v>
      </c>
      <c r="I165" s="73">
        <v>2</v>
      </c>
    </row>
    <row r="166" spans="1:9" x14ac:dyDescent="0.2">
      <c r="A166" s="162" t="str">
        <f t="shared" si="15"/>
        <v>Waiariki</v>
      </c>
      <c r="B166" s="162" t="str">
        <f t="shared" si="15"/>
        <v>Justice service area total</v>
      </c>
      <c r="C166" s="72" t="s">
        <v>22</v>
      </c>
      <c r="D166" s="73">
        <v>6</v>
      </c>
      <c r="E166" s="73">
        <v>17</v>
      </c>
      <c r="F166" s="73">
        <v>20</v>
      </c>
      <c r="G166" s="73">
        <v>29</v>
      </c>
      <c r="H166" s="73">
        <v>27</v>
      </c>
      <c r="I166" s="73">
        <v>25</v>
      </c>
    </row>
    <row r="167" spans="1:9" x14ac:dyDescent="0.2">
      <c r="A167" s="162" t="str">
        <f t="shared" si="15"/>
        <v>Waiariki</v>
      </c>
      <c r="B167" s="162" t="str">
        <f t="shared" si="15"/>
        <v>Justice service area total</v>
      </c>
      <c r="C167" s="72" t="s">
        <v>19</v>
      </c>
      <c r="D167" s="73">
        <v>0</v>
      </c>
      <c r="E167" s="73">
        <v>0</v>
      </c>
      <c r="F167" s="73">
        <v>0</v>
      </c>
      <c r="G167" s="73">
        <v>1</v>
      </c>
      <c r="H167" s="73">
        <v>1</v>
      </c>
      <c r="I167" s="73">
        <v>0</v>
      </c>
    </row>
    <row r="168" spans="1:9" x14ac:dyDescent="0.2">
      <c r="A168" s="161" t="str">
        <f t="shared" si="15"/>
        <v>Waiariki</v>
      </c>
      <c r="B168" s="161" t="str">
        <f t="shared" si="15"/>
        <v>Justice service area total</v>
      </c>
      <c r="C168" s="114" t="s">
        <v>2</v>
      </c>
      <c r="D168" s="65">
        <v>9</v>
      </c>
      <c r="E168" s="65">
        <v>43</v>
      </c>
      <c r="F168" s="65">
        <v>55</v>
      </c>
      <c r="G168" s="65">
        <v>53</v>
      </c>
      <c r="H168" s="65">
        <v>50</v>
      </c>
      <c r="I168" s="65">
        <v>45</v>
      </c>
    </row>
    <row r="169" spans="1:9" x14ac:dyDescent="0.2">
      <c r="A169" s="159" t="s">
        <v>104</v>
      </c>
      <c r="B169" s="159" t="s">
        <v>58</v>
      </c>
      <c r="C169" s="63" t="s">
        <v>21</v>
      </c>
      <c r="D169" s="64">
        <v>0</v>
      </c>
      <c r="E169" s="64">
        <v>13</v>
      </c>
      <c r="F169" s="64">
        <v>8</v>
      </c>
      <c r="G169" s="64">
        <v>10</v>
      </c>
      <c r="H169" s="64">
        <v>10</v>
      </c>
      <c r="I169" s="64">
        <v>7</v>
      </c>
    </row>
    <row r="170" spans="1:9" x14ac:dyDescent="0.2">
      <c r="A170" s="162" t="str">
        <f t="shared" ref="A170:B185" si="16">A169</f>
        <v>East Coast</v>
      </c>
      <c r="B170" s="162" t="str">
        <f t="shared" si="16"/>
        <v>Gisborne</v>
      </c>
      <c r="C170" s="72" t="s">
        <v>88</v>
      </c>
      <c r="D170" s="73">
        <v>0</v>
      </c>
      <c r="E170" s="73">
        <v>2</v>
      </c>
      <c r="F170" s="73">
        <v>3</v>
      </c>
      <c r="G170" s="73">
        <v>4</v>
      </c>
      <c r="H170" s="73">
        <v>1</v>
      </c>
      <c r="I170" s="73">
        <v>2</v>
      </c>
    </row>
    <row r="171" spans="1:9" x14ac:dyDescent="0.2">
      <c r="A171" s="162" t="str">
        <f t="shared" si="16"/>
        <v>East Coast</v>
      </c>
      <c r="B171" s="162" t="str">
        <f t="shared" si="16"/>
        <v>Gisborne</v>
      </c>
      <c r="C171" s="72" t="s">
        <v>22</v>
      </c>
      <c r="D171" s="73">
        <v>0</v>
      </c>
      <c r="E171" s="73">
        <v>17</v>
      </c>
      <c r="F171" s="73">
        <v>21</v>
      </c>
      <c r="G171" s="73">
        <v>16</v>
      </c>
      <c r="H171" s="73">
        <v>12</v>
      </c>
      <c r="I171" s="73">
        <v>21</v>
      </c>
    </row>
    <row r="172" spans="1:9" x14ac:dyDescent="0.2">
      <c r="A172" s="162" t="str">
        <f t="shared" si="16"/>
        <v>East Coast</v>
      </c>
      <c r="B172" s="162" t="str">
        <f t="shared" si="16"/>
        <v>Gisborne</v>
      </c>
      <c r="C172" s="72" t="s">
        <v>19</v>
      </c>
      <c r="D172" s="73">
        <v>0</v>
      </c>
      <c r="E172" s="73">
        <v>0</v>
      </c>
      <c r="F172" s="73">
        <v>0</v>
      </c>
      <c r="G172" s="73">
        <v>0</v>
      </c>
      <c r="H172" s="73">
        <v>0</v>
      </c>
      <c r="I172" s="73">
        <v>0</v>
      </c>
    </row>
    <row r="173" spans="1:9" x14ac:dyDescent="0.2">
      <c r="A173" s="162" t="str">
        <f t="shared" si="16"/>
        <v>East Coast</v>
      </c>
      <c r="B173" s="161" t="str">
        <f t="shared" si="16"/>
        <v>Gisborne</v>
      </c>
      <c r="C173" s="114" t="s">
        <v>2</v>
      </c>
      <c r="D173" s="62">
        <v>0</v>
      </c>
      <c r="E173" s="62">
        <v>32</v>
      </c>
      <c r="F173" s="62">
        <v>32</v>
      </c>
      <c r="G173" s="62">
        <v>30</v>
      </c>
      <c r="H173" s="62">
        <v>23</v>
      </c>
      <c r="I173" s="62">
        <v>30</v>
      </c>
    </row>
    <row r="174" spans="1:9" x14ac:dyDescent="0.2">
      <c r="A174" s="162" t="str">
        <f t="shared" si="16"/>
        <v>East Coast</v>
      </c>
      <c r="B174" s="159" t="s">
        <v>59</v>
      </c>
      <c r="C174" s="63" t="s">
        <v>21</v>
      </c>
      <c r="D174" s="64">
        <v>3</v>
      </c>
      <c r="E174" s="64">
        <v>9</v>
      </c>
      <c r="F174" s="64">
        <v>7</v>
      </c>
      <c r="G174" s="64">
        <v>10</v>
      </c>
      <c r="H174" s="64">
        <v>7</v>
      </c>
      <c r="I174" s="64">
        <v>6</v>
      </c>
    </row>
    <row r="175" spans="1:9" x14ac:dyDescent="0.2">
      <c r="A175" s="162" t="str">
        <f t="shared" si="16"/>
        <v>East Coast</v>
      </c>
      <c r="B175" s="162" t="str">
        <f t="shared" si="16"/>
        <v>Hastings</v>
      </c>
      <c r="C175" s="72" t="s">
        <v>88</v>
      </c>
      <c r="D175" s="73">
        <v>1</v>
      </c>
      <c r="E175" s="73">
        <v>1</v>
      </c>
      <c r="F175" s="73">
        <v>1</v>
      </c>
      <c r="G175" s="73">
        <v>0</v>
      </c>
      <c r="H175" s="73">
        <v>0</v>
      </c>
      <c r="I175" s="73">
        <v>0</v>
      </c>
    </row>
    <row r="176" spans="1:9" x14ac:dyDescent="0.2">
      <c r="A176" s="162" t="str">
        <f t="shared" si="16"/>
        <v>East Coast</v>
      </c>
      <c r="B176" s="162" t="str">
        <f t="shared" si="16"/>
        <v>Hastings</v>
      </c>
      <c r="C176" s="72" t="s">
        <v>22</v>
      </c>
      <c r="D176" s="73">
        <v>5</v>
      </c>
      <c r="E176" s="73">
        <v>18</v>
      </c>
      <c r="F176" s="73">
        <v>19</v>
      </c>
      <c r="G176" s="73">
        <v>13</v>
      </c>
      <c r="H176" s="73">
        <v>8</v>
      </c>
      <c r="I176" s="73">
        <v>20</v>
      </c>
    </row>
    <row r="177" spans="1:9" x14ac:dyDescent="0.2">
      <c r="A177" s="162" t="str">
        <f t="shared" si="16"/>
        <v>East Coast</v>
      </c>
      <c r="B177" s="162" t="str">
        <f t="shared" si="16"/>
        <v>Hastings</v>
      </c>
      <c r="C177" s="72" t="s">
        <v>19</v>
      </c>
      <c r="D177" s="73">
        <v>0</v>
      </c>
      <c r="E177" s="73">
        <v>0</v>
      </c>
      <c r="F177" s="73">
        <v>0</v>
      </c>
      <c r="G177" s="73">
        <v>0</v>
      </c>
      <c r="H177" s="73">
        <v>1</v>
      </c>
      <c r="I177" s="73">
        <v>0</v>
      </c>
    </row>
    <row r="178" spans="1:9" x14ac:dyDescent="0.2">
      <c r="A178" s="162" t="str">
        <f t="shared" si="16"/>
        <v>East Coast</v>
      </c>
      <c r="B178" s="161" t="str">
        <f t="shared" si="16"/>
        <v>Hastings</v>
      </c>
      <c r="C178" s="114" t="s">
        <v>2</v>
      </c>
      <c r="D178" s="62">
        <v>9</v>
      </c>
      <c r="E178" s="62">
        <v>28</v>
      </c>
      <c r="F178" s="62">
        <v>27</v>
      </c>
      <c r="G178" s="62">
        <v>23</v>
      </c>
      <c r="H178" s="62">
        <v>16</v>
      </c>
      <c r="I178" s="62">
        <v>26</v>
      </c>
    </row>
    <row r="179" spans="1:9" x14ac:dyDescent="0.2">
      <c r="A179" s="162" t="str">
        <f t="shared" si="16"/>
        <v>East Coast</v>
      </c>
      <c r="B179" s="159" t="s">
        <v>60</v>
      </c>
      <c r="C179" s="63" t="s">
        <v>21</v>
      </c>
      <c r="D179" s="64">
        <v>1</v>
      </c>
      <c r="E179" s="64">
        <v>10</v>
      </c>
      <c r="F179" s="64">
        <v>13</v>
      </c>
      <c r="G179" s="64">
        <v>14</v>
      </c>
      <c r="H179" s="64">
        <v>7</v>
      </c>
      <c r="I179" s="64">
        <v>6</v>
      </c>
    </row>
    <row r="180" spans="1:9" x14ac:dyDescent="0.2">
      <c r="A180" s="162" t="str">
        <f t="shared" si="16"/>
        <v>East Coast</v>
      </c>
      <c r="B180" s="162" t="str">
        <f t="shared" si="16"/>
        <v>Napier</v>
      </c>
      <c r="C180" s="72" t="s">
        <v>88</v>
      </c>
      <c r="D180" s="73">
        <v>0</v>
      </c>
      <c r="E180" s="73">
        <v>0</v>
      </c>
      <c r="F180" s="73">
        <v>1</v>
      </c>
      <c r="G180" s="73">
        <v>0</v>
      </c>
      <c r="H180" s="73">
        <v>1</v>
      </c>
      <c r="I180" s="73">
        <v>1</v>
      </c>
    </row>
    <row r="181" spans="1:9" x14ac:dyDescent="0.2">
      <c r="A181" s="162" t="str">
        <f t="shared" si="16"/>
        <v>East Coast</v>
      </c>
      <c r="B181" s="162" t="str">
        <f t="shared" si="16"/>
        <v>Napier</v>
      </c>
      <c r="C181" s="72" t="s">
        <v>22</v>
      </c>
      <c r="D181" s="73">
        <v>5</v>
      </c>
      <c r="E181" s="73">
        <v>17</v>
      </c>
      <c r="F181" s="73">
        <v>18</v>
      </c>
      <c r="G181" s="73">
        <v>18</v>
      </c>
      <c r="H181" s="73">
        <v>15</v>
      </c>
      <c r="I181" s="73">
        <v>17</v>
      </c>
    </row>
    <row r="182" spans="1:9" x14ac:dyDescent="0.2">
      <c r="A182" s="162" t="str">
        <f t="shared" si="16"/>
        <v>East Coast</v>
      </c>
      <c r="B182" s="162" t="str">
        <f t="shared" si="16"/>
        <v>Napier</v>
      </c>
      <c r="C182" s="72" t="s">
        <v>19</v>
      </c>
      <c r="D182" s="73">
        <v>0</v>
      </c>
      <c r="E182" s="73">
        <v>0</v>
      </c>
      <c r="F182" s="73">
        <v>0</v>
      </c>
      <c r="G182" s="73">
        <v>0</v>
      </c>
      <c r="H182" s="73">
        <v>0</v>
      </c>
      <c r="I182" s="73">
        <v>1</v>
      </c>
    </row>
    <row r="183" spans="1:9" x14ac:dyDescent="0.2">
      <c r="A183" s="162" t="str">
        <f t="shared" si="16"/>
        <v>East Coast</v>
      </c>
      <c r="B183" s="161" t="str">
        <f t="shared" si="16"/>
        <v>Napier</v>
      </c>
      <c r="C183" s="114" t="s">
        <v>2</v>
      </c>
      <c r="D183" s="62">
        <v>6</v>
      </c>
      <c r="E183" s="62">
        <v>27</v>
      </c>
      <c r="F183" s="62">
        <v>32</v>
      </c>
      <c r="G183" s="62">
        <v>32</v>
      </c>
      <c r="H183" s="62">
        <v>23</v>
      </c>
      <c r="I183" s="62">
        <v>25</v>
      </c>
    </row>
    <row r="184" spans="1:9" x14ac:dyDescent="0.2">
      <c r="A184" s="162" t="str">
        <f t="shared" si="16"/>
        <v>East Coast</v>
      </c>
      <c r="B184" s="159" t="s">
        <v>164</v>
      </c>
      <c r="C184" s="63" t="s">
        <v>21</v>
      </c>
      <c r="D184" s="64">
        <v>0</v>
      </c>
      <c r="E184" s="64">
        <v>1</v>
      </c>
      <c r="F184" s="64">
        <v>0</v>
      </c>
      <c r="G184" s="64">
        <v>1</v>
      </c>
      <c r="H184" s="64">
        <v>0</v>
      </c>
      <c r="I184" s="64">
        <v>0</v>
      </c>
    </row>
    <row r="185" spans="1:9" x14ac:dyDescent="0.2">
      <c r="A185" s="162" t="str">
        <f t="shared" si="16"/>
        <v>East Coast</v>
      </c>
      <c r="B185" s="162" t="str">
        <f t="shared" si="16"/>
        <v>Ruatōria</v>
      </c>
      <c r="C185" s="72" t="s">
        <v>88</v>
      </c>
      <c r="D185" s="73">
        <v>0</v>
      </c>
      <c r="E185" s="73">
        <v>0</v>
      </c>
      <c r="F185" s="73">
        <v>0</v>
      </c>
      <c r="G185" s="73">
        <v>0</v>
      </c>
      <c r="H185" s="73">
        <v>0</v>
      </c>
      <c r="I185" s="73">
        <v>0</v>
      </c>
    </row>
    <row r="186" spans="1:9" x14ac:dyDescent="0.2">
      <c r="A186" s="162" t="str">
        <f t="shared" ref="A186:B201" si="17">A185</f>
        <v>East Coast</v>
      </c>
      <c r="B186" s="162" t="str">
        <f t="shared" si="17"/>
        <v>Ruatōria</v>
      </c>
      <c r="C186" s="72" t="s">
        <v>22</v>
      </c>
      <c r="D186" s="73">
        <v>0</v>
      </c>
      <c r="E186" s="73">
        <v>0</v>
      </c>
      <c r="F186" s="73">
        <v>0</v>
      </c>
      <c r="G186" s="73">
        <v>0</v>
      </c>
      <c r="H186" s="73">
        <v>1</v>
      </c>
      <c r="I186" s="73">
        <v>0</v>
      </c>
    </row>
    <row r="187" spans="1:9" x14ac:dyDescent="0.2">
      <c r="A187" s="162" t="str">
        <f t="shared" si="17"/>
        <v>East Coast</v>
      </c>
      <c r="B187" s="162" t="str">
        <f t="shared" si="17"/>
        <v>Ruatōria</v>
      </c>
      <c r="C187" s="72" t="s">
        <v>19</v>
      </c>
      <c r="D187" s="73">
        <v>0</v>
      </c>
      <c r="E187" s="73">
        <v>0</v>
      </c>
      <c r="F187" s="73">
        <v>0</v>
      </c>
      <c r="G187" s="73">
        <v>0</v>
      </c>
      <c r="H187" s="73">
        <v>0</v>
      </c>
      <c r="I187" s="73">
        <v>0</v>
      </c>
    </row>
    <row r="188" spans="1:9" x14ac:dyDescent="0.2">
      <c r="A188" s="162" t="str">
        <f t="shared" si="17"/>
        <v>East Coast</v>
      </c>
      <c r="B188" s="161" t="str">
        <f t="shared" si="17"/>
        <v>Ruatōria</v>
      </c>
      <c r="C188" s="114" t="s">
        <v>2</v>
      </c>
      <c r="D188" s="62">
        <v>0</v>
      </c>
      <c r="E188" s="62">
        <v>1</v>
      </c>
      <c r="F188" s="62">
        <v>0</v>
      </c>
      <c r="G188" s="62">
        <v>1</v>
      </c>
      <c r="H188" s="62">
        <v>1</v>
      </c>
      <c r="I188" s="62">
        <v>0</v>
      </c>
    </row>
    <row r="189" spans="1:9" x14ac:dyDescent="0.2">
      <c r="A189" s="162" t="str">
        <f t="shared" si="17"/>
        <v>East Coast</v>
      </c>
      <c r="B189" s="159" t="s">
        <v>61</v>
      </c>
      <c r="C189" s="63" t="s">
        <v>21</v>
      </c>
      <c r="D189" s="64">
        <v>0</v>
      </c>
      <c r="E189" s="64">
        <v>0</v>
      </c>
      <c r="F189" s="64">
        <v>1</v>
      </c>
      <c r="G189" s="64">
        <v>0</v>
      </c>
      <c r="H189" s="64">
        <v>0</v>
      </c>
      <c r="I189" s="64">
        <v>0</v>
      </c>
    </row>
    <row r="190" spans="1:9" x14ac:dyDescent="0.2">
      <c r="A190" s="162" t="str">
        <f t="shared" si="17"/>
        <v>East Coast</v>
      </c>
      <c r="B190" s="162" t="str">
        <f t="shared" si="17"/>
        <v>Waipukurau</v>
      </c>
      <c r="C190" s="72" t="s">
        <v>88</v>
      </c>
      <c r="D190" s="73">
        <v>0</v>
      </c>
      <c r="E190" s="73">
        <v>0</v>
      </c>
      <c r="F190" s="73">
        <v>0</v>
      </c>
      <c r="G190" s="73">
        <v>0</v>
      </c>
      <c r="H190" s="73">
        <v>0</v>
      </c>
      <c r="I190" s="73">
        <v>0</v>
      </c>
    </row>
    <row r="191" spans="1:9" x14ac:dyDescent="0.2">
      <c r="A191" s="162" t="str">
        <f t="shared" si="17"/>
        <v>East Coast</v>
      </c>
      <c r="B191" s="162" t="str">
        <f t="shared" si="17"/>
        <v>Waipukurau</v>
      </c>
      <c r="C191" s="72" t="s">
        <v>22</v>
      </c>
      <c r="D191" s="73">
        <v>0</v>
      </c>
      <c r="E191" s="73">
        <v>0</v>
      </c>
      <c r="F191" s="73">
        <v>0</v>
      </c>
      <c r="G191" s="73">
        <v>0</v>
      </c>
      <c r="H191" s="73">
        <v>0</v>
      </c>
      <c r="I191" s="73">
        <v>0</v>
      </c>
    </row>
    <row r="192" spans="1:9" x14ac:dyDescent="0.2">
      <c r="A192" s="162" t="str">
        <f t="shared" si="17"/>
        <v>East Coast</v>
      </c>
      <c r="B192" s="162" t="str">
        <f t="shared" si="17"/>
        <v>Waipukurau</v>
      </c>
      <c r="C192" s="72" t="s">
        <v>19</v>
      </c>
      <c r="D192" s="73">
        <v>0</v>
      </c>
      <c r="E192" s="73">
        <v>0</v>
      </c>
      <c r="F192" s="73">
        <v>0</v>
      </c>
      <c r="G192" s="73">
        <v>0</v>
      </c>
      <c r="H192" s="73">
        <v>0</v>
      </c>
      <c r="I192" s="73">
        <v>0</v>
      </c>
    </row>
    <row r="193" spans="1:9" x14ac:dyDescent="0.2">
      <c r="A193" s="162" t="str">
        <f t="shared" si="17"/>
        <v>East Coast</v>
      </c>
      <c r="B193" s="161" t="str">
        <f t="shared" si="17"/>
        <v>Waipukurau</v>
      </c>
      <c r="C193" s="114" t="s">
        <v>2</v>
      </c>
      <c r="D193" s="62">
        <v>0</v>
      </c>
      <c r="E193" s="62">
        <v>0</v>
      </c>
      <c r="F193" s="62">
        <v>1</v>
      </c>
      <c r="G193" s="62">
        <v>0</v>
      </c>
      <c r="H193" s="62">
        <v>0</v>
      </c>
      <c r="I193" s="62">
        <v>0</v>
      </c>
    </row>
    <row r="194" spans="1:9" x14ac:dyDescent="0.2">
      <c r="A194" s="162" t="str">
        <f t="shared" si="17"/>
        <v>East Coast</v>
      </c>
      <c r="B194" s="159" t="s">
        <v>62</v>
      </c>
      <c r="C194" s="63" t="s">
        <v>21</v>
      </c>
      <c r="D194" s="64">
        <v>0</v>
      </c>
      <c r="E194" s="64">
        <v>0</v>
      </c>
      <c r="F194" s="64">
        <v>2</v>
      </c>
      <c r="G194" s="64">
        <v>3</v>
      </c>
      <c r="H194" s="64">
        <v>1</v>
      </c>
      <c r="I194" s="64">
        <v>1</v>
      </c>
    </row>
    <row r="195" spans="1:9" x14ac:dyDescent="0.2">
      <c r="A195" s="162" t="str">
        <f t="shared" si="17"/>
        <v>East Coast</v>
      </c>
      <c r="B195" s="162" t="str">
        <f t="shared" si="17"/>
        <v>Wairoa</v>
      </c>
      <c r="C195" s="72" t="s">
        <v>88</v>
      </c>
      <c r="D195" s="73">
        <v>0</v>
      </c>
      <c r="E195" s="73">
        <v>0</v>
      </c>
      <c r="F195" s="73">
        <v>0</v>
      </c>
      <c r="G195" s="73">
        <v>0</v>
      </c>
      <c r="H195" s="73">
        <v>0</v>
      </c>
      <c r="I195" s="73">
        <v>1</v>
      </c>
    </row>
    <row r="196" spans="1:9" x14ac:dyDescent="0.2">
      <c r="A196" s="162" t="str">
        <f t="shared" si="17"/>
        <v>East Coast</v>
      </c>
      <c r="B196" s="162" t="str">
        <f t="shared" si="17"/>
        <v>Wairoa</v>
      </c>
      <c r="C196" s="72" t="s">
        <v>22</v>
      </c>
      <c r="D196" s="73">
        <v>0</v>
      </c>
      <c r="E196" s="73">
        <v>2</v>
      </c>
      <c r="F196" s="73">
        <v>5</v>
      </c>
      <c r="G196" s="73">
        <v>0</v>
      </c>
      <c r="H196" s="73">
        <v>3</v>
      </c>
      <c r="I196" s="73">
        <v>5</v>
      </c>
    </row>
    <row r="197" spans="1:9" x14ac:dyDescent="0.2">
      <c r="A197" s="162" t="str">
        <f t="shared" si="17"/>
        <v>East Coast</v>
      </c>
      <c r="B197" s="162" t="str">
        <f t="shared" si="17"/>
        <v>Wairoa</v>
      </c>
      <c r="C197" s="72" t="s">
        <v>19</v>
      </c>
      <c r="D197" s="73">
        <v>0</v>
      </c>
      <c r="E197" s="73">
        <v>0</v>
      </c>
      <c r="F197" s="73">
        <v>0</v>
      </c>
      <c r="G197" s="73">
        <v>0</v>
      </c>
      <c r="H197" s="73">
        <v>0</v>
      </c>
      <c r="I197" s="73">
        <v>0</v>
      </c>
    </row>
    <row r="198" spans="1:9" x14ac:dyDescent="0.2">
      <c r="A198" s="162" t="str">
        <f t="shared" si="17"/>
        <v>East Coast</v>
      </c>
      <c r="B198" s="161" t="str">
        <f t="shared" si="17"/>
        <v>Wairoa</v>
      </c>
      <c r="C198" s="114" t="s">
        <v>2</v>
      </c>
      <c r="D198" s="62">
        <v>0</v>
      </c>
      <c r="E198" s="62">
        <v>2</v>
      </c>
      <c r="F198" s="62">
        <v>7</v>
      </c>
      <c r="G198" s="62">
        <v>3</v>
      </c>
      <c r="H198" s="62">
        <v>4</v>
      </c>
      <c r="I198" s="62">
        <v>7</v>
      </c>
    </row>
    <row r="199" spans="1:9" x14ac:dyDescent="0.2">
      <c r="A199" s="162" t="str">
        <f t="shared" si="17"/>
        <v>East Coast</v>
      </c>
      <c r="B199" s="162" t="s">
        <v>111</v>
      </c>
      <c r="C199" s="72" t="s">
        <v>21</v>
      </c>
      <c r="D199" s="73">
        <v>4</v>
      </c>
      <c r="E199" s="73">
        <v>33</v>
      </c>
      <c r="F199" s="73">
        <v>31</v>
      </c>
      <c r="G199" s="73">
        <v>38</v>
      </c>
      <c r="H199" s="73">
        <v>25</v>
      </c>
      <c r="I199" s="73">
        <v>20</v>
      </c>
    </row>
    <row r="200" spans="1:9" x14ac:dyDescent="0.2">
      <c r="A200" s="162" t="str">
        <f t="shared" si="17"/>
        <v>East Coast</v>
      </c>
      <c r="B200" s="162" t="str">
        <f t="shared" si="17"/>
        <v>Justice service area total</v>
      </c>
      <c r="C200" s="72" t="s">
        <v>88</v>
      </c>
      <c r="D200" s="73">
        <v>1</v>
      </c>
      <c r="E200" s="73">
        <v>3</v>
      </c>
      <c r="F200" s="73">
        <v>5</v>
      </c>
      <c r="G200" s="73">
        <v>4</v>
      </c>
      <c r="H200" s="73">
        <v>2</v>
      </c>
      <c r="I200" s="73">
        <v>4</v>
      </c>
    </row>
    <row r="201" spans="1:9" x14ac:dyDescent="0.2">
      <c r="A201" s="162" t="str">
        <f t="shared" si="17"/>
        <v>East Coast</v>
      </c>
      <c r="B201" s="162" t="str">
        <f t="shared" si="17"/>
        <v>Justice service area total</v>
      </c>
      <c r="C201" s="72" t="s">
        <v>22</v>
      </c>
      <c r="D201" s="73">
        <v>10</v>
      </c>
      <c r="E201" s="73">
        <v>54</v>
      </c>
      <c r="F201" s="73">
        <v>63</v>
      </c>
      <c r="G201" s="73">
        <v>47</v>
      </c>
      <c r="H201" s="73">
        <v>39</v>
      </c>
      <c r="I201" s="73">
        <v>63</v>
      </c>
    </row>
    <row r="202" spans="1:9" x14ac:dyDescent="0.2">
      <c r="A202" s="162" t="str">
        <f t="shared" ref="A202:B203" si="18">A201</f>
        <v>East Coast</v>
      </c>
      <c r="B202" s="162" t="str">
        <f t="shared" si="18"/>
        <v>Justice service area total</v>
      </c>
      <c r="C202" s="72" t="s">
        <v>19</v>
      </c>
      <c r="D202" s="73">
        <v>0</v>
      </c>
      <c r="E202" s="73">
        <v>0</v>
      </c>
      <c r="F202" s="73">
        <v>0</v>
      </c>
      <c r="G202" s="73">
        <v>0</v>
      </c>
      <c r="H202" s="73">
        <v>1</v>
      </c>
      <c r="I202" s="73">
        <v>1</v>
      </c>
    </row>
    <row r="203" spans="1:9" x14ac:dyDescent="0.2">
      <c r="A203" s="161" t="str">
        <f t="shared" si="18"/>
        <v>East Coast</v>
      </c>
      <c r="B203" s="161" t="str">
        <f t="shared" si="18"/>
        <v>Justice service area total</v>
      </c>
      <c r="C203" s="114" t="s">
        <v>2</v>
      </c>
      <c r="D203" s="65">
        <v>15</v>
      </c>
      <c r="E203" s="65">
        <v>90</v>
      </c>
      <c r="F203" s="65">
        <v>99</v>
      </c>
      <c r="G203" s="65">
        <v>89</v>
      </c>
      <c r="H203" s="65">
        <v>67</v>
      </c>
      <c r="I203" s="65">
        <v>88</v>
      </c>
    </row>
    <row r="204" spans="1:9" x14ac:dyDescent="0.2">
      <c r="A204" s="159" t="s">
        <v>97</v>
      </c>
      <c r="B204" s="159" t="s">
        <v>165</v>
      </c>
      <c r="C204" s="63" t="s">
        <v>21</v>
      </c>
      <c r="D204" s="64">
        <v>1</v>
      </c>
      <c r="E204" s="64">
        <v>7</v>
      </c>
      <c r="F204" s="64">
        <v>11</v>
      </c>
      <c r="G204" s="64">
        <v>3</v>
      </c>
      <c r="H204" s="64">
        <v>7</v>
      </c>
      <c r="I204" s="64">
        <v>2</v>
      </c>
    </row>
    <row r="205" spans="1:9" x14ac:dyDescent="0.2">
      <c r="A205" s="162" t="str">
        <f t="shared" ref="A205:B220" si="19">A204</f>
        <v>Taranaki/Whanganui</v>
      </c>
      <c r="B205" s="162" t="str">
        <f t="shared" si="19"/>
        <v>Hāwera</v>
      </c>
      <c r="C205" s="72" t="s">
        <v>88</v>
      </c>
      <c r="D205" s="73">
        <v>0</v>
      </c>
      <c r="E205" s="73">
        <v>0</v>
      </c>
      <c r="F205" s="73">
        <v>1</v>
      </c>
      <c r="G205" s="73">
        <v>0</v>
      </c>
      <c r="H205" s="73">
        <v>0</v>
      </c>
      <c r="I205" s="73">
        <v>3</v>
      </c>
    </row>
    <row r="206" spans="1:9" x14ac:dyDescent="0.2">
      <c r="A206" s="162" t="str">
        <f t="shared" si="19"/>
        <v>Taranaki/Whanganui</v>
      </c>
      <c r="B206" s="162" t="str">
        <f t="shared" si="19"/>
        <v>Hāwera</v>
      </c>
      <c r="C206" s="72" t="s">
        <v>22</v>
      </c>
      <c r="D206" s="73">
        <v>0</v>
      </c>
      <c r="E206" s="73">
        <v>2</v>
      </c>
      <c r="F206" s="73">
        <v>4</v>
      </c>
      <c r="G206" s="73">
        <v>2</v>
      </c>
      <c r="H206" s="73">
        <v>2</v>
      </c>
      <c r="I206" s="73">
        <v>8</v>
      </c>
    </row>
    <row r="207" spans="1:9" x14ac:dyDescent="0.2">
      <c r="A207" s="162" t="str">
        <f t="shared" si="19"/>
        <v>Taranaki/Whanganui</v>
      </c>
      <c r="B207" s="162" t="str">
        <f t="shared" si="19"/>
        <v>Hāwera</v>
      </c>
      <c r="C207" s="72" t="s">
        <v>19</v>
      </c>
      <c r="D207" s="73">
        <v>0</v>
      </c>
      <c r="E207" s="73">
        <v>0</v>
      </c>
      <c r="F207" s="73">
        <v>0</v>
      </c>
      <c r="G207" s="73">
        <v>0</v>
      </c>
      <c r="H207" s="73">
        <v>0</v>
      </c>
      <c r="I207" s="73">
        <v>0</v>
      </c>
    </row>
    <row r="208" spans="1:9" x14ac:dyDescent="0.2">
      <c r="A208" s="162" t="str">
        <f t="shared" si="19"/>
        <v>Taranaki/Whanganui</v>
      </c>
      <c r="B208" s="161" t="str">
        <f t="shared" si="19"/>
        <v>Hāwera</v>
      </c>
      <c r="C208" s="114" t="s">
        <v>2</v>
      </c>
      <c r="D208" s="62">
        <v>1</v>
      </c>
      <c r="E208" s="62">
        <v>9</v>
      </c>
      <c r="F208" s="62">
        <v>16</v>
      </c>
      <c r="G208" s="62">
        <v>5</v>
      </c>
      <c r="H208" s="62">
        <v>9</v>
      </c>
      <c r="I208" s="62">
        <v>13</v>
      </c>
    </row>
    <row r="209" spans="1:9" x14ac:dyDescent="0.2">
      <c r="A209" s="162" t="str">
        <f t="shared" si="19"/>
        <v>Taranaki/Whanganui</v>
      </c>
      <c r="B209" s="159" t="s">
        <v>63</v>
      </c>
      <c r="C209" s="63" t="s">
        <v>21</v>
      </c>
      <c r="D209" s="64">
        <v>0</v>
      </c>
      <c r="E209" s="64">
        <v>1</v>
      </c>
      <c r="F209" s="64">
        <v>2</v>
      </c>
      <c r="G209" s="64">
        <v>1</v>
      </c>
      <c r="H209" s="64">
        <v>3</v>
      </c>
      <c r="I209" s="64">
        <v>1</v>
      </c>
    </row>
    <row r="210" spans="1:9" x14ac:dyDescent="0.2">
      <c r="A210" s="162" t="str">
        <f t="shared" si="19"/>
        <v>Taranaki/Whanganui</v>
      </c>
      <c r="B210" s="162" t="str">
        <f t="shared" si="19"/>
        <v>Marton</v>
      </c>
      <c r="C210" s="72" t="s">
        <v>88</v>
      </c>
      <c r="D210" s="73">
        <v>0</v>
      </c>
      <c r="E210" s="73">
        <v>0</v>
      </c>
      <c r="F210" s="73">
        <v>0</v>
      </c>
      <c r="G210" s="73">
        <v>0</v>
      </c>
      <c r="H210" s="73">
        <v>0</v>
      </c>
      <c r="I210" s="73">
        <v>0</v>
      </c>
    </row>
    <row r="211" spans="1:9" x14ac:dyDescent="0.2">
      <c r="A211" s="162" t="str">
        <f t="shared" si="19"/>
        <v>Taranaki/Whanganui</v>
      </c>
      <c r="B211" s="162" t="str">
        <f t="shared" si="19"/>
        <v>Marton</v>
      </c>
      <c r="C211" s="72" t="s">
        <v>22</v>
      </c>
      <c r="D211" s="73">
        <v>0</v>
      </c>
      <c r="E211" s="73">
        <v>0</v>
      </c>
      <c r="F211" s="73">
        <v>2</v>
      </c>
      <c r="G211" s="73">
        <v>0</v>
      </c>
      <c r="H211" s="73">
        <v>1</v>
      </c>
      <c r="I211" s="73">
        <v>0</v>
      </c>
    </row>
    <row r="212" spans="1:9" x14ac:dyDescent="0.2">
      <c r="A212" s="162" t="str">
        <f t="shared" si="19"/>
        <v>Taranaki/Whanganui</v>
      </c>
      <c r="B212" s="162" t="str">
        <f t="shared" si="19"/>
        <v>Marton</v>
      </c>
      <c r="C212" s="72" t="s">
        <v>19</v>
      </c>
      <c r="D212" s="73">
        <v>0</v>
      </c>
      <c r="E212" s="73">
        <v>0</v>
      </c>
      <c r="F212" s="73">
        <v>0</v>
      </c>
      <c r="G212" s="73">
        <v>0</v>
      </c>
      <c r="H212" s="73">
        <v>0</v>
      </c>
      <c r="I212" s="73">
        <v>0</v>
      </c>
    </row>
    <row r="213" spans="1:9" x14ac:dyDescent="0.2">
      <c r="A213" s="162" t="str">
        <f t="shared" si="19"/>
        <v>Taranaki/Whanganui</v>
      </c>
      <c r="B213" s="161" t="str">
        <f t="shared" si="19"/>
        <v>Marton</v>
      </c>
      <c r="C213" s="114" t="s">
        <v>2</v>
      </c>
      <c r="D213" s="62">
        <v>0</v>
      </c>
      <c r="E213" s="62">
        <v>1</v>
      </c>
      <c r="F213" s="62">
        <v>4</v>
      </c>
      <c r="G213" s="62">
        <v>1</v>
      </c>
      <c r="H213" s="62">
        <v>4</v>
      </c>
      <c r="I213" s="62">
        <v>1</v>
      </c>
    </row>
    <row r="214" spans="1:9" x14ac:dyDescent="0.2">
      <c r="A214" s="162" t="str">
        <f t="shared" si="19"/>
        <v>Taranaki/Whanganui</v>
      </c>
      <c r="B214" s="159" t="s">
        <v>64</v>
      </c>
      <c r="C214" s="63" t="s">
        <v>21</v>
      </c>
      <c r="D214" s="64">
        <v>4</v>
      </c>
      <c r="E214" s="64">
        <v>16</v>
      </c>
      <c r="F214" s="64">
        <v>18</v>
      </c>
      <c r="G214" s="64">
        <v>17</v>
      </c>
      <c r="H214" s="64">
        <v>18</v>
      </c>
      <c r="I214" s="64">
        <v>17</v>
      </c>
    </row>
    <row r="215" spans="1:9" x14ac:dyDescent="0.2">
      <c r="A215" s="162" t="str">
        <f t="shared" si="19"/>
        <v>Taranaki/Whanganui</v>
      </c>
      <c r="B215" s="162" t="str">
        <f t="shared" si="19"/>
        <v>New Plymouth</v>
      </c>
      <c r="C215" s="72" t="s">
        <v>88</v>
      </c>
      <c r="D215" s="73">
        <v>0</v>
      </c>
      <c r="E215" s="73">
        <v>0</v>
      </c>
      <c r="F215" s="73">
        <v>0</v>
      </c>
      <c r="G215" s="73">
        <v>1</v>
      </c>
      <c r="H215" s="73">
        <v>0</v>
      </c>
      <c r="I215" s="73">
        <v>1</v>
      </c>
    </row>
    <row r="216" spans="1:9" x14ac:dyDescent="0.2">
      <c r="A216" s="162" t="str">
        <f t="shared" si="19"/>
        <v>Taranaki/Whanganui</v>
      </c>
      <c r="B216" s="162" t="str">
        <f t="shared" si="19"/>
        <v>New Plymouth</v>
      </c>
      <c r="C216" s="72" t="s">
        <v>22</v>
      </c>
      <c r="D216" s="73">
        <v>0</v>
      </c>
      <c r="E216" s="73">
        <v>6</v>
      </c>
      <c r="F216" s="73">
        <v>6</v>
      </c>
      <c r="G216" s="73">
        <v>8</v>
      </c>
      <c r="H216" s="73">
        <v>5</v>
      </c>
      <c r="I216" s="73">
        <v>10</v>
      </c>
    </row>
    <row r="217" spans="1:9" x14ac:dyDescent="0.2">
      <c r="A217" s="162" t="str">
        <f t="shared" si="19"/>
        <v>Taranaki/Whanganui</v>
      </c>
      <c r="B217" s="162" t="str">
        <f t="shared" si="19"/>
        <v>New Plymouth</v>
      </c>
      <c r="C217" s="72" t="s">
        <v>19</v>
      </c>
      <c r="D217" s="73">
        <v>0</v>
      </c>
      <c r="E217" s="73">
        <v>0</v>
      </c>
      <c r="F217" s="73">
        <v>0</v>
      </c>
      <c r="G217" s="73">
        <v>0</v>
      </c>
      <c r="H217" s="73">
        <v>0</v>
      </c>
      <c r="I217" s="73">
        <v>0</v>
      </c>
    </row>
    <row r="218" spans="1:9" x14ac:dyDescent="0.2">
      <c r="A218" s="162" t="str">
        <f t="shared" si="19"/>
        <v>Taranaki/Whanganui</v>
      </c>
      <c r="B218" s="161" t="str">
        <f t="shared" si="19"/>
        <v>New Plymouth</v>
      </c>
      <c r="C218" s="114" t="s">
        <v>2</v>
      </c>
      <c r="D218" s="62">
        <v>4</v>
      </c>
      <c r="E218" s="62">
        <v>22</v>
      </c>
      <c r="F218" s="62">
        <v>24</v>
      </c>
      <c r="G218" s="62">
        <v>26</v>
      </c>
      <c r="H218" s="62">
        <v>23</v>
      </c>
      <c r="I218" s="62">
        <v>28</v>
      </c>
    </row>
    <row r="219" spans="1:9" x14ac:dyDescent="0.2">
      <c r="A219" s="162" t="str">
        <f t="shared" si="19"/>
        <v>Taranaki/Whanganui</v>
      </c>
      <c r="B219" s="159" t="s">
        <v>65</v>
      </c>
      <c r="C219" s="63" t="s">
        <v>21</v>
      </c>
      <c r="D219" s="64">
        <v>1</v>
      </c>
      <c r="E219" s="64">
        <v>0</v>
      </c>
      <c r="F219" s="64">
        <v>0</v>
      </c>
      <c r="G219" s="64">
        <v>0</v>
      </c>
      <c r="H219" s="64">
        <v>0</v>
      </c>
      <c r="I219" s="64">
        <v>2</v>
      </c>
    </row>
    <row r="220" spans="1:9" x14ac:dyDescent="0.2">
      <c r="A220" s="162" t="str">
        <f t="shared" si="19"/>
        <v>Taranaki/Whanganui</v>
      </c>
      <c r="B220" s="162" t="str">
        <f t="shared" si="19"/>
        <v>Taihape</v>
      </c>
      <c r="C220" s="72" t="s">
        <v>88</v>
      </c>
      <c r="D220" s="73">
        <v>0</v>
      </c>
      <c r="E220" s="73">
        <v>0</v>
      </c>
      <c r="F220" s="73">
        <v>0</v>
      </c>
      <c r="G220" s="73">
        <v>0</v>
      </c>
      <c r="H220" s="73">
        <v>0</v>
      </c>
      <c r="I220" s="73">
        <v>0</v>
      </c>
    </row>
    <row r="221" spans="1:9" x14ac:dyDescent="0.2">
      <c r="A221" s="162" t="str">
        <f t="shared" ref="A221:B233" si="20">A220</f>
        <v>Taranaki/Whanganui</v>
      </c>
      <c r="B221" s="162" t="str">
        <f t="shared" si="20"/>
        <v>Taihape</v>
      </c>
      <c r="C221" s="72" t="s">
        <v>22</v>
      </c>
      <c r="D221" s="73">
        <v>0</v>
      </c>
      <c r="E221" s="73">
        <v>1</v>
      </c>
      <c r="F221" s="73">
        <v>1</v>
      </c>
      <c r="G221" s="73">
        <v>0</v>
      </c>
      <c r="H221" s="73">
        <v>0</v>
      </c>
      <c r="I221" s="73">
        <v>1</v>
      </c>
    </row>
    <row r="222" spans="1:9" x14ac:dyDescent="0.2">
      <c r="A222" s="162" t="str">
        <f t="shared" si="20"/>
        <v>Taranaki/Whanganui</v>
      </c>
      <c r="B222" s="162" t="str">
        <f t="shared" si="20"/>
        <v>Taihape</v>
      </c>
      <c r="C222" s="72" t="s">
        <v>19</v>
      </c>
      <c r="D222" s="73">
        <v>0</v>
      </c>
      <c r="E222" s="73">
        <v>0</v>
      </c>
      <c r="F222" s="73">
        <v>0</v>
      </c>
      <c r="G222" s="73">
        <v>0</v>
      </c>
      <c r="H222" s="73">
        <v>0</v>
      </c>
      <c r="I222" s="73">
        <v>0</v>
      </c>
    </row>
    <row r="223" spans="1:9" x14ac:dyDescent="0.2">
      <c r="A223" s="162" t="str">
        <f t="shared" si="20"/>
        <v>Taranaki/Whanganui</v>
      </c>
      <c r="B223" s="161" t="str">
        <f t="shared" si="20"/>
        <v>Taihape</v>
      </c>
      <c r="C223" s="114" t="s">
        <v>2</v>
      </c>
      <c r="D223" s="62">
        <v>1</v>
      </c>
      <c r="E223" s="62">
        <v>1</v>
      </c>
      <c r="F223" s="62">
        <v>1</v>
      </c>
      <c r="G223" s="62">
        <v>0</v>
      </c>
      <c r="H223" s="62">
        <v>0</v>
      </c>
      <c r="I223" s="62">
        <v>3</v>
      </c>
    </row>
    <row r="224" spans="1:9" x14ac:dyDescent="0.2">
      <c r="A224" s="162" t="str">
        <f t="shared" si="20"/>
        <v>Taranaki/Whanganui</v>
      </c>
      <c r="B224" s="159" t="s">
        <v>98</v>
      </c>
      <c r="C224" s="63" t="s">
        <v>21</v>
      </c>
      <c r="D224" s="64">
        <v>0</v>
      </c>
      <c r="E224" s="64">
        <v>9</v>
      </c>
      <c r="F224" s="64">
        <v>20</v>
      </c>
      <c r="G224" s="64">
        <v>15</v>
      </c>
      <c r="H224" s="64">
        <v>14</v>
      </c>
      <c r="I224" s="64">
        <v>14</v>
      </c>
    </row>
    <row r="225" spans="1:9" x14ac:dyDescent="0.2">
      <c r="A225" s="162" t="str">
        <f t="shared" si="20"/>
        <v>Taranaki/Whanganui</v>
      </c>
      <c r="B225" s="162" t="str">
        <f t="shared" si="20"/>
        <v>Whanganui</v>
      </c>
      <c r="C225" s="72" t="s">
        <v>88</v>
      </c>
      <c r="D225" s="73">
        <v>0</v>
      </c>
      <c r="E225" s="73">
        <v>0</v>
      </c>
      <c r="F225" s="73">
        <v>0</v>
      </c>
      <c r="G225" s="73">
        <v>0</v>
      </c>
      <c r="H225" s="73">
        <v>0</v>
      </c>
      <c r="I225" s="73">
        <v>0</v>
      </c>
    </row>
    <row r="226" spans="1:9" x14ac:dyDescent="0.2">
      <c r="A226" s="162" t="str">
        <f t="shared" si="20"/>
        <v>Taranaki/Whanganui</v>
      </c>
      <c r="B226" s="162" t="str">
        <f t="shared" si="20"/>
        <v>Whanganui</v>
      </c>
      <c r="C226" s="72" t="s">
        <v>22</v>
      </c>
      <c r="D226" s="73">
        <v>2</v>
      </c>
      <c r="E226" s="73">
        <v>11</v>
      </c>
      <c r="F226" s="73">
        <v>9</v>
      </c>
      <c r="G226" s="73">
        <v>5</v>
      </c>
      <c r="H226" s="73">
        <v>7</v>
      </c>
      <c r="I226" s="73">
        <v>3</v>
      </c>
    </row>
    <row r="227" spans="1:9" x14ac:dyDescent="0.2">
      <c r="A227" s="162" t="str">
        <f t="shared" si="20"/>
        <v>Taranaki/Whanganui</v>
      </c>
      <c r="B227" s="162" t="str">
        <f t="shared" si="20"/>
        <v>Whanganui</v>
      </c>
      <c r="C227" s="72" t="s">
        <v>19</v>
      </c>
      <c r="D227" s="73">
        <v>0</v>
      </c>
      <c r="E227" s="73">
        <v>1</v>
      </c>
      <c r="F227" s="73">
        <v>0</v>
      </c>
      <c r="G227" s="73">
        <v>1</v>
      </c>
      <c r="H227" s="73">
        <v>0</v>
      </c>
      <c r="I227" s="73">
        <v>0</v>
      </c>
    </row>
    <row r="228" spans="1:9" x14ac:dyDescent="0.2">
      <c r="A228" s="162" t="str">
        <f t="shared" si="20"/>
        <v>Taranaki/Whanganui</v>
      </c>
      <c r="B228" s="161" t="str">
        <f t="shared" si="20"/>
        <v>Whanganui</v>
      </c>
      <c r="C228" s="114" t="s">
        <v>2</v>
      </c>
      <c r="D228" s="62">
        <v>2</v>
      </c>
      <c r="E228" s="62">
        <v>21</v>
      </c>
      <c r="F228" s="62">
        <v>29</v>
      </c>
      <c r="G228" s="62">
        <v>21</v>
      </c>
      <c r="H228" s="62">
        <v>21</v>
      </c>
      <c r="I228" s="62">
        <v>17</v>
      </c>
    </row>
    <row r="229" spans="1:9" x14ac:dyDescent="0.2">
      <c r="A229" s="162" t="str">
        <f t="shared" si="20"/>
        <v>Taranaki/Whanganui</v>
      </c>
      <c r="B229" s="162" t="s">
        <v>111</v>
      </c>
      <c r="C229" s="72" t="s">
        <v>21</v>
      </c>
      <c r="D229" s="73">
        <v>6</v>
      </c>
      <c r="E229" s="73">
        <v>33</v>
      </c>
      <c r="F229" s="73">
        <v>51</v>
      </c>
      <c r="G229" s="73">
        <v>36</v>
      </c>
      <c r="H229" s="73">
        <v>42</v>
      </c>
      <c r="I229" s="73">
        <v>36</v>
      </c>
    </row>
    <row r="230" spans="1:9" x14ac:dyDescent="0.2">
      <c r="A230" s="162" t="str">
        <f t="shared" si="20"/>
        <v>Taranaki/Whanganui</v>
      </c>
      <c r="B230" s="162" t="str">
        <f t="shared" si="20"/>
        <v>Justice service area total</v>
      </c>
      <c r="C230" s="72" t="s">
        <v>88</v>
      </c>
      <c r="D230" s="73">
        <v>0</v>
      </c>
      <c r="E230" s="73">
        <v>0</v>
      </c>
      <c r="F230" s="73">
        <v>1</v>
      </c>
      <c r="G230" s="73">
        <v>1</v>
      </c>
      <c r="H230" s="73">
        <v>0</v>
      </c>
      <c r="I230" s="73">
        <v>4</v>
      </c>
    </row>
    <row r="231" spans="1:9" x14ac:dyDescent="0.2">
      <c r="A231" s="162" t="str">
        <f t="shared" si="20"/>
        <v>Taranaki/Whanganui</v>
      </c>
      <c r="B231" s="162" t="str">
        <f t="shared" si="20"/>
        <v>Justice service area total</v>
      </c>
      <c r="C231" s="72" t="s">
        <v>22</v>
      </c>
      <c r="D231" s="73">
        <v>2</v>
      </c>
      <c r="E231" s="73">
        <v>20</v>
      </c>
      <c r="F231" s="73">
        <v>22</v>
      </c>
      <c r="G231" s="73">
        <v>15</v>
      </c>
      <c r="H231" s="73">
        <v>15</v>
      </c>
      <c r="I231" s="73">
        <v>22</v>
      </c>
    </row>
    <row r="232" spans="1:9" x14ac:dyDescent="0.2">
      <c r="A232" s="162" t="str">
        <f t="shared" si="20"/>
        <v>Taranaki/Whanganui</v>
      </c>
      <c r="B232" s="162" t="str">
        <f t="shared" si="20"/>
        <v>Justice service area total</v>
      </c>
      <c r="C232" s="72" t="s">
        <v>19</v>
      </c>
      <c r="D232" s="73">
        <v>0</v>
      </c>
      <c r="E232" s="73">
        <v>1</v>
      </c>
      <c r="F232" s="73">
        <v>0</v>
      </c>
      <c r="G232" s="73">
        <v>1</v>
      </c>
      <c r="H232" s="73">
        <v>0</v>
      </c>
      <c r="I232" s="73">
        <v>0</v>
      </c>
    </row>
    <row r="233" spans="1:9" x14ac:dyDescent="0.2">
      <c r="A233" s="161" t="str">
        <f t="shared" si="20"/>
        <v>Taranaki/Whanganui</v>
      </c>
      <c r="B233" s="161" t="str">
        <f t="shared" si="20"/>
        <v>Justice service area total</v>
      </c>
      <c r="C233" s="114" t="s">
        <v>2</v>
      </c>
      <c r="D233" s="65">
        <v>8</v>
      </c>
      <c r="E233" s="65">
        <v>54</v>
      </c>
      <c r="F233" s="65">
        <v>74</v>
      </c>
      <c r="G233" s="65">
        <v>53</v>
      </c>
      <c r="H233" s="65">
        <v>57</v>
      </c>
      <c r="I233" s="65">
        <v>62</v>
      </c>
    </row>
    <row r="234" spans="1:9" x14ac:dyDescent="0.2">
      <c r="A234" s="159" t="s">
        <v>166</v>
      </c>
      <c r="B234" s="164" t="s">
        <v>66</v>
      </c>
      <c r="C234" s="63" t="s">
        <v>21</v>
      </c>
      <c r="D234" s="64">
        <v>0</v>
      </c>
      <c r="E234" s="64">
        <v>0</v>
      </c>
      <c r="F234" s="64">
        <v>3</v>
      </c>
      <c r="G234" s="64">
        <v>2</v>
      </c>
      <c r="H234" s="64">
        <v>1</v>
      </c>
      <c r="I234" s="64">
        <v>0</v>
      </c>
    </row>
    <row r="235" spans="1:9" x14ac:dyDescent="0.2">
      <c r="A235" s="162" t="str">
        <f t="shared" ref="A235:B250" si="21">A234</f>
        <v>Manawatū/Wairarapa</v>
      </c>
      <c r="B235" s="165" t="str">
        <f t="shared" si="21"/>
        <v>Dannevirke</v>
      </c>
      <c r="C235" s="72" t="s">
        <v>88</v>
      </c>
      <c r="D235" s="73">
        <v>0</v>
      </c>
      <c r="E235" s="73">
        <v>0</v>
      </c>
      <c r="F235" s="73">
        <v>0</v>
      </c>
      <c r="G235" s="73">
        <v>0</v>
      </c>
      <c r="H235" s="73">
        <v>0</v>
      </c>
      <c r="I235" s="73">
        <v>0</v>
      </c>
    </row>
    <row r="236" spans="1:9" x14ac:dyDescent="0.2">
      <c r="A236" s="162" t="str">
        <f t="shared" si="21"/>
        <v>Manawatū/Wairarapa</v>
      </c>
      <c r="B236" s="165" t="str">
        <f t="shared" si="21"/>
        <v>Dannevirke</v>
      </c>
      <c r="C236" s="72" t="s">
        <v>22</v>
      </c>
      <c r="D236" s="73">
        <v>0</v>
      </c>
      <c r="E236" s="73">
        <v>0</v>
      </c>
      <c r="F236" s="73">
        <v>4</v>
      </c>
      <c r="G236" s="73">
        <v>1</v>
      </c>
      <c r="H236" s="73">
        <v>1</v>
      </c>
      <c r="I236" s="73">
        <v>1</v>
      </c>
    </row>
    <row r="237" spans="1:9" x14ac:dyDescent="0.2">
      <c r="A237" s="162" t="str">
        <f t="shared" si="21"/>
        <v>Manawatū/Wairarapa</v>
      </c>
      <c r="B237" s="165" t="str">
        <f t="shared" si="21"/>
        <v>Dannevirke</v>
      </c>
      <c r="C237" s="72" t="s">
        <v>19</v>
      </c>
      <c r="D237" s="73">
        <v>0</v>
      </c>
      <c r="E237" s="73">
        <v>0</v>
      </c>
      <c r="F237" s="73">
        <v>0</v>
      </c>
      <c r="G237" s="73">
        <v>0</v>
      </c>
      <c r="H237" s="73">
        <v>0</v>
      </c>
      <c r="I237" s="73">
        <v>0</v>
      </c>
    </row>
    <row r="238" spans="1:9" x14ac:dyDescent="0.2">
      <c r="A238" s="162" t="str">
        <f t="shared" si="21"/>
        <v>Manawatū/Wairarapa</v>
      </c>
      <c r="B238" s="166" t="str">
        <f t="shared" si="21"/>
        <v>Dannevirke</v>
      </c>
      <c r="C238" s="114" t="s">
        <v>2</v>
      </c>
      <c r="D238" s="62">
        <v>0</v>
      </c>
      <c r="E238" s="62">
        <v>0</v>
      </c>
      <c r="F238" s="62">
        <v>7</v>
      </c>
      <c r="G238" s="62">
        <v>3</v>
      </c>
      <c r="H238" s="62">
        <v>2</v>
      </c>
      <c r="I238" s="62">
        <v>1</v>
      </c>
    </row>
    <row r="239" spans="1:9" x14ac:dyDescent="0.2">
      <c r="A239" s="162" t="str">
        <f t="shared" si="21"/>
        <v>Manawatū/Wairarapa</v>
      </c>
      <c r="B239" s="159" t="s">
        <v>67</v>
      </c>
      <c r="C239" s="63" t="s">
        <v>21</v>
      </c>
      <c r="D239" s="64">
        <v>4</v>
      </c>
      <c r="E239" s="64">
        <v>2</v>
      </c>
      <c r="F239" s="64">
        <v>4</v>
      </c>
      <c r="G239" s="64">
        <v>6</v>
      </c>
      <c r="H239" s="64">
        <v>5</v>
      </c>
      <c r="I239" s="64">
        <v>8</v>
      </c>
    </row>
    <row r="240" spans="1:9" x14ac:dyDescent="0.2">
      <c r="A240" s="162" t="str">
        <f t="shared" si="21"/>
        <v>Manawatū/Wairarapa</v>
      </c>
      <c r="B240" s="162" t="str">
        <f t="shared" si="21"/>
        <v>Levin</v>
      </c>
      <c r="C240" s="72" t="s">
        <v>88</v>
      </c>
      <c r="D240" s="73">
        <v>0</v>
      </c>
      <c r="E240" s="73">
        <v>0</v>
      </c>
      <c r="F240" s="73">
        <v>0</v>
      </c>
      <c r="G240" s="73">
        <v>0</v>
      </c>
      <c r="H240" s="73">
        <v>0</v>
      </c>
      <c r="I240" s="73">
        <v>0</v>
      </c>
    </row>
    <row r="241" spans="1:9" x14ac:dyDescent="0.2">
      <c r="A241" s="162" t="str">
        <f t="shared" si="21"/>
        <v>Manawatū/Wairarapa</v>
      </c>
      <c r="B241" s="162" t="str">
        <f t="shared" si="21"/>
        <v>Levin</v>
      </c>
      <c r="C241" s="72" t="s">
        <v>22</v>
      </c>
      <c r="D241" s="73">
        <v>1</v>
      </c>
      <c r="E241" s="73">
        <v>4</v>
      </c>
      <c r="F241" s="73">
        <v>1</v>
      </c>
      <c r="G241" s="73">
        <v>3</v>
      </c>
      <c r="H241" s="73">
        <v>2</v>
      </c>
      <c r="I241" s="73">
        <v>8</v>
      </c>
    </row>
    <row r="242" spans="1:9" x14ac:dyDescent="0.2">
      <c r="A242" s="162" t="str">
        <f t="shared" si="21"/>
        <v>Manawatū/Wairarapa</v>
      </c>
      <c r="B242" s="162" t="str">
        <f t="shared" si="21"/>
        <v>Levin</v>
      </c>
      <c r="C242" s="72" t="s">
        <v>19</v>
      </c>
      <c r="D242" s="73">
        <v>0</v>
      </c>
      <c r="E242" s="73">
        <v>0</v>
      </c>
      <c r="F242" s="73">
        <v>1</v>
      </c>
      <c r="G242" s="73">
        <v>0</v>
      </c>
      <c r="H242" s="73">
        <v>1</v>
      </c>
      <c r="I242" s="73">
        <v>1</v>
      </c>
    </row>
    <row r="243" spans="1:9" x14ac:dyDescent="0.2">
      <c r="A243" s="162" t="str">
        <f t="shared" si="21"/>
        <v>Manawatū/Wairarapa</v>
      </c>
      <c r="B243" s="161" t="str">
        <f t="shared" si="21"/>
        <v>Levin</v>
      </c>
      <c r="C243" s="114" t="s">
        <v>2</v>
      </c>
      <c r="D243" s="62">
        <v>5</v>
      </c>
      <c r="E243" s="62">
        <v>6</v>
      </c>
      <c r="F243" s="62">
        <v>6</v>
      </c>
      <c r="G243" s="62">
        <v>9</v>
      </c>
      <c r="H243" s="62">
        <v>8</v>
      </c>
      <c r="I243" s="62">
        <v>17</v>
      </c>
    </row>
    <row r="244" spans="1:9" x14ac:dyDescent="0.2">
      <c r="A244" s="162" t="str">
        <f t="shared" si="21"/>
        <v>Manawatū/Wairarapa</v>
      </c>
      <c r="B244" s="159" t="s">
        <v>68</v>
      </c>
      <c r="C244" s="63" t="s">
        <v>21</v>
      </c>
      <c r="D244" s="64">
        <v>0</v>
      </c>
      <c r="E244" s="64">
        <v>3</v>
      </c>
      <c r="F244" s="64">
        <v>6</v>
      </c>
      <c r="G244" s="64">
        <v>6</v>
      </c>
      <c r="H244" s="64">
        <v>2</v>
      </c>
      <c r="I244" s="64">
        <v>9</v>
      </c>
    </row>
    <row r="245" spans="1:9" x14ac:dyDescent="0.2">
      <c r="A245" s="162" t="str">
        <f t="shared" si="21"/>
        <v>Manawatū/Wairarapa</v>
      </c>
      <c r="B245" s="162" t="str">
        <f t="shared" si="21"/>
        <v>Masterton</v>
      </c>
      <c r="C245" s="72" t="s">
        <v>88</v>
      </c>
      <c r="D245" s="73">
        <v>0</v>
      </c>
      <c r="E245" s="73">
        <v>0</v>
      </c>
      <c r="F245" s="73">
        <v>0</v>
      </c>
      <c r="G245" s="73">
        <v>0</v>
      </c>
      <c r="H245" s="73">
        <v>0</v>
      </c>
      <c r="I245" s="73">
        <v>1</v>
      </c>
    </row>
    <row r="246" spans="1:9" x14ac:dyDescent="0.2">
      <c r="A246" s="162" t="str">
        <f t="shared" si="21"/>
        <v>Manawatū/Wairarapa</v>
      </c>
      <c r="B246" s="162" t="str">
        <f t="shared" si="21"/>
        <v>Masterton</v>
      </c>
      <c r="C246" s="72" t="s">
        <v>22</v>
      </c>
      <c r="D246" s="73">
        <v>1</v>
      </c>
      <c r="E246" s="73">
        <v>3</v>
      </c>
      <c r="F246" s="73">
        <v>3</v>
      </c>
      <c r="G246" s="73">
        <v>4</v>
      </c>
      <c r="H246" s="73">
        <v>7</v>
      </c>
      <c r="I246" s="73">
        <v>7</v>
      </c>
    </row>
    <row r="247" spans="1:9" x14ac:dyDescent="0.2">
      <c r="A247" s="162" t="str">
        <f t="shared" si="21"/>
        <v>Manawatū/Wairarapa</v>
      </c>
      <c r="B247" s="162" t="str">
        <f t="shared" si="21"/>
        <v>Masterton</v>
      </c>
      <c r="C247" s="72" t="s">
        <v>19</v>
      </c>
      <c r="D247" s="73">
        <v>0</v>
      </c>
      <c r="E247" s="73">
        <v>0</v>
      </c>
      <c r="F247" s="73">
        <v>0</v>
      </c>
      <c r="G247" s="73">
        <v>0</v>
      </c>
      <c r="H247" s="73">
        <v>0</v>
      </c>
      <c r="I247" s="73">
        <v>0</v>
      </c>
    </row>
    <row r="248" spans="1:9" x14ac:dyDescent="0.2">
      <c r="A248" s="162" t="str">
        <f t="shared" si="21"/>
        <v>Manawatū/Wairarapa</v>
      </c>
      <c r="B248" s="161" t="str">
        <f t="shared" si="21"/>
        <v>Masterton</v>
      </c>
      <c r="C248" s="114" t="s">
        <v>2</v>
      </c>
      <c r="D248" s="62">
        <v>1</v>
      </c>
      <c r="E248" s="62">
        <v>6</v>
      </c>
      <c r="F248" s="62">
        <v>9</v>
      </c>
      <c r="G248" s="62">
        <v>10</v>
      </c>
      <c r="H248" s="62">
        <v>9</v>
      </c>
      <c r="I248" s="62">
        <v>17</v>
      </c>
    </row>
    <row r="249" spans="1:9" x14ac:dyDescent="0.2">
      <c r="A249" s="162" t="str">
        <f t="shared" si="21"/>
        <v>Manawatū/Wairarapa</v>
      </c>
      <c r="B249" s="159" t="s">
        <v>69</v>
      </c>
      <c r="C249" s="63" t="s">
        <v>21</v>
      </c>
      <c r="D249" s="64">
        <v>2</v>
      </c>
      <c r="E249" s="64">
        <v>18</v>
      </c>
      <c r="F249" s="64">
        <v>19</v>
      </c>
      <c r="G249" s="64">
        <v>16</v>
      </c>
      <c r="H249" s="64">
        <v>19</v>
      </c>
      <c r="I249" s="64">
        <v>17</v>
      </c>
    </row>
    <row r="250" spans="1:9" x14ac:dyDescent="0.2">
      <c r="A250" s="162" t="str">
        <f t="shared" si="21"/>
        <v>Manawatū/Wairarapa</v>
      </c>
      <c r="B250" s="162" t="str">
        <f t="shared" si="21"/>
        <v>Palmerston North</v>
      </c>
      <c r="C250" s="72" t="s">
        <v>88</v>
      </c>
      <c r="D250" s="73">
        <v>0</v>
      </c>
      <c r="E250" s="73">
        <v>0</v>
      </c>
      <c r="F250" s="73">
        <v>0</v>
      </c>
      <c r="G250" s="73">
        <v>0</v>
      </c>
      <c r="H250" s="73">
        <v>0</v>
      </c>
      <c r="I250" s="73">
        <v>0</v>
      </c>
    </row>
    <row r="251" spans="1:9" x14ac:dyDescent="0.2">
      <c r="A251" s="162" t="str">
        <f t="shared" ref="A251:B258" si="22">A250</f>
        <v>Manawatū/Wairarapa</v>
      </c>
      <c r="B251" s="162" t="str">
        <f t="shared" si="22"/>
        <v>Palmerston North</v>
      </c>
      <c r="C251" s="72" t="s">
        <v>22</v>
      </c>
      <c r="D251" s="73">
        <v>1</v>
      </c>
      <c r="E251" s="73">
        <v>18</v>
      </c>
      <c r="F251" s="73">
        <v>19</v>
      </c>
      <c r="G251" s="73">
        <v>16</v>
      </c>
      <c r="H251" s="73">
        <v>17</v>
      </c>
      <c r="I251" s="73">
        <v>15</v>
      </c>
    </row>
    <row r="252" spans="1:9" x14ac:dyDescent="0.2">
      <c r="A252" s="162" t="str">
        <f t="shared" si="22"/>
        <v>Manawatū/Wairarapa</v>
      </c>
      <c r="B252" s="162" t="str">
        <f t="shared" si="22"/>
        <v>Palmerston North</v>
      </c>
      <c r="C252" s="72" t="s">
        <v>19</v>
      </c>
      <c r="D252" s="73">
        <v>0</v>
      </c>
      <c r="E252" s="73">
        <v>2</v>
      </c>
      <c r="F252" s="73">
        <v>0</v>
      </c>
      <c r="G252" s="73">
        <v>0</v>
      </c>
      <c r="H252" s="73">
        <v>0</v>
      </c>
      <c r="I252" s="73">
        <v>0</v>
      </c>
    </row>
    <row r="253" spans="1:9" x14ac:dyDescent="0.2">
      <c r="A253" s="162" t="str">
        <f t="shared" si="22"/>
        <v>Manawatū/Wairarapa</v>
      </c>
      <c r="B253" s="161" t="str">
        <f t="shared" si="22"/>
        <v>Palmerston North</v>
      </c>
      <c r="C253" s="114" t="s">
        <v>2</v>
      </c>
      <c r="D253" s="62">
        <v>3</v>
      </c>
      <c r="E253" s="62">
        <v>38</v>
      </c>
      <c r="F253" s="62">
        <v>38</v>
      </c>
      <c r="G253" s="62">
        <v>32</v>
      </c>
      <c r="H253" s="62">
        <v>36</v>
      </c>
      <c r="I253" s="62">
        <v>32</v>
      </c>
    </row>
    <row r="254" spans="1:9" x14ac:dyDescent="0.2">
      <c r="A254" s="162" t="str">
        <f t="shared" si="22"/>
        <v>Manawatū/Wairarapa</v>
      </c>
      <c r="B254" s="162" t="s">
        <v>111</v>
      </c>
      <c r="C254" s="72" t="s">
        <v>21</v>
      </c>
      <c r="D254" s="73">
        <v>6</v>
      </c>
      <c r="E254" s="73">
        <v>23</v>
      </c>
      <c r="F254" s="73">
        <v>32</v>
      </c>
      <c r="G254" s="73">
        <v>30</v>
      </c>
      <c r="H254" s="73">
        <v>27</v>
      </c>
      <c r="I254" s="73">
        <v>34</v>
      </c>
    </row>
    <row r="255" spans="1:9" x14ac:dyDescent="0.2">
      <c r="A255" s="162" t="str">
        <f t="shared" si="22"/>
        <v>Manawatū/Wairarapa</v>
      </c>
      <c r="B255" s="162" t="str">
        <f t="shared" si="22"/>
        <v>Justice service area total</v>
      </c>
      <c r="C255" s="72" t="s">
        <v>88</v>
      </c>
      <c r="D255" s="73">
        <v>0</v>
      </c>
      <c r="E255" s="73">
        <v>0</v>
      </c>
      <c r="F255" s="73">
        <v>0</v>
      </c>
      <c r="G255" s="73">
        <v>0</v>
      </c>
      <c r="H255" s="73">
        <v>0</v>
      </c>
      <c r="I255" s="73">
        <v>1</v>
      </c>
    </row>
    <row r="256" spans="1:9" x14ac:dyDescent="0.2">
      <c r="A256" s="162" t="str">
        <f t="shared" si="22"/>
        <v>Manawatū/Wairarapa</v>
      </c>
      <c r="B256" s="162" t="str">
        <f t="shared" si="22"/>
        <v>Justice service area total</v>
      </c>
      <c r="C256" s="72" t="s">
        <v>22</v>
      </c>
      <c r="D256" s="73">
        <v>3</v>
      </c>
      <c r="E256" s="73">
        <v>25</v>
      </c>
      <c r="F256" s="73">
        <v>27</v>
      </c>
      <c r="G256" s="73">
        <v>24</v>
      </c>
      <c r="H256" s="73">
        <v>27</v>
      </c>
      <c r="I256" s="73">
        <v>31</v>
      </c>
    </row>
    <row r="257" spans="1:9" x14ac:dyDescent="0.2">
      <c r="A257" s="162" t="str">
        <f t="shared" si="22"/>
        <v>Manawatū/Wairarapa</v>
      </c>
      <c r="B257" s="162" t="str">
        <f t="shared" si="22"/>
        <v>Justice service area total</v>
      </c>
      <c r="C257" s="72" t="s">
        <v>19</v>
      </c>
      <c r="D257" s="73">
        <v>0</v>
      </c>
      <c r="E257" s="73">
        <v>2</v>
      </c>
      <c r="F257" s="73">
        <v>1</v>
      </c>
      <c r="G257" s="73">
        <v>0</v>
      </c>
      <c r="H257" s="73">
        <v>1</v>
      </c>
      <c r="I257" s="73">
        <v>1</v>
      </c>
    </row>
    <row r="258" spans="1:9" x14ac:dyDescent="0.2">
      <c r="A258" s="161" t="str">
        <f t="shared" si="22"/>
        <v>Manawatū/Wairarapa</v>
      </c>
      <c r="B258" s="161" t="str">
        <f t="shared" si="22"/>
        <v>Justice service area total</v>
      </c>
      <c r="C258" s="114" t="s">
        <v>2</v>
      </c>
      <c r="D258" s="65">
        <v>9</v>
      </c>
      <c r="E258" s="65">
        <v>50</v>
      </c>
      <c r="F258" s="65">
        <v>60</v>
      </c>
      <c r="G258" s="65">
        <v>54</v>
      </c>
      <c r="H258" s="65">
        <v>55</v>
      </c>
      <c r="I258" s="65">
        <v>67</v>
      </c>
    </row>
    <row r="259" spans="1:9" x14ac:dyDescent="0.2">
      <c r="A259" s="159" t="s">
        <v>105</v>
      </c>
      <c r="B259" s="159" t="s">
        <v>71</v>
      </c>
      <c r="C259" s="63" t="s">
        <v>21</v>
      </c>
      <c r="D259" s="66">
        <v>1</v>
      </c>
      <c r="E259" s="66">
        <v>8</v>
      </c>
      <c r="F259" s="66">
        <v>10</v>
      </c>
      <c r="G259" s="66">
        <v>15</v>
      </c>
      <c r="H259" s="66">
        <v>13</v>
      </c>
      <c r="I259" s="66">
        <v>11</v>
      </c>
    </row>
    <row r="260" spans="1:9" x14ac:dyDescent="0.2">
      <c r="A260" s="162" t="str">
        <f t="shared" ref="A260:B273" si="23">A259</f>
        <v>Northern Wellington</v>
      </c>
      <c r="B260" s="162" t="str">
        <f t="shared" si="23"/>
        <v>Hutt Valley</v>
      </c>
      <c r="C260" s="72" t="s">
        <v>88</v>
      </c>
      <c r="D260" s="58">
        <v>0</v>
      </c>
      <c r="E260" s="58">
        <v>1</v>
      </c>
      <c r="F260" s="58">
        <v>0</v>
      </c>
      <c r="G260" s="58">
        <v>0</v>
      </c>
      <c r="H260" s="58">
        <v>1</v>
      </c>
      <c r="I260" s="58">
        <v>1</v>
      </c>
    </row>
    <row r="261" spans="1:9" x14ac:dyDescent="0.2">
      <c r="A261" s="162" t="str">
        <f t="shared" si="23"/>
        <v>Northern Wellington</v>
      </c>
      <c r="B261" s="162" t="str">
        <f t="shared" si="23"/>
        <v>Hutt Valley</v>
      </c>
      <c r="C261" s="72" t="s">
        <v>22</v>
      </c>
      <c r="D261" s="58">
        <v>1</v>
      </c>
      <c r="E261" s="58">
        <v>10</v>
      </c>
      <c r="F261" s="58">
        <v>13</v>
      </c>
      <c r="G261" s="58">
        <v>6</v>
      </c>
      <c r="H261" s="58">
        <v>18</v>
      </c>
      <c r="I261" s="58">
        <v>11</v>
      </c>
    </row>
    <row r="262" spans="1:9" x14ac:dyDescent="0.2">
      <c r="A262" s="162" t="str">
        <f t="shared" si="23"/>
        <v>Northern Wellington</v>
      </c>
      <c r="B262" s="162" t="str">
        <f t="shared" si="23"/>
        <v>Hutt Valley</v>
      </c>
      <c r="C262" s="72" t="s">
        <v>19</v>
      </c>
      <c r="D262" s="58">
        <v>0</v>
      </c>
      <c r="E262" s="58">
        <v>0</v>
      </c>
      <c r="F262" s="58">
        <v>0</v>
      </c>
      <c r="G262" s="58">
        <v>0</v>
      </c>
      <c r="H262" s="58">
        <v>1</v>
      </c>
      <c r="I262" s="58">
        <v>1</v>
      </c>
    </row>
    <row r="263" spans="1:9" x14ac:dyDescent="0.2">
      <c r="A263" s="162" t="str">
        <f t="shared" si="23"/>
        <v>Northern Wellington</v>
      </c>
      <c r="B263" s="161" t="str">
        <f t="shared" si="23"/>
        <v>Hutt Valley</v>
      </c>
      <c r="C263" s="114" t="s">
        <v>2</v>
      </c>
      <c r="D263" s="71">
        <v>2</v>
      </c>
      <c r="E263" s="71">
        <v>19</v>
      </c>
      <c r="F263" s="71">
        <v>23</v>
      </c>
      <c r="G263" s="71">
        <v>21</v>
      </c>
      <c r="H263" s="71">
        <v>33</v>
      </c>
      <c r="I263" s="71">
        <v>24</v>
      </c>
    </row>
    <row r="264" spans="1:9" x14ac:dyDescent="0.2">
      <c r="A264" s="162" t="str">
        <f t="shared" si="23"/>
        <v>Northern Wellington</v>
      </c>
      <c r="B264" s="159" t="s">
        <v>72</v>
      </c>
      <c r="C264" s="63" t="s">
        <v>21</v>
      </c>
      <c r="D264" s="64">
        <v>0</v>
      </c>
      <c r="E264" s="64">
        <v>15</v>
      </c>
      <c r="F264" s="64">
        <v>9</v>
      </c>
      <c r="G264" s="64">
        <v>6</v>
      </c>
      <c r="H264" s="64">
        <v>7</v>
      </c>
      <c r="I264" s="64">
        <v>5</v>
      </c>
    </row>
    <row r="265" spans="1:9" x14ac:dyDescent="0.2">
      <c r="A265" s="162" t="str">
        <f t="shared" si="23"/>
        <v>Northern Wellington</v>
      </c>
      <c r="B265" s="162" t="str">
        <f t="shared" si="23"/>
        <v>Porirua</v>
      </c>
      <c r="C265" s="72" t="s">
        <v>88</v>
      </c>
      <c r="D265" s="73">
        <v>0</v>
      </c>
      <c r="E265" s="73">
        <v>2</v>
      </c>
      <c r="F265" s="73">
        <v>1</v>
      </c>
      <c r="G265" s="73">
        <v>1</v>
      </c>
      <c r="H265" s="73">
        <v>2</v>
      </c>
      <c r="I265" s="73">
        <v>1</v>
      </c>
    </row>
    <row r="266" spans="1:9" x14ac:dyDescent="0.2">
      <c r="A266" s="162" t="str">
        <f t="shared" si="23"/>
        <v>Northern Wellington</v>
      </c>
      <c r="B266" s="162" t="str">
        <f t="shared" si="23"/>
        <v>Porirua</v>
      </c>
      <c r="C266" s="72" t="s">
        <v>22</v>
      </c>
      <c r="D266" s="73">
        <v>0</v>
      </c>
      <c r="E266" s="73">
        <v>8</v>
      </c>
      <c r="F266" s="73">
        <v>4</v>
      </c>
      <c r="G266" s="73">
        <v>2</v>
      </c>
      <c r="H266" s="73">
        <v>14</v>
      </c>
      <c r="I266" s="73">
        <v>4</v>
      </c>
    </row>
    <row r="267" spans="1:9" x14ac:dyDescent="0.2">
      <c r="A267" s="162" t="str">
        <f t="shared" si="23"/>
        <v>Northern Wellington</v>
      </c>
      <c r="B267" s="162" t="str">
        <f t="shared" si="23"/>
        <v>Porirua</v>
      </c>
      <c r="C267" s="72" t="s">
        <v>19</v>
      </c>
      <c r="D267" s="73">
        <v>0</v>
      </c>
      <c r="E267" s="73">
        <v>1</v>
      </c>
      <c r="F267" s="73">
        <v>1</v>
      </c>
      <c r="G267" s="73">
        <v>0</v>
      </c>
      <c r="H267" s="73">
        <v>0</v>
      </c>
      <c r="I267" s="73">
        <v>0</v>
      </c>
    </row>
    <row r="268" spans="1:9" x14ac:dyDescent="0.2">
      <c r="A268" s="162" t="str">
        <f t="shared" si="23"/>
        <v>Northern Wellington</v>
      </c>
      <c r="B268" s="161" t="str">
        <f t="shared" si="23"/>
        <v>Porirua</v>
      </c>
      <c r="C268" s="114" t="s">
        <v>2</v>
      </c>
      <c r="D268" s="62">
        <v>0</v>
      </c>
      <c r="E268" s="62">
        <v>26</v>
      </c>
      <c r="F268" s="62">
        <v>15</v>
      </c>
      <c r="G268" s="62">
        <v>9</v>
      </c>
      <c r="H268" s="62">
        <v>23</v>
      </c>
      <c r="I268" s="62">
        <v>10</v>
      </c>
    </row>
    <row r="269" spans="1:9" x14ac:dyDescent="0.2">
      <c r="A269" s="162" t="str">
        <f t="shared" si="23"/>
        <v>Northern Wellington</v>
      </c>
      <c r="B269" s="162" t="s">
        <v>111</v>
      </c>
      <c r="C269" s="72" t="s">
        <v>21</v>
      </c>
      <c r="D269" s="64">
        <v>1</v>
      </c>
      <c r="E269" s="64">
        <v>23</v>
      </c>
      <c r="F269" s="64">
        <v>19</v>
      </c>
      <c r="G269" s="64">
        <v>21</v>
      </c>
      <c r="H269" s="64">
        <v>20</v>
      </c>
      <c r="I269" s="64">
        <v>16</v>
      </c>
    </row>
    <row r="270" spans="1:9" x14ac:dyDescent="0.2">
      <c r="A270" s="162" t="str">
        <f t="shared" si="23"/>
        <v>Northern Wellington</v>
      </c>
      <c r="B270" s="162" t="str">
        <f t="shared" si="23"/>
        <v>Justice service area total</v>
      </c>
      <c r="C270" s="72" t="s">
        <v>88</v>
      </c>
      <c r="D270" s="73">
        <v>0</v>
      </c>
      <c r="E270" s="73">
        <v>3</v>
      </c>
      <c r="F270" s="73">
        <v>1</v>
      </c>
      <c r="G270" s="73">
        <v>1</v>
      </c>
      <c r="H270" s="73">
        <v>3</v>
      </c>
      <c r="I270" s="73">
        <v>2</v>
      </c>
    </row>
    <row r="271" spans="1:9" x14ac:dyDescent="0.2">
      <c r="A271" s="162" t="str">
        <f t="shared" si="23"/>
        <v>Northern Wellington</v>
      </c>
      <c r="B271" s="162" t="str">
        <f t="shared" si="23"/>
        <v>Justice service area total</v>
      </c>
      <c r="C271" s="72" t="s">
        <v>22</v>
      </c>
      <c r="D271" s="73">
        <v>1</v>
      </c>
      <c r="E271" s="73">
        <v>18</v>
      </c>
      <c r="F271" s="73">
        <v>17</v>
      </c>
      <c r="G271" s="73">
        <v>8</v>
      </c>
      <c r="H271" s="73">
        <v>32</v>
      </c>
      <c r="I271" s="73">
        <v>15</v>
      </c>
    </row>
    <row r="272" spans="1:9" x14ac:dyDescent="0.2">
      <c r="A272" s="162" t="str">
        <f t="shared" si="23"/>
        <v>Northern Wellington</v>
      </c>
      <c r="B272" s="162" t="str">
        <f t="shared" si="23"/>
        <v>Justice service area total</v>
      </c>
      <c r="C272" s="72" t="s">
        <v>19</v>
      </c>
      <c r="D272" s="73">
        <v>0</v>
      </c>
      <c r="E272" s="73">
        <v>1</v>
      </c>
      <c r="F272" s="73">
        <v>1</v>
      </c>
      <c r="G272" s="73">
        <v>0</v>
      </c>
      <c r="H272" s="73">
        <v>1</v>
      </c>
      <c r="I272" s="73">
        <v>1</v>
      </c>
    </row>
    <row r="273" spans="1:9" x14ac:dyDescent="0.2">
      <c r="A273" s="162" t="str">
        <f t="shared" si="23"/>
        <v>Northern Wellington</v>
      </c>
      <c r="B273" s="161" t="str">
        <f t="shared" si="23"/>
        <v>Justice service area total</v>
      </c>
      <c r="C273" s="114" t="s">
        <v>2</v>
      </c>
      <c r="D273" s="65">
        <v>2</v>
      </c>
      <c r="E273" s="65">
        <v>45</v>
      </c>
      <c r="F273" s="65">
        <v>38</v>
      </c>
      <c r="G273" s="65">
        <v>30</v>
      </c>
      <c r="H273" s="65">
        <v>56</v>
      </c>
      <c r="I273" s="65">
        <v>34</v>
      </c>
    </row>
    <row r="274" spans="1:9" x14ac:dyDescent="0.2">
      <c r="A274" s="159" t="s">
        <v>32</v>
      </c>
      <c r="B274" s="159" t="s">
        <v>70</v>
      </c>
      <c r="C274" s="63" t="s">
        <v>21</v>
      </c>
      <c r="D274" s="73">
        <v>0</v>
      </c>
      <c r="E274" s="73">
        <v>0</v>
      </c>
      <c r="F274" s="73">
        <v>0</v>
      </c>
      <c r="G274" s="73">
        <v>0</v>
      </c>
      <c r="H274" s="73">
        <v>0</v>
      </c>
      <c r="I274" s="73">
        <v>0</v>
      </c>
    </row>
    <row r="275" spans="1:9" x14ac:dyDescent="0.2">
      <c r="A275" s="162" t="str">
        <f t="shared" ref="A275:B288" si="24">A274</f>
        <v>Wellington</v>
      </c>
      <c r="B275" s="162" t="str">
        <f t="shared" si="24"/>
        <v>Chatham Islands</v>
      </c>
      <c r="C275" s="72" t="s">
        <v>88</v>
      </c>
      <c r="D275" s="73">
        <v>0</v>
      </c>
      <c r="E275" s="73">
        <v>0</v>
      </c>
      <c r="F275" s="73">
        <v>0</v>
      </c>
      <c r="G275" s="73">
        <v>0</v>
      </c>
      <c r="H275" s="73">
        <v>0</v>
      </c>
      <c r="I275" s="73">
        <v>0</v>
      </c>
    </row>
    <row r="276" spans="1:9" x14ac:dyDescent="0.2">
      <c r="A276" s="162" t="str">
        <f t="shared" si="24"/>
        <v>Wellington</v>
      </c>
      <c r="B276" s="162" t="str">
        <f t="shared" si="24"/>
        <v>Chatham Islands</v>
      </c>
      <c r="C276" s="72" t="s">
        <v>22</v>
      </c>
      <c r="D276" s="73">
        <v>0</v>
      </c>
      <c r="E276" s="73">
        <v>0</v>
      </c>
      <c r="F276" s="73">
        <v>0</v>
      </c>
      <c r="G276" s="73">
        <v>0</v>
      </c>
      <c r="H276" s="73">
        <v>0</v>
      </c>
      <c r="I276" s="73">
        <v>0</v>
      </c>
    </row>
    <row r="277" spans="1:9" x14ac:dyDescent="0.2">
      <c r="A277" s="162" t="str">
        <f t="shared" si="24"/>
        <v>Wellington</v>
      </c>
      <c r="B277" s="162" t="str">
        <f t="shared" si="24"/>
        <v>Chatham Islands</v>
      </c>
      <c r="C277" s="72" t="s">
        <v>19</v>
      </c>
      <c r="D277" s="73">
        <v>0</v>
      </c>
      <c r="E277" s="73">
        <v>0</v>
      </c>
      <c r="F277" s="73">
        <v>0</v>
      </c>
      <c r="G277" s="73">
        <v>0</v>
      </c>
      <c r="H277" s="73">
        <v>0</v>
      </c>
      <c r="I277" s="73">
        <v>0</v>
      </c>
    </row>
    <row r="278" spans="1:9" x14ac:dyDescent="0.2">
      <c r="A278" s="162" t="str">
        <f t="shared" si="24"/>
        <v>Wellington</v>
      </c>
      <c r="B278" s="161" t="str">
        <f t="shared" si="24"/>
        <v>Chatham Islands</v>
      </c>
      <c r="C278" s="114" t="s">
        <v>2</v>
      </c>
      <c r="D278" s="73">
        <v>0</v>
      </c>
      <c r="E278" s="73">
        <v>0</v>
      </c>
      <c r="F278" s="73">
        <v>0</v>
      </c>
      <c r="G278" s="73">
        <v>0</v>
      </c>
      <c r="H278" s="73">
        <v>0</v>
      </c>
      <c r="I278" s="73">
        <v>0</v>
      </c>
    </row>
    <row r="279" spans="1:9" x14ac:dyDescent="0.2">
      <c r="A279" s="162" t="str">
        <f t="shared" si="24"/>
        <v>Wellington</v>
      </c>
      <c r="B279" s="159" t="s">
        <v>32</v>
      </c>
      <c r="C279" s="63" t="s">
        <v>21</v>
      </c>
      <c r="D279" s="64">
        <v>2</v>
      </c>
      <c r="E279" s="64">
        <v>12</v>
      </c>
      <c r="F279" s="64">
        <v>16</v>
      </c>
      <c r="G279" s="64">
        <v>19</v>
      </c>
      <c r="H279" s="64">
        <v>7</v>
      </c>
      <c r="I279" s="64">
        <v>19</v>
      </c>
    </row>
    <row r="280" spans="1:9" x14ac:dyDescent="0.2">
      <c r="A280" s="162" t="str">
        <f t="shared" si="24"/>
        <v>Wellington</v>
      </c>
      <c r="B280" s="162" t="str">
        <f t="shared" si="24"/>
        <v>Wellington</v>
      </c>
      <c r="C280" s="72" t="s">
        <v>88</v>
      </c>
      <c r="D280" s="73">
        <v>0</v>
      </c>
      <c r="E280" s="73">
        <v>0</v>
      </c>
      <c r="F280" s="73">
        <v>1</v>
      </c>
      <c r="G280" s="73">
        <v>1</v>
      </c>
      <c r="H280" s="73">
        <v>0</v>
      </c>
      <c r="I280" s="73">
        <v>0</v>
      </c>
    </row>
    <row r="281" spans="1:9" x14ac:dyDescent="0.2">
      <c r="A281" s="162" t="str">
        <f t="shared" si="24"/>
        <v>Wellington</v>
      </c>
      <c r="B281" s="162" t="str">
        <f t="shared" si="24"/>
        <v>Wellington</v>
      </c>
      <c r="C281" s="72" t="s">
        <v>22</v>
      </c>
      <c r="D281" s="73">
        <v>0</v>
      </c>
      <c r="E281" s="73">
        <v>19</v>
      </c>
      <c r="F281" s="73">
        <v>33</v>
      </c>
      <c r="G281" s="73">
        <v>26</v>
      </c>
      <c r="H281" s="73">
        <v>13</v>
      </c>
      <c r="I281" s="73">
        <v>29</v>
      </c>
    </row>
    <row r="282" spans="1:9" x14ac:dyDescent="0.2">
      <c r="A282" s="162" t="str">
        <f t="shared" si="24"/>
        <v>Wellington</v>
      </c>
      <c r="B282" s="162" t="str">
        <f t="shared" si="24"/>
        <v>Wellington</v>
      </c>
      <c r="C282" s="72" t="s">
        <v>19</v>
      </c>
      <c r="D282" s="73">
        <v>0</v>
      </c>
      <c r="E282" s="73">
        <v>1</v>
      </c>
      <c r="F282" s="73">
        <v>1</v>
      </c>
      <c r="G282" s="73">
        <v>1</v>
      </c>
      <c r="H282" s="73">
        <v>0</v>
      </c>
      <c r="I282" s="73">
        <v>1</v>
      </c>
    </row>
    <row r="283" spans="1:9" x14ac:dyDescent="0.2">
      <c r="A283" s="162" t="str">
        <f t="shared" si="24"/>
        <v>Wellington</v>
      </c>
      <c r="B283" s="161" t="str">
        <f t="shared" si="24"/>
        <v>Wellington</v>
      </c>
      <c r="C283" s="114" t="s">
        <v>2</v>
      </c>
      <c r="D283" s="62">
        <v>2</v>
      </c>
      <c r="E283" s="62">
        <v>32</v>
      </c>
      <c r="F283" s="62">
        <v>51</v>
      </c>
      <c r="G283" s="62">
        <v>47</v>
      </c>
      <c r="H283" s="62">
        <v>20</v>
      </c>
      <c r="I283" s="62">
        <v>49</v>
      </c>
    </row>
    <row r="284" spans="1:9" ht="14.25" customHeight="1" x14ac:dyDescent="0.2">
      <c r="A284" s="162" t="str">
        <f t="shared" si="24"/>
        <v>Wellington</v>
      </c>
      <c r="B284" s="162" t="s">
        <v>111</v>
      </c>
      <c r="C284" s="72" t="s">
        <v>21</v>
      </c>
      <c r="D284" s="73">
        <v>2</v>
      </c>
      <c r="E284" s="73">
        <v>12</v>
      </c>
      <c r="F284" s="73">
        <v>16</v>
      </c>
      <c r="G284" s="73">
        <v>19</v>
      </c>
      <c r="H284" s="73">
        <v>7</v>
      </c>
      <c r="I284" s="73">
        <v>19</v>
      </c>
    </row>
    <row r="285" spans="1:9" ht="14.25" customHeight="1" x14ac:dyDescent="0.2">
      <c r="A285" s="162" t="str">
        <f t="shared" si="24"/>
        <v>Wellington</v>
      </c>
      <c r="B285" s="162" t="str">
        <f t="shared" si="24"/>
        <v>Justice service area total</v>
      </c>
      <c r="C285" s="72" t="s">
        <v>88</v>
      </c>
      <c r="D285" s="73">
        <v>0</v>
      </c>
      <c r="E285" s="73">
        <v>0</v>
      </c>
      <c r="F285" s="73">
        <v>1</v>
      </c>
      <c r="G285" s="73">
        <v>1</v>
      </c>
      <c r="H285" s="73">
        <v>0</v>
      </c>
      <c r="I285" s="73">
        <v>0</v>
      </c>
    </row>
    <row r="286" spans="1:9" ht="14.25" customHeight="1" x14ac:dyDescent="0.2">
      <c r="A286" s="162" t="str">
        <f t="shared" si="24"/>
        <v>Wellington</v>
      </c>
      <c r="B286" s="162" t="str">
        <f t="shared" si="24"/>
        <v>Justice service area total</v>
      </c>
      <c r="C286" s="72" t="s">
        <v>22</v>
      </c>
      <c r="D286" s="73">
        <v>0</v>
      </c>
      <c r="E286" s="73">
        <v>19</v>
      </c>
      <c r="F286" s="73">
        <v>33</v>
      </c>
      <c r="G286" s="73">
        <v>26</v>
      </c>
      <c r="H286" s="73">
        <v>13</v>
      </c>
      <c r="I286" s="73">
        <v>29</v>
      </c>
    </row>
    <row r="287" spans="1:9" ht="14.25" customHeight="1" x14ac:dyDescent="0.2">
      <c r="A287" s="162" t="str">
        <f t="shared" si="24"/>
        <v>Wellington</v>
      </c>
      <c r="B287" s="162" t="str">
        <f t="shared" si="24"/>
        <v>Justice service area total</v>
      </c>
      <c r="C287" s="72" t="s">
        <v>19</v>
      </c>
      <c r="D287" s="73">
        <v>0</v>
      </c>
      <c r="E287" s="73">
        <v>1</v>
      </c>
      <c r="F287" s="73">
        <v>1</v>
      </c>
      <c r="G287" s="73">
        <v>1</v>
      </c>
      <c r="H287" s="73">
        <v>0</v>
      </c>
      <c r="I287" s="73">
        <v>1</v>
      </c>
    </row>
    <row r="288" spans="1:9" ht="14.25" customHeight="1" x14ac:dyDescent="0.2">
      <c r="A288" s="161" t="str">
        <f t="shared" si="24"/>
        <v>Wellington</v>
      </c>
      <c r="B288" s="161" t="str">
        <f t="shared" si="24"/>
        <v>Justice service area total</v>
      </c>
      <c r="C288" s="114" t="s">
        <v>2</v>
      </c>
      <c r="D288" s="65">
        <v>2</v>
      </c>
      <c r="E288" s="65">
        <v>32</v>
      </c>
      <c r="F288" s="65">
        <v>51</v>
      </c>
      <c r="G288" s="65">
        <v>47</v>
      </c>
      <c r="H288" s="65">
        <v>20</v>
      </c>
      <c r="I288" s="65">
        <v>49</v>
      </c>
    </row>
    <row r="289" spans="1:9" ht="14.25" customHeight="1" x14ac:dyDescent="0.2">
      <c r="A289" s="159" t="s">
        <v>33</v>
      </c>
      <c r="B289" s="159" t="s">
        <v>73</v>
      </c>
      <c r="C289" s="63" t="s">
        <v>21</v>
      </c>
      <c r="D289" s="64">
        <v>1</v>
      </c>
      <c r="E289" s="64">
        <v>2</v>
      </c>
      <c r="F289" s="64">
        <v>3</v>
      </c>
      <c r="G289" s="64">
        <v>3</v>
      </c>
      <c r="H289" s="64">
        <v>9</v>
      </c>
      <c r="I289" s="64">
        <v>5</v>
      </c>
    </row>
    <row r="290" spans="1:9" ht="14.25" customHeight="1" x14ac:dyDescent="0.2">
      <c r="A290" s="162" t="str">
        <f t="shared" ref="A290:B305" si="25">A289</f>
        <v>Nelson/Marlborough/West Coast</v>
      </c>
      <c r="B290" s="162" t="str">
        <f t="shared" si="25"/>
        <v>Blenheim</v>
      </c>
      <c r="C290" s="72" t="s">
        <v>88</v>
      </c>
      <c r="D290" s="73">
        <v>0</v>
      </c>
      <c r="E290" s="73">
        <v>0</v>
      </c>
      <c r="F290" s="73">
        <v>0</v>
      </c>
      <c r="G290" s="73">
        <v>1</v>
      </c>
      <c r="H290" s="73">
        <v>0</v>
      </c>
      <c r="I290" s="73">
        <v>0</v>
      </c>
    </row>
    <row r="291" spans="1:9" ht="14.25" customHeight="1" x14ac:dyDescent="0.2">
      <c r="A291" s="162" t="str">
        <f t="shared" si="25"/>
        <v>Nelson/Marlborough/West Coast</v>
      </c>
      <c r="B291" s="162" t="str">
        <f t="shared" si="25"/>
        <v>Blenheim</v>
      </c>
      <c r="C291" s="72" t="s">
        <v>22</v>
      </c>
      <c r="D291" s="73">
        <v>0</v>
      </c>
      <c r="E291" s="73">
        <v>7</v>
      </c>
      <c r="F291" s="73">
        <v>8</v>
      </c>
      <c r="G291" s="73">
        <v>4</v>
      </c>
      <c r="H291" s="73">
        <v>4</v>
      </c>
      <c r="I291" s="73">
        <v>7</v>
      </c>
    </row>
    <row r="292" spans="1:9" ht="14.25" customHeight="1" x14ac:dyDescent="0.2">
      <c r="A292" s="162" t="str">
        <f t="shared" si="25"/>
        <v>Nelson/Marlborough/West Coast</v>
      </c>
      <c r="B292" s="162" t="str">
        <f t="shared" si="25"/>
        <v>Blenheim</v>
      </c>
      <c r="C292" s="72" t="s">
        <v>19</v>
      </c>
      <c r="D292" s="73">
        <v>0</v>
      </c>
      <c r="E292" s="73">
        <v>0</v>
      </c>
      <c r="F292" s="73">
        <v>0</v>
      </c>
      <c r="G292" s="73">
        <v>0</v>
      </c>
      <c r="H292" s="73">
        <v>0</v>
      </c>
      <c r="I292" s="73">
        <v>0</v>
      </c>
    </row>
    <row r="293" spans="1:9" ht="14.25" customHeight="1" x14ac:dyDescent="0.2">
      <c r="A293" s="162" t="str">
        <f t="shared" si="25"/>
        <v>Nelson/Marlborough/West Coast</v>
      </c>
      <c r="B293" s="161" t="str">
        <f t="shared" si="25"/>
        <v>Blenheim</v>
      </c>
      <c r="C293" s="114" t="s">
        <v>2</v>
      </c>
      <c r="D293" s="62">
        <v>1</v>
      </c>
      <c r="E293" s="62">
        <v>9</v>
      </c>
      <c r="F293" s="62">
        <v>11</v>
      </c>
      <c r="G293" s="62">
        <v>8</v>
      </c>
      <c r="H293" s="62">
        <v>13</v>
      </c>
      <c r="I293" s="62">
        <v>12</v>
      </c>
    </row>
    <row r="294" spans="1:9" ht="14.25" customHeight="1" x14ac:dyDescent="0.2">
      <c r="A294" s="162" t="str">
        <f t="shared" si="25"/>
        <v>Nelson/Marlborough/West Coast</v>
      </c>
      <c r="B294" s="159" t="s">
        <v>74</v>
      </c>
      <c r="C294" s="63" t="s">
        <v>21</v>
      </c>
      <c r="D294" s="64">
        <v>0</v>
      </c>
      <c r="E294" s="64">
        <v>0</v>
      </c>
      <c r="F294" s="64">
        <v>0</v>
      </c>
      <c r="G294" s="64">
        <v>1</v>
      </c>
      <c r="H294" s="64">
        <v>2</v>
      </c>
      <c r="I294" s="64">
        <v>1</v>
      </c>
    </row>
    <row r="295" spans="1:9" ht="14.25" customHeight="1" x14ac:dyDescent="0.2">
      <c r="A295" s="162" t="str">
        <f t="shared" si="25"/>
        <v>Nelson/Marlborough/West Coast</v>
      </c>
      <c r="B295" s="162" t="str">
        <f t="shared" si="25"/>
        <v>Greymouth</v>
      </c>
      <c r="C295" s="72" t="s">
        <v>88</v>
      </c>
      <c r="D295" s="73">
        <v>0</v>
      </c>
      <c r="E295" s="73">
        <v>0</v>
      </c>
      <c r="F295" s="73">
        <v>0</v>
      </c>
      <c r="G295" s="73">
        <v>0</v>
      </c>
      <c r="H295" s="73">
        <v>1</v>
      </c>
      <c r="I295" s="73">
        <v>1</v>
      </c>
    </row>
    <row r="296" spans="1:9" ht="14.25" customHeight="1" x14ac:dyDescent="0.2">
      <c r="A296" s="162" t="str">
        <f t="shared" si="25"/>
        <v>Nelson/Marlborough/West Coast</v>
      </c>
      <c r="B296" s="162" t="str">
        <f t="shared" si="25"/>
        <v>Greymouth</v>
      </c>
      <c r="C296" s="72" t="s">
        <v>22</v>
      </c>
      <c r="D296" s="73">
        <v>0</v>
      </c>
      <c r="E296" s="73">
        <v>0</v>
      </c>
      <c r="F296" s="73">
        <v>2</v>
      </c>
      <c r="G296" s="73">
        <v>2</v>
      </c>
      <c r="H296" s="73">
        <v>6</v>
      </c>
      <c r="I296" s="73">
        <v>4</v>
      </c>
    </row>
    <row r="297" spans="1:9" ht="14.25" customHeight="1" x14ac:dyDescent="0.2">
      <c r="A297" s="162" t="str">
        <f t="shared" si="25"/>
        <v>Nelson/Marlborough/West Coast</v>
      </c>
      <c r="B297" s="162" t="str">
        <f t="shared" si="25"/>
        <v>Greymouth</v>
      </c>
      <c r="C297" s="72" t="s">
        <v>19</v>
      </c>
      <c r="D297" s="73">
        <v>0</v>
      </c>
      <c r="E297" s="73">
        <v>0</v>
      </c>
      <c r="F297" s="73">
        <v>0</v>
      </c>
      <c r="G297" s="73">
        <v>0</v>
      </c>
      <c r="H297" s="73">
        <v>0</v>
      </c>
      <c r="I297" s="73">
        <v>0</v>
      </c>
    </row>
    <row r="298" spans="1:9" ht="14.25" customHeight="1" x14ac:dyDescent="0.2">
      <c r="A298" s="162" t="str">
        <f t="shared" si="25"/>
        <v>Nelson/Marlborough/West Coast</v>
      </c>
      <c r="B298" s="161" t="str">
        <f t="shared" si="25"/>
        <v>Greymouth</v>
      </c>
      <c r="C298" s="114" t="s">
        <v>2</v>
      </c>
      <c r="D298" s="62">
        <v>0</v>
      </c>
      <c r="E298" s="62">
        <v>0</v>
      </c>
      <c r="F298" s="62">
        <v>2</v>
      </c>
      <c r="G298" s="62">
        <v>3</v>
      </c>
      <c r="H298" s="62">
        <v>9</v>
      </c>
      <c r="I298" s="62">
        <v>6</v>
      </c>
    </row>
    <row r="299" spans="1:9" ht="14.25" customHeight="1" x14ac:dyDescent="0.2">
      <c r="A299" s="162" t="str">
        <f t="shared" si="25"/>
        <v>Nelson/Marlborough/West Coast</v>
      </c>
      <c r="B299" s="164" t="s">
        <v>167</v>
      </c>
      <c r="C299" s="63" t="s">
        <v>21</v>
      </c>
      <c r="D299" s="64">
        <v>0</v>
      </c>
      <c r="E299" s="64">
        <v>0</v>
      </c>
      <c r="F299" s="64">
        <v>0</v>
      </c>
      <c r="G299" s="64">
        <v>0</v>
      </c>
      <c r="H299" s="64">
        <v>0</v>
      </c>
      <c r="I299" s="64">
        <v>0</v>
      </c>
    </row>
    <row r="300" spans="1:9" ht="14.25" customHeight="1" x14ac:dyDescent="0.2">
      <c r="A300" s="162" t="str">
        <f t="shared" si="25"/>
        <v>Nelson/Marlborough/West Coast</v>
      </c>
      <c r="B300" s="165" t="str">
        <f t="shared" si="25"/>
        <v>Kaikōura</v>
      </c>
      <c r="C300" s="72" t="s">
        <v>88</v>
      </c>
      <c r="D300" s="73">
        <v>0</v>
      </c>
      <c r="E300" s="73">
        <v>0</v>
      </c>
      <c r="F300" s="73">
        <v>0</v>
      </c>
      <c r="G300" s="73">
        <v>1</v>
      </c>
      <c r="H300" s="73">
        <v>0</v>
      </c>
      <c r="I300" s="73">
        <v>0</v>
      </c>
    </row>
    <row r="301" spans="1:9" ht="14.25" customHeight="1" x14ac:dyDescent="0.2">
      <c r="A301" s="162" t="str">
        <f t="shared" si="25"/>
        <v>Nelson/Marlborough/West Coast</v>
      </c>
      <c r="B301" s="165" t="str">
        <f t="shared" si="25"/>
        <v>Kaikōura</v>
      </c>
      <c r="C301" s="72" t="s">
        <v>22</v>
      </c>
      <c r="D301" s="73">
        <v>0</v>
      </c>
      <c r="E301" s="73">
        <v>0</v>
      </c>
      <c r="F301" s="73">
        <v>0</v>
      </c>
      <c r="G301" s="73">
        <v>0</v>
      </c>
      <c r="H301" s="73">
        <v>0</v>
      </c>
      <c r="I301" s="73">
        <v>0</v>
      </c>
    </row>
    <row r="302" spans="1:9" ht="14.25" customHeight="1" x14ac:dyDescent="0.2">
      <c r="A302" s="162" t="str">
        <f t="shared" si="25"/>
        <v>Nelson/Marlborough/West Coast</v>
      </c>
      <c r="B302" s="165" t="str">
        <f t="shared" si="25"/>
        <v>Kaikōura</v>
      </c>
      <c r="C302" s="72" t="s">
        <v>19</v>
      </c>
      <c r="D302" s="73">
        <v>0</v>
      </c>
      <c r="E302" s="73">
        <v>0</v>
      </c>
      <c r="F302" s="73">
        <v>0</v>
      </c>
      <c r="G302" s="73">
        <v>0</v>
      </c>
      <c r="H302" s="73">
        <v>0</v>
      </c>
      <c r="I302" s="73">
        <v>0</v>
      </c>
    </row>
    <row r="303" spans="1:9" ht="14.25" customHeight="1" x14ac:dyDescent="0.2">
      <c r="A303" s="162" t="str">
        <f t="shared" si="25"/>
        <v>Nelson/Marlborough/West Coast</v>
      </c>
      <c r="B303" s="166" t="str">
        <f t="shared" si="25"/>
        <v>Kaikōura</v>
      </c>
      <c r="C303" s="114" t="s">
        <v>2</v>
      </c>
      <c r="D303" s="62">
        <v>0</v>
      </c>
      <c r="E303" s="62">
        <v>0</v>
      </c>
      <c r="F303" s="62">
        <v>0</v>
      </c>
      <c r="G303" s="62">
        <v>1</v>
      </c>
      <c r="H303" s="62">
        <v>0</v>
      </c>
      <c r="I303" s="62">
        <v>0</v>
      </c>
    </row>
    <row r="304" spans="1:9" ht="14.25" customHeight="1" x14ac:dyDescent="0.2">
      <c r="A304" s="162" t="str">
        <f t="shared" si="25"/>
        <v>Nelson/Marlborough/West Coast</v>
      </c>
      <c r="B304" s="159" t="s">
        <v>75</v>
      </c>
      <c r="C304" s="63" t="s">
        <v>21</v>
      </c>
      <c r="D304" s="64">
        <v>0</v>
      </c>
      <c r="E304" s="64">
        <v>5</v>
      </c>
      <c r="F304" s="64">
        <v>16</v>
      </c>
      <c r="G304" s="64">
        <v>11</v>
      </c>
      <c r="H304" s="64">
        <v>9</v>
      </c>
      <c r="I304" s="64">
        <v>12</v>
      </c>
    </row>
    <row r="305" spans="1:9" ht="14.25" customHeight="1" x14ac:dyDescent="0.2">
      <c r="A305" s="162" t="str">
        <f t="shared" si="25"/>
        <v>Nelson/Marlborough/West Coast</v>
      </c>
      <c r="B305" s="162" t="str">
        <f t="shared" si="25"/>
        <v>Nelson</v>
      </c>
      <c r="C305" s="72" t="s">
        <v>88</v>
      </c>
      <c r="D305" s="73">
        <v>0</v>
      </c>
      <c r="E305" s="73">
        <v>0</v>
      </c>
      <c r="F305" s="73">
        <v>1</v>
      </c>
      <c r="G305" s="73">
        <v>2</v>
      </c>
      <c r="H305" s="73">
        <v>1</v>
      </c>
      <c r="I305" s="73">
        <v>1</v>
      </c>
    </row>
    <row r="306" spans="1:9" ht="14.25" customHeight="1" x14ac:dyDescent="0.2">
      <c r="A306" s="162" t="str">
        <f t="shared" ref="A306:B318" si="26">A305</f>
        <v>Nelson/Marlborough/West Coast</v>
      </c>
      <c r="B306" s="162" t="str">
        <f t="shared" si="26"/>
        <v>Nelson</v>
      </c>
      <c r="C306" s="72" t="s">
        <v>22</v>
      </c>
      <c r="D306" s="73">
        <v>1</v>
      </c>
      <c r="E306" s="73">
        <v>3</v>
      </c>
      <c r="F306" s="73">
        <v>4</v>
      </c>
      <c r="G306" s="73">
        <v>8</v>
      </c>
      <c r="H306" s="73">
        <v>9</v>
      </c>
      <c r="I306" s="73">
        <v>8</v>
      </c>
    </row>
    <row r="307" spans="1:9" ht="14.25" customHeight="1" x14ac:dyDescent="0.2">
      <c r="A307" s="162" t="str">
        <f t="shared" si="26"/>
        <v>Nelson/Marlborough/West Coast</v>
      </c>
      <c r="B307" s="162" t="str">
        <f t="shared" si="26"/>
        <v>Nelson</v>
      </c>
      <c r="C307" s="72" t="s">
        <v>19</v>
      </c>
      <c r="D307" s="73">
        <v>0</v>
      </c>
      <c r="E307" s="73">
        <v>0</v>
      </c>
      <c r="F307" s="73">
        <v>1</v>
      </c>
      <c r="G307" s="73">
        <v>0</v>
      </c>
      <c r="H307" s="73">
        <v>1</v>
      </c>
      <c r="I307" s="73">
        <v>0</v>
      </c>
    </row>
    <row r="308" spans="1:9" ht="14.25" customHeight="1" x14ac:dyDescent="0.2">
      <c r="A308" s="162" t="str">
        <f t="shared" si="26"/>
        <v>Nelson/Marlborough/West Coast</v>
      </c>
      <c r="B308" s="161" t="str">
        <f t="shared" si="26"/>
        <v>Nelson</v>
      </c>
      <c r="C308" s="114" t="s">
        <v>2</v>
      </c>
      <c r="D308" s="62">
        <v>1</v>
      </c>
      <c r="E308" s="62">
        <v>8</v>
      </c>
      <c r="F308" s="62">
        <v>22</v>
      </c>
      <c r="G308" s="62">
        <v>21</v>
      </c>
      <c r="H308" s="62">
        <v>20</v>
      </c>
      <c r="I308" s="62">
        <v>21</v>
      </c>
    </row>
    <row r="309" spans="1:9" ht="14.25" customHeight="1" x14ac:dyDescent="0.2">
      <c r="A309" s="162" t="str">
        <f t="shared" si="26"/>
        <v>Nelson/Marlborough/West Coast</v>
      </c>
      <c r="B309" s="164" t="s">
        <v>76</v>
      </c>
      <c r="C309" s="63" t="s">
        <v>21</v>
      </c>
      <c r="D309" s="64">
        <v>0</v>
      </c>
      <c r="E309" s="64">
        <v>0</v>
      </c>
      <c r="F309" s="64">
        <v>0</v>
      </c>
      <c r="G309" s="64">
        <v>0</v>
      </c>
      <c r="H309" s="64">
        <v>0</v>
      </c>
      <c r="I309" s="64">
        <v>1</v>
      </c>
    </row>
    <row r="310" spans="1:9" ht="14.25" customHeight="1" x14ac:dyDescent="0.2">
      <c r="A310" s="162" t="str">
        <f t="shared" si="26"/>
        <v>Nelson/Marlborough/West Coast</v>
      </c>
      <c r="B310" s="165" t="str">
        <f t="shared" si="26"/>
        <v>Westport</v>
      </c>
      <c r="C310" s="72" t="s">
        <v>88</v>
      </c>
      <c r="D310" s="73">
        <v>0</v>
      </c>
      <c r="E310" s="73">
        <v>0</v>
      </c>
      <c r="F310" s="73">
        <v>0</v>
      </c>
      <c r="G310" s="73">
        <v>0</v>
      </c>
      <c r="H310" s="73">
        <v>0</v>
      </c>
      <c r="I310" s="73">
        <v>1</v>
      </c>
    </row>
    <row r="311" spans="1:9" ht="14.25" customHeight="1" x14ac:dyDescent="0.2">
      <c r="A311" s="162" t="str">
        <f t="shared" si="26"/>
        <v>Nelson/Marlborough/West Coast</v>
      </c>
      <c r="B311" s="165" t="str">
        <f t="shared" si="26"/>
        <v>Westport</v>
      </c>
      <c r="C311" s="72" t="s">
        <v>22</v>
      </c>
      <c r="D311" s="73">
        <v>0</v>
      </c>
      <c r="E311" s="73">
        <v>0</v>
      </c>
      <c r="F311" s="73">
        <v>1</v>
      </c>
      <c r="G311" s="73">
        <v>0</v>
      </c>
      <c r="H311" s="73">
        <v>3</v>
      </c>
      <c r="I311" s="73">
        <v>0</v>
      </c>
    </row>
    <row r="312" spans="1:9" ht="14.25" customHeight="1" x14ac:dyDescent="0.2">
      <c r="A312" s="162" t="str">
        <f t="shared" si="26"/>
        <v>Nelson/Marlborough/West Coast</v>
      </c>
      <c r="B312" s="165" t="str">
        <f t="shared" si="26"/>
        <v>Westport</v>
      </c>
      <c r="C312" s="72" t="s">
        <v>19</v>
      </c>
      <c r="D312" s="73">
        <v>0</v>
      </c>
      <c r="E312" s="73">
        <v>0</v>
      </c>
      <c r="F312" s="73">
        <v>0</v>
      </c>
      <c r="G312" s="73">
        <v>0</v>
      </c>
      <c r="H312" s="73">
        <v>0</v>
      </c>
      <c r="I312" s="73">
        <v>0</v>
      </c>
    </row>
    <row r="313" spans="1:9" ht="14.25" customHeight="1" x14ac:dyDescent="0.2">
      <c r="A313" s="162" t="str">
        <f t="shared" si="26"/>
        <v>Nelson/Marlborough/West Coast</v>
      </c>
      <c r="B313" s="166" t="str">
        <f t="shared" si="26"/>
        <v>Westport</v>
      </c>
      <c r="C313" s="114" t="s">
        <v>2</v>
      </c>
      <c r="D313" s="62">
        <v>0</v>
      </c>
      <c r="E313" s="62">
        <v>0</v>
      </c>
      <c r="F313" s="62">
        <v>1</v>
      </c>
      <c r="G313" s="62">
        <v>0</v>
      </c>
      <c r="H313" s="62">
        <v>3</v>
      </c>
      <c r="I313" s="62">
        <v>2</v>
      </c>
    </row>
    <row r="314" spans="1:9" ht="14.25" customHeight="1" x14ac:dyDescent="0.2">
      <c r="A314" s="162" t="str">
        <f t="shared" si="26"/>
        <v>Nelson/Marlborough/West Coast</v>
      </c>
      <c r="B314" s="162" t="s">
        <v>111</v>
      </c>
      <c r="C314" s="72" t="s">
        <v>21</v>
      </c>
      <c r="D314" s="73">
        <v>1</v>
      </c>
      <c r="E314" s="73">
        <v>7</v>
      </c>
      <c r="F314" s="73">
        <v>19</v>
      </c>
      <c r="G314" s="73">
        <v>15</v>
      </c>
      <c r="H314" s="73">
        <v>20</v>
      </c>
      <c r="I314" s="73">
        <v>19</v>
      </c>
    </row>
    <row r="315" spans="1:9" ht="14.25" customHeight="1" x14ac:dyDescent="0.2">
      <c r="A315" s="162" t="str">
        <f t="shared" si="26"/>
        <v>Nelson/Marlborough/West Coast</v>
      </c>
      <c r="B315" s="162" t="str">
        <f t="shared" si="26"/>
        <v>Justice service area total</v>
      </c>
      <c r="C315" s="72" t="s">
        <v>88</v>
      </c>
      <c r="D315" s="73">
        <v>0</v>
      </c>
      <c r="E315" s="73">
        <v>0</v>
      </c>
      <c r="F315" s="73">
        <v>1</v>
      </c>
      <c r="G315" s="73">
        <v>4</v>
      </c>
      <c r="H315" s="73">
        <v>2</v>
      </c>
      <c r="I315" s="73">
        <v>3</v>
      </c>
    </row>
    <row r="316" spans="1:9" ht="14.25" customHeight="1" x14ac:dyDescent="0.2">
      <c r="A316" s="162" t="str">
        <f t="shared" si="26"/>
        <v>Nelson/Marlborough/West Coast</v>
      </c>
      <c r="B316" s="162" t="str">
        <f t="shared" si="26"/>
        <v>Justice service area total</v>
      </c>
      <c r="C316" s="72" t="s">
        <v>22</v>
      </c>
      <c r="D316" s="73">
        <v>1</v>
      </c>
      <c r="E316" s="73">
        <v>10</v>
      </c>
      <c r="F316" s="73">
        <v>15</v>
      </c>
      <c r="G316" s="73">
        <v>14</v>
      </c>
      <c r="H316" s="73">
        <v>22</v>
      </c>
      <c r="I316" s="73">
        <v>19</v>
      </c>
    </row>
    <row r="317" spans="1:9" ht="14.25" customHeight="1" x14ac:dyDescent="0.2">
      <c r="A317" s="162" t="str">
        <f t="shared" si="26"/>
        <v>Nelson/Marlborough/West Coast</v>
      </c>
      <c r="B317" s="162" t="str">
        <f t="shared" si="26"/>
        <v>Justice service area total</v>
      </c>
      <c r="C317" s="72" t="s">
        <v>19</v>
      </c>
      <c r="D317" s="73">
        <v>0</v>
      </c>
      <c r="E317" s="73">
        <v>0</v>
      </c>
      <c r="F317" s="73">
        <v>1</v>
      </c>
      <c r="G317" s="73">
        <v>0</v>
      </c>
      <c r="H317" s="73">
        <v>1</v>
      </c>
      <c r="I317" s="73">
        <v>0</v>
      </c>
    </row>
    <row r="318" spans="1:9" ht="14.25" customHeight="1" x14ac:dyDescent="0.2">
      <c r="A318" s="161" t="str">
        <f t="shared" si="26"/>
        <v>Nelson/Marlborough/West Coast</v>
      </c>
      <c r="B318" s="161" t="str">
        <f t="shared" si="26"/>
        <v>Justice service area total</v>
      </c>
      <c r="C318" s="114" t="s">
        <v>2</v>
      </c>
      <c r="D318" s="65">
        <v>2</v>
      </c>
      <c r="E318" s="65">
        <v>17</v>
      </c>
      <c r="F318" s="65">
        <v>36</v>
      </c>
      <c r="G318" s="65">
        <v>33</v>
      </c>
      <c r="H318" s="65">
        <v>45</v>
      </c>
      <c r="I318" s="65">
        <v>41</v>
      </c>
    </row>
    <row r="319" spans="1:9" x14ac:dyDescent="0.2">
      <c r="A319" s="159" t="s">
        <v>34</v>
      </c>
      <c r="B319" s="159" t="s">
        <v>77</v>
      </c>
      <c r="C319" s="63" t="s">
        <v>21</v>
      </c>
      <c r="D319" s="64">
        <v>0</v>
      </c>
      <c r="E319" s="64">
        <v>2</v>
      </c>
      <c r="F319" s="64">
        <v>1</v>
      </c>
      <c r="G319" s="64">
        <v>5</v>
      </c>
      <c r="H319" s="64">
        <v>1</v>
      </c>
      <c r="I319" s="64">
        <v>3</v>
      </c>
    </row>
    <row r="320" spans="1:9" x14ac:dyDescent="0.2">
      <c r="A320" s="162" t="str">
        <f t="shared" ref="A320:B333" si="27">A319</f>
        <v>Canterbury</v>
      </c>
      <c r="B320" s="162" t="str">
        <f t="shared" si="27"/>
        <v>Ashburton</v>
      </c>
      <c r="C320" s="72" t="s">
        <v>88</v>
      </c>
      <c r="D320" s="73">
        <v>0</v>
      </c>
      <c r="E320" s="73">
        <v>0</v>
      </c>
      <c r="F320" s="73">
        <v>0</v>
      </c>
      <c r="G320" s="73">
        <v>0</v>
      </c>
      <c r="H320" s="73">
        <v>0</v>
      </c>
      <c r="I320" s="73">
        <v>2</v>
      </c>
    </row>
    <row r="321" spans="1:9" x14ac:dyDescent="0.2">
      <c r="A321" s="162" t="str">
        <f t="shared" si="27"/>
        <v>Canterbury</v>
      </c>
      <c r="B321" s="162" t="str">
        <f t="shared" si="27"/>
        <v>Ashburton</v>
      </c>
      <c r="C321" s="72" t="s">
        <v>22</v>
      </c>
      <c r="D321" s="73">
        <v>0</v>
      </c>
      <c r="E321" s="73">
        <v>3</v>
      </c>
      <c r="F321" s="73">
        <v>2</v>
      </c>
      <c r="G321" s="73">
        <v>0</v>
      </c>
      <c r="H321" s="73">
        <v>3</v>
      </c>
      <c r="I321" s="73">
        <v>2</v>
      </c>
    </row>
    <row r="322" spans="1:9" x14ac:dyDescent="0.2">
      <c r="A322" s="162" t="str">
        <f t="shared" si="27"/>
        <v>Canterbury</v>
      </c>
      <c r="B322" s="162" t="str">
        <f t="shared" si="27"/>
        <v>Ashburton</v>
      </c>
      <c r="C322" s="72" t="s">
        <v>19</v>
      </c>
      <c r="D322" s="73">
        <v>0</v>
      </c>
      <c r="E322" s="73">
        <v>0</v>
      </c>
      <c r="F322" s="73">
        <v>0</v>
      </c>
      <c r="G322" s="73">
        <v>0</v>
      </c>
      <c r="H322" s="73">
        <v>0</v>
      </c>
      <c r="I322" s="73">
        <v>0</v>
      </c>
    </row>
    <row r="323" spans="1:9" x14ac:dyDescent="0.2">
      <c r="A323" s="162" t="str">
        <f t="shared" si="27"/>
        <v>Canterbury</v>
      </c>
      <c r="B323" s="161" t="str">
        <f t="shared" si="27"/>
        <v>Ashburton</v>
      </c>
      <c r="C323" s="114" t="s">
        <v>2</v>
      </c>
      <c r="D323" s="62">
        <v>0</v>
      </c>
      <c r="E323" s="62">
        <v>5</v>
      </c>
      <c r="F323" s="62">
        <v>3</v>
      </c>
      <c r="G323" s="62">
        <v>5</v>
      </c>
      <c r="H323" s="62">
        <v>4</v>
      </c>
      <c r="I323" s="62">
        <v>7</v>
      </c>
    </row>
    <row r="324" spans="1:9" x14ac:dyDescent="0.2">
      <c r="A324" s="162" t="str">
        <f t="shared" si="27"/>
        <v>Canterbury</v>
      </c>
      <c r="B324" s="159" t="s">
        <v>78</v>
      </c>
      <c r="C324" s="63" t="s">
        <v>21</v>
      </c>
      <c r="D324" s="64">
        <v>4</v>
      </c>
      <c r="E324" s="64">
        <v>39</v>
      </c>
      <c r="F324" s="64">
        <v>53</v>
      </c>
      <c r="G324" s="64">
        <v>52</v>
      </c>
      <c r="H324" s="64">
        <v>44</v>
      </c>
      <c r="I324" s="64">
        <v>52</v>
      </c>
    </row>
    <row r="325" spans="1:9" x14ac:dyDescent="0.2">
      <c r="A325" s="162" t="str">
        <f t="shared" si="27"/>
        <v>Canterbury</v>
      </c>
      <c r="B325" s="162" t="str">
        <f t="shared" si="27"/>
        <v>Christchurch</v>
      </c>
      <c r="C325" s="72" t="s">
        <v>88</v>
      </c>
      <c r="D325" s="73">
        <v>0</v>
      </c>
      <c r="E325" s="73">
        <v>1</v>
      </c>
      <c r="F325" s="73">
        <v>3</v>
      </c>
      <c r="G325" s="73">
        <v>2</v>
      </c>
      <c r="H325" s="73">
        <v>1</v>
      </c>
      <c r="I325" s="73">
        <v>5</v>
      </c>
    </row>
    <row r="326" spans="1:9" x14ac:dyDescent="0.2">
      <c r="A326" s="162" t="str">
        <f t="shared" si="27"/>
        <v>Canterbury</v>
      </c>
      <c r="B326" s="162" t="str">
        <f t="shared" si="27"/>
        <v>Christchurch</v>
      </c>
      <c r="C326" s="72" t="s">
        <v>22</v>
      </c>
      <c r="D326" s="73">
        <v>5</v>
      </c>
      <c r="E326" s="73">
        <v>61</v>
      </c>
      <c r="F326" s="73">
        <v>64</v>
      </c>
      <c r="G326" s="73">
        <v>46</v>
      </c>
      <c r="H326" s="73">
        <v>42</v>
      </c>
      <c r="I326" s="73">
        <v>57</v>
      </c>
    </row>
    <row r="327" spans="1:9" x14ac:dyDescent="0.2">
      <c r="A327" s="162" t="str">
        <f t="shared" si="27"/>
        <v>Canterbury</v>
      </c>
      <c r="B327" s="162" t="str">
        <f t="shared" si="27"/>
        <v>Christchurch</v>
      </c>
      <c r="C327" s="72" t="s">
        <v>19</v>
      </c>
      <c r="D327" s="73">
        <v>0</v>
      </c>
      <c r="E327" s="73">
        <v>1</v>
      </c>
      <c r="F327" s="73">
        <v>0</v>
      </c>
      <c r="G327" s="73">
        <v>1</v>
      </c>
      <c r="H327" s="73">
        <v>1</v>
      </c>
      <c r="I327" s="73">
        <v>0</v>
      </c>
    </row>
    <row r="328" spans="1:9" x14ac:dyDescent="0.2">
      <c r="A328" s="162" t="str">
        <f t="shared" si="27"/>
        <v>Canterbury</v>
      </c>
      <c r="B328" s="161" t="str">
        <f t="shared" si="27"/>
        <v>Christchurch</v>
      </c>
      <c r="C328" s="114" t="s">
        <v>2</v>
      </c>
      <c r="D328" s="62">
        <v>9</v>
      </c>
      <c r="E328" s="62">
        <v>102</v>
      </c>
      <c r="F328" s="62">
        <v>120</v>
      </c>
      <c r="G328" s="62">
        <v>101</v>
      </c>
      <c r="H328" s="62">
        <v>88</v>
      </c>
      <c r="I328" s="62">
        <v>114</v>
      </c>
    </row>
    <row r="329" spans="1:9" x14ac:dyDescent="0.2">
      <c r="A329" s="162" t="str">
        <f t="shared" si="27"/>
        <v>Canterbury</v>
      </c>
      <c r="B329" s="162" t="s">
        <v>111</v>
      </c>
      <c r="C329" s="72" t="s">
        <v>21</v>
      </c>
      <c r="D329" s="73">
        <v>4</v>
      </c>
      <c r="E329" s="73">
        <v>41</v>
      </c>
      <c r="F329" s="73">
        <v>54</v>
      </c>
      <c r="G329" s="73">
        <v>57</v>
      </c>
      <c r="H329" s="73">
        <v>45</v>
      </c>
      <c r="I329" s="73">
        <v>55</v>
      </c>
    </row>
    <row r="330" spans="1:9" x14ac:dyDescent="0.2">
      <c r="A330" s="162" t="str">
        <f t="shared" si="27"/>
        <v>Canterbury</v>
      </c>
      <c r="B330" s="162" t="str">
        <f t="shared" si="27"/>
        <v>Justice service area total</v>
      </c>
      <c r="C330" s="72" t="s">
        <v>88</v>
      </c>
      <c r="D330" s="73">
        <v>0</v>
      </c>
      <c r="E330" s="73">
        <v>1</v>
      </c>
      <c r="F330" s="73">
        <v>3</v>
      </c>
      <c r="G330" s="73">
        <v>2</v>
      </c>
      <c r="H330" s="73">
        <v>1</v>
      </c>
      <c r="I330" s="73">
        <v>7</v>
      </c>
    </row>
    <row r="331" spans="1:9" x14ac:dyDescent="0.2">
      <c r="A331" s="162" t="str">
        <f t="shared" si="27"/>
        <v>Canterbury</v>
      </c>
      <c r="B331" s="162" t="str">
        <f t="shared" si="27"/>
        <v>Justice service area total</v>
      </c>
      <c r="C331" s="72" t="s">
        <v>22</v>
      </c>
      <c r="D331" s="73">
        <v>5</v>
      </c>
      <c r="E331" s="73">
        <v>64</v>
      </c>
      <c r="F331" s="73">
        <v>66</v>
      </c>
      <c r="G331" s="73">
        <v>46</v>
      </c>
      <c r="H331" s="73">
        <v>45</v>
      </c>
      <c r="I331" s="73">
        <v>59</v>
      </c>
    </row>
    <row r="332" spans="1:9" x14ac:dyDescent="0.2">
      <c r="A332" s="162" t="str">
        <f t="shared" si="27"/>
        <v>Canterbury</v>
      </c>
      <c r="B332" s="162" t="str">
        <f t="shared" si="27"/>
        <v>Justice service area total</v>
      </c>
      <c r="C332" s="72" t="s">
        <v>19</v>
      </c>
      <c r="D332" s="73">
        <v>0</v>
      </c>
      <c r="E332" s="73">
        <v>1</v>
      </c>
      <c r="F332" s="73">
        <v>0</v>
      </c>
      <c r="G332" s="73">
        <v>1</v>
      </c>
      <c r="H332" s="73">
        <v>1</v>
      </c>
      <c r="I332" s="73">
        <v>0</v>
      </c>
    </row>
    <row r="333" spans="1:9" x14ac:dyDescent="0.2">
      <c r="A333" s="162" t="str">
        <f t="shared" si="27"/>
        <v>Canterbury</v>
      </c>
      <c r="B333" s="161" t="str">
        <f t="shared" si="27"/>
        <v>Justice service area total</v>
      </c>
      <c r="C333" s="114" t="s">
        <v>2</v>
      </c>
      <c r="D333" s="65">
        <v>9</v>
      </c>
      <c r="E333" s="65">
        <v>107</v>
      </c>
      <c r="F333" s="65">
        <v>123</v>
      </c>
      <c r="G333" s="65">
        <v>106</v>
      </c>
      <c r="H333" s="65">
        <v>92</v>
      </c>
      <c r="I333" s="65">
        <v>121</v>
      </c>
    </row>
    <row r="334" spans="1:9" x14ac:dyDescent="0.2">
      <c r="A334" s="159" t="s">
        <v>106</v>
      </c>
      <c r="B334" s="159" t="s">
        <v>79</v>
      </c>
      <c r="C334" s="63" t="s">
        <v>21</v>
      </c>
      <c r="D334" s="64">
        <v>0</v>
      </c>
      <c r="E334" s="64">
        <v>16</v>
      </c>
      <c r="F334" s="64">
        <v>25</v>
      </c>
      <c r="G334" s="64">
        <v>9</v>
      </c>
      <c r="H334" s="64">
        <v>11</v>
      </c>
      <c r="I334" s="64">
        <v>12</v>
      </c>
    </row>
    <row r="335" spans="1:9" x14ac:dyDescent="0.2">
      <c r="A335" s="162" t="str">
        <f t="shared" ref="A335:B350" si="28">A334</f>
        <v>Otago</v>
      </c>
      <c r="B335" s="162" t="str">
        <f t="shared" si="28"/>
        <v>Dunedin</v>
      </c>
      <c r="C335" s="72" t="s">
        <v>88</v>
      </c>
      <c r="D335" s="73">
        <v>0</v>
      </c>
      <c r="E335" s="73">
        <v>1</v>
      </c>
      <c r="F335" s="73">
        <v>1</v>
      </c>
      <c r="G335" s="73">
        <v>1</v>
      </c>
      <c r="H335" s="73">
        <v>0</v>
      </c>
      <c r="I335" s="73">
        <v>0</v>
      </c>
    </row>
    <row r="336" spans="1:9" x14ac:dyDescent="0.2">
      <c r="A336" s="162" t="str">
        <f t="shared" si="28"/>
        <v>Otago</v>
      </c>
      <c r="B336" s="162" t="str">
        <f t="shared" si="28"/>
        <v>Dunedin</v>
      </c>
      <c r="C336" s="72" t="s">
        <v>22</v>
      </c>
      <c r="D336" s="73">
        <v>3</v>
      </c>
      <c r="E336" s="73">
        <v>17</v>
      </c>
      <c r="F336" s="73">
        <v>17</v>
      </c>
      <c r="G336" s="73">
        <v>12</v>
      </c>
      <c r="H336" s="73">
        <v>17</v>
      </c>
      <c r="I336" s="73">
        <v>20</v>
      </c>
    </row>
    <row r="337" spans="1:9" x14ac:dyDescent="0.2">
      <c r="A337" s="162" t="str">
        <f t="shared" si="28"/>
        <v>Otago</v>
      </c>
      <c r="B337" s="162" t="str">
        <f t="shared" si="28"/>
        <v>Dunedin</v>
      </c>
      <c r="C337" s="72" t="s">
        <v>19</v>
      </c>
      <c r="D337" s="73">
        <v>0</v>
      </c>
      <c r="E337" s="73">
        <v>0</v>
      </c>
      <c r="F337" s="73">
        <v>1</v>
      </c>
      <c r="G337" s="73">
        <v>1</v>
      </c>
      <c r="H337" s="73">
        <v>1</v>
      </c>
      <c r="I337" s="73">
        <v>0</v>
      </c>
    </row>
    <row r="338" spans="1:9" x14ac:dyDescent="0.2">
      <c r="A338" s="162" t="str">
        <f t="shared" si="28"/>
        <v>Otago</v>
      </c>
      <c r="B338" s="161" t="str">
        <f t="shared" si="28"/>
        <v>Dunedin</v>
      </c>
      <c r="C338" s="114" t="s">
        <v>2</v>
      </c>
      <c r="D338" s="62">
        <v>3</v>
      </c>
      <c r="E338" s="62">
        <v>34</v>
      </c>
      <c r="F338" s="62">
        <v>44</v>
      </c>
      <c r="G338" s="62">
        <v>23</v>
      </c>
      <c r="H338" s="62">
        <v>29</v>
      </c>
      <c r="I338" s="62">
        <v>32</v>
      </c>
    </row>
    <row r="339" spans="1:9" x14ac:dyDescent="0.2">
      <c r="A339" s="162" t="str">
        <f t="shared" si="28"/>
        <v>Otago</v>
      </c>
      <c r="B339" s="159" t="s">
        <v>80</v>
      </c>
      <c r="C339" s="63" t="s">
        <v>21</v>
      </c>
      <c r="D339" s="64">
        <v>0</v>
      </c>
      <c r="E339" s="64">
        <v>0</v>
      </c>
      <c r="F339" s="64">
        <v>0</v>
      </c>
      <c r="G339" s="64">
        <v>0</v>
      </c>
      <c r="H339" s="64">
        <v>1</v>
      </c>
      <c r="I339" s="64">
        <v>0</v>
      </c>
    </row>
    <row r="340" spans="1:9" x14ac:dyDescent="0.2">
      <c r="A340" s="162" t="str">
        <f t="shared" si="28"/>
        <v>Otago</v>
      </c>
      <c r="B340" s="162" t="str">
        <f t="shared" si="28"/>
        <v>Oamaru</v>
      </c>
      <c r="C340" s="72" t="s">
        <v>88</v>
      </c>
      <c r="D340" s="73">
        <v>0</v>
      </c>
      <c r="E340" s="73">
        <v>0</v>
      </c>
      <c r="F340" s="73">
        <v>1</v>
      </c>
      <c r="G340" s="73">
        <v>0</v>
      </c>
      <c r="H340" s="73">
        <v>0</v>
      </c>
      <c r="I340" s="73">
        <v>0</v>
      </c>
    </row>
    <row r="341" spans="1:9" x14ac:dyDescent="0.2">
      <c r="A341" s="162" t="str">
        <f t="shared" si="28"/>
        <v>Otago</v>
      </c>
      <c r="B341" s="162" t="str">
        <f t="shared" si="28"/>
        <v>Oamaru</v>
      </c>
      <c r="C341" s="72" t="s">
        <v>22</v>
      </c>
      <c r="D341" s="73">
        <v>0</v>
      </c>
      <c r="E341" s="73">
        <v>0</v>
      </c>
      <c r="F341" s="73">
        <v>5</v>
      </c>
      <c r="G341" s="73">
        <v>0</v>
      </c>
      <c r="H341" s="73">
        <v>2</v>
      </c>
      <c r="I341" s="73">
        <v>0</v>
      </c>
    </row>
    <row r="342" spans="1:9" x14ac:dyDescent="0.2">
      <c r="A342" s="162" t="str">
        <f t="shared" si="28"/>
        <v>Otago</v>
      </c>
      <c r="B342" s="162" t="str">
        <f t="shared" si="28"/>
        <v>Oamaru</v>
      </c>
      <c r="C342" s="72" t="s">
        <v>19</v>
      </c>
      <c r="D342" s="73">
        <v>0</v>
      </c>
      <c r="E342" s="73">
        <v>0</v>
      </c>
      <c r="F342" s="73">
        <v>0</v>
      </c>
      <c r="G342" s="73">
        <v>0</v>
      </c>
      <c r="H342" s="73">
        <v>0</v>
      </c>
      <c r="I342" s="73">
        <v>0</v>
      </c>
    </row>
    <row r="343" spans="1:9" x14ac:dyDescent="0.2">
      <c r="A343" s="162" t="str">
        <f t="shared" si="28"/>
        <v>Otago</v>
      </c>
      <c r="B343" s="161" t="str">
        <f t="shared" si="28"/>
        <v>Oamaru</v>
      </c>
      <c r="C343" s="114" t="s">
        <v>2</v>
      </c>
      <c r="D343" s="62">
        <v>0</v>
      </c>
      <c r="E343" s="62">
        <v>0</v>
      </c>
      <c r="F343" s="62">
        <v>6</v>
      </c>
      <c r="G343" s="62">
        <v>0</v>
      </c>
      <c r="H343" s="62">
        <v>3</v>
      </c>
      <c r="I343" s="62">
        <v>0</v>
      </c>
    </row>
    <row r="344" spans="1:9" x14ac:dyDescent="0.2">
      <c r="A344" s="162" t="str">
        <f t="shared" si="28"/>
        <v>Otago</v>
      </c>
      <c r="B344" s="159" t="s">
        <v>81</v>
      </c>
      <c r="C344" s="63" t="s">
        <v>21</v>
      </c>
      <c r="D344" s="64">
        <v>0</v>
      </c>
      <c r="E344" s="64">
        <v>4</v>
      </c>
      <c r="F344" s="64">
        <v>9</v>
      </c>
      <c r="G344" s="64">
        <v>4</v>
      </c>
      <c r="H344" s="64">
        <v>9</v>
      </c>
      <c r="I344" s="64">
        <v>6</v>
      </c>
    </row>
    <row r="345" spans="1:9" x14ac:dyDescent="0.2">
      <c r="A345" s="162" t="str">
        <f t="shared" si="28"/>
        <v>Otago</v>
      </c>
      <c r="B345" s="162" t="str">
        <f t="shared" si="28"/>
        <v>Timaru</v>
      </c>
      <c r="C345" s="72" t="s">
        <v>88</v>
      </c>
      <c r="D345" s="73">
        <v>0</v>
      </c>
      <c r="E345" s="73">
        <v>1</v>
      </c>
      <c r="F345" s="73">
        <v>1</v>
      </c>
      <c r="G345" s="73">
        <v>0</v>
      </c>
      <c r="H345" s="73">
        <v>0</v>
      </c>
      <c r="I345" s="73">
        <v>0</v>
      </c>
    </row>
    <row r="346" spans="1:9" x14ac:dyDescent="0.2">
      <c r="A346" s="162" t="str">
        <f t="shared" si="28"/>
        <v>Otago</v>
      </c>
      <c r="B346" s="162" t="str">
        <f t="shared" si="28"/>
        <v>Timaru</v>
      </c>
      <c r="C346" s="72" t="s">
        <v>22</v>
      </c>
      <c r="D346" s="73">
        <v>0</v>
      </c>
      <c r="E346" s="73">
        <v>10</v>
      </c>
      <c r="F346" s="73">
        <v>3</v>
      </c>
      <c r="G346" s="73">
        <v>9</v>
      </c>
      <c r="H346" s="73">
        <v>4</v>
      </c>
      <c r="I346" s="73">
        <v>10</v>
      </c>
    </row>
    <row r="347" spans="1:9" x14ac:dyDescent="0.2">
      <c r="A347" s="162" t="str">
        <f t="shared" si="28"/>
        <v>Otago</v>
      </c>
      <c r="B347" s="162" t="str">
        <f t="shared" si="28"/>
        <v>Timaru</v>
      </c>
      <c r="C347" s="72" t="s">
        <v>19</v>
      </c>
      <c r="D347" s="73">
        <v>0</v>
      </c>
      <c r="E347" s="73">
        <v>0</v>
      </c>
      <c r="F347" s="73">
        <v>0</v>
      </c>
      <c r="G347" s="73">
        <v>0</v>
      </c>
      <c r="H347" s="73">
        <v>0</v>
      </c>
      <c r="I347" s="73">
        <v>0</v>
      </c>
    </row>
    <row r="348" spans="1:9" x14ac:dyDescent="0.2">
      <c r="A348" s="162" t="str">
        <f t="shared" si="28"/>
        <v>Otago</v>
      </c>
      <c r="B348" s="161" t="str">
        <f t="shared" si="28"/>
        <v>Timaru</v>
      </c>
      <c r="C348" s="114" t="s">
        <v>2</v>
      </c>
      <c r="D348" s="62">
        <v>0</v>
      </c>
      <c r="E348" s="62">
        <v>15</v>
      </c>
      <c r="F348" s="62">
        <v>13</v>
      </c>
      <c r="G348" s="62">
        <v>13</v>
      </c>
      <c r="H348" s="62">
        <v>13</v>
      </c>
      <c r="I348" s="62">
        <v>16</v>
      </c>
    </row>
    <row r="349" spans="1:9" x14ac:dyDescent="0.2">
      <c r="A349" s="162" t="str">
        <f t="shared" si="28"/>
        <v>Otago</v>
      </c>
      <c r="B349" s="162" t="s">
        <v>111</v>
      </c>
      <c r="C349" s="72" t="s">
        <v>21</v>
      </c>
      <c r="D349" s="73">
        <v>0</v>
      </c>
      <c r="E349" s="73">
        <v>20</v>
      </c>
      <c r="F349" s="73">
        <v>34</v>
      </c>
      <c r="G349" s="73">
        <v>13</v>
      </c>
      <c r="H349" s="73">
        <v>21</v>
      </c>
      <c r="I349" s="73">
        <v>18</v>
      </c>
    </row>
    <row r="350" spans="1:9" x14ac:dyDescent="0.2">
      <c r="A350" s="162" t="str">
        <f t="shared" si="28"/>
        <v>Otago</v>
      </c>
      <c r="B350" s="162" t="str">
        <f t="shared" si="28"/>
        <v>Justice service area total</v>
      </c>
      <c r="C350" s="72" t="s">
        <v>88</v>
      </c>
      <c r="D350" s="73">
        <v>0</v>
      </c>
      <c r="E350" s="73">
        <v>2</v>
      </c>
      <c r="F350" s="73">
        <v>3</v>
      </c>
      <c r="G350" s="73">
        <v>1</v>
      </c>
      <c r="H350" s="73">
        <v>0</v>
      </c>
      <c r="I350" s="73">
        <v>0</v>
      </c>
    </row>
    <row r="351" spans="1:9" x14ac:dyDescent="0.2">
      <c r="A351" s="162" t="str">
        <f t="shared" ref="A351:B353" si="29">A350</f>
        <v>Otago</v>
      </c>
      <c r="B351" s="162" t="str">
        <f t="shared" si="29"/>
        <v>Justice service area total</v>
      </c>
      <c r="C351" s="72" t="s">
        <v>22</v>
      </c>
      <c r="D351" s="73">
        <v>3</v>
      </c>
      <c r="E351" s="73">
        <v>27</v>
      </c>
      <c r="F351" s="73">
        <v>25</v>
      </c>
      <c r="G351" s="73">
        <v>21</v>
      </c>
      <c r="H351" s="73">
        <v>23</v>
      </c>
      <c r="I351" s="73">
        <v>30</v>
      </c>
    </row>
    <row r="352" spans="1:9" x14ac:dyDescent="0.2">
      <c r="A352" s="162" t="str">
        <f t="shared" si="29"/>
        <v>Otago</v>
      </c>
      <c r="B352" s="162" t="str">
        <f t="shared" si="29"/>
        <v>Justice service area total</v>
      </c>
      <c r="C352" s="72" t="s">
        <v>19</v>
      </c>
      <c r="D352" s="73">
        <v>0</v>
      </c>
      <c r="E352" s="73">
        <v>0</v>
      </c>
      <c r="F352" s="73">
        <v>1</v>
      </c>
      <c r="G352" s="73">
        <v>1</v>
      </c>
      <c r="H352" s="73">
        <v>1</v>
      </c>
      <c r="I352" s="73">
        <v>0</v>
      </c>
    </row>
    <row r="353" spans="1:9" x14ac:dyDescent="0.2">
      <c r="A353" s="161" t="str">
        <f t="shared" si="29"/>
        <v>Otago</v>
      </c>
      <c r="B353" s="161" t="str">
        <f t="shared" si="29"/>
        <v>Justice service area total</v>
      </c>
      <c r="C353" s="114" t="s">
        <v>2</v>
      </c>
      <c r="D353" s="65">
        <v>3</v>
      </c>
      <c r="E353" s="65">
        <v>49</v>
      </c>
      <c r="F353" s="65">
        <v>63</v>
      </c>
      <c r="G353" s="65">
        <v>36</v>
      </c>
      <c r="H353" s="65">
        <v>45</v>
      </c>
      <c r="I353" s="65">
        <v>48</v>
      </c>
    </row>
    <row r="354" spans="1:9" x14ac:dyDescent="0.2">
      <c r="A354" s="159" t="s">
        <v>107</v>
      </c>
      <c r="B354" s="159" t="s">
        <v>82</v>
      </c>
      <c r="C354" s="63" t="s">
        <v>21</v>
      </c>
      <c r="D354" s="64">
        <v>0</v>
      </c>
      <c r="E354" s="64">
        <v>0</v>
      </c>
      <c r="F354" s="64">
        <v>0</v>
      </c>
      <c r="G354" s="64">
        <v>3</v>
      </c>
      <c r="H354" s="64">
        <v>2</v>
      </c>
      <c r="I354" s="64">
        <v>0</v>
      </c>
    </row>
    <row r="355" spans="1:9" x14ac:dyDescent="0.2">
      <c r="A355" s="162" t="str">
        <f t="shared" ref="A355:B370" si="30">A354</f>
        <v>Southland</v>
      </c>
      <c r="B355" s="162" t="str">
        <f t="shared" si="30"/>
        <v>Alexandra</v>
      </c>
      <c r="C355" s="72" t="s">
        <v>88</v>
      </c>
      <c r="D355" s="73">
        <v>0</v>
      </c>
      <c r="E355" s="73">
        <v>0</v>
      </c>
      <c r="F355" s="73">
        <v>0</v>
      </c>
      <c r="G355" s="73">
        <v>0</v>
      </c>
      <c r="H355" s="73">
        <v>0</v>
      </c>
      <c r="I355" s="73">
        <v>0</v>
      </c>
    </row>
    <row r="356" spans="1:9" x14ac:dyDescent="0.2">
      <c r="A356" s="162" t="str">
        <f t="shared" si="30"/>
        <v>Southland</v>
      </c>
      <c r="B356" s="162" t="str">
        <f t="shared" si="30"/>
        <v>Alexandra</v>
      </c>
      <c r="C356" s="72" t="s">
        <v>22</v>
      </c>
      <c r="D356" s="73">
        <v>1</v>
      </c>
      <c r="E356" s="73">
        <v>0</v>
      </c>
      <c r="F356" s="73">
        <v>2</v>
      </c>
      <c r="G356" s="73">
        <v>2</v>
      </c>
      <c r="H356" s="73">
        <v>1</v>
      </c>
      <c r="I356" s="73">
        <v>4</v>
      </c>
    </row>
    <row r="357" spans="1:9" x14ac:dyDescent="0.2">
      <c r="A357" s="162" t="str">
        <f t="shared" si="30"/>
        <v>Southland</v>
      </c>
      <c r="B357" s="162" t="str">
        <f t="shared" si="30"/>
        <v>Alexandra</v>
      </c>
      <c r="C357" s="72" t="s">
        <v>19</v>
      </c>
      <c r="D357" s="73">
        <v>0</v>
      </c>
      <c r="E357" s="73">
        <v>0</v>
      </c>
      <c r="F357" s="73">
        <v>0</v>
      </c>
      <c r="G357" s="73">
        <v>0</v>
      </c>
      <c r="H357" s="73">
        <v>0</v>
      </c>
      <c r="I357" s="73">
        <v>0</v>
      </c>
    </row>
    <row r="358" spans="1:9" x14ac:dyDescent="0.2">
      <c r="A358" s="162" t="str">
        <f t="shared" si="30"/>
        <v>Southland</v>
      </c>
      <c r="B358" s="161" t="str">
        <f t="shared" si="30"/>
        <v>Alexandra</v>
      </c>
      <c r="C358" s="114" t="s">
        <v>2</v>
      </c>
      <c r="D358" s="62">
        <v>1</v>
      </c>
      <c r="E358" s="62">
        <v>0</v>
      </c>
      <c r="F358" s="62">
        <v>2</v>
      </c>
      <c r="G358" s="62">
        <v>5</v>
      </c>
      <c r="H358" s="62">
        <v>3</v>
      </c>
      <c r="I358" s="62">
        <v>4</v>
      </c>
    </row>
    <row r="359" spans="1:9" x14ac:dyDescent="0.2">
      <c r="A359" s="162" t="str">
        <f t="shared" si="30"/>
        <v>Southland</v>
      </c>
      <c r="B359" s="159" t="s">
        <v>83</v>
      </c>
      <c r="C359" s="63" t="s">
        <v>21</v>
      </c>
      <c r="D359" s="64">
        <v>0</v>
      </c>
      <c r="E359" s="64">
        <v>2</v>
      </c>
      <c r="F359" s="64">
        <v>1</v>
      </c>
      <c r="G359" s="64">
        <v>2</v>
      </c>
      <c r="H359" s="64">
        <v>0</v>
      </c>
      <c r="I359" s="64">
        <v>0</v>
      </c>
    </row>
    <row r="360" spans="1:9" x14ac:dyDescent="0.2">
      <c r="A360" s="162" t="str">
        <f t="shared" si="30"/>
        <v>Southland</v>
      </c>
      <c r="B360" s="162" t="str">
        <f t="shared" si="30"/>
        <v>Gore</v>
      </c>
      <c r="C360" s="72" t="s">
        <v>88</v>
      </c>
      <c r="D360" s="73">
        <v>0</v>
      </c>
      <c r="E360" s="73">
        <v>1</v>
      </c>
      <c r="F360" s="73">
        <v>0</v>
      </c>
      <c r="G360" s="73">
        <v>0</v>
      </c>
      <c r="H360" s="73">
        <v>0</v>
      </c>
      <c r="I360" s="73">
        <v>0</v>
      </c>
    </row>
    <row r="361" spans="1:9" x14ac:dyDescent="0.2">
      <c r="A361" s="162" t="str">
        <f t="shared" si="30"/>
        <v>Southland</v>
      </c>
      <c r="B361" s="162" t="str">
        <f t="shared" si="30"/>
        <v>Gore</v>
      </c>
      <c r="C361" s="72" t="s">
        <v>22</v>
      </c>
      <c r="D361" s="73">
        <v>2</v>
      </c>
      <c r="E361" s="73">
        <v>3</v>
      </c>
      <c r="F361" s="73">
        <v>2</v>
      </c>
      <c r="G361" s="73">
        <v>0</v>
      </c>
      <c r="H361" s="73">
        <v>1</v>
      </c>
      <c r="I361" s="73">
        <v>0</v>
      </c>
    </row>
    <row r="362" spans="1:9" x14ac:dyDescent="0.2">
      <c r="A362" s="162" t="str">
        <f t="shared" si="30"/>
        <v>Southland</v>
      </c>
      <c r="B362" s="162" t="str">
        <f t="shared" si="30"/>
        <v>Gore</v>
      </c>
      <c r="C362" s="72" t="s">
        <v>19</v>
      </c>
      <c r="D362" s="73">
        <v>0</v>
      </c>
      <c r="E362" s="73">
        <v>0</v>
      </c>
      <c r="F362" s="73">
        <v>0</v>
      </c>
      <c r="G362" s="73">
        <v>0</v>
      </c>
      <c r="H362" s="73">
        <v>0</v>
      </c>
      <c r="I362" s="73">
        <v>0</v>
      </c>
    </row>
    <row r="363" spans="1:9" x14ac:dyDescent="0.2">
      <c r="A363" s="162" t="str">
        <f t="shared" si="30"/>
        <v>Southland</v>
      </c>
      <c r="B363" s="161" t="str">
        <f t="shared" si="30"/>
        <v>Gore</v>
      </c>
      <c r="C363" s="114" t="s">
        <v>2</v>
      </c>
      <c r="D363" s="62">
        <v>2</v>
      </c>
      <c r="E363" s="62">
        <v>6</v>
      </c>
      <c r="F363" s="62">
        <v>3</v>
      </c>
      <c r="G363" s="62">
        <v>2</v>
      </c>
      <c r="H363" s="62">
        <v>1</v>
      </c>
      <c r="I363" s="62">
        <v>0</v>
      </c>
    </row>
    <row r="364" spans="1:9" x14ac:dyDescent="0.2">
      <c r="A364" s="162" t="str">
        <f t="shared" si="30"/>
        <v>Southland</v>
      </c>
      <c r="B364" s="159" t="s">
        <v>84</v>
      </c>
      <c r="C364" s="63" t="s">
        <v>21</v>
      </c>
      <c r="D364" s="64">
        <v>2</v>
      </c>
      <c r="E364" s="64">
        <v>13</v>
      </c>
      <c r="F364" s="64">
        <v>15</v>
      </c>
      <c r="G364" s="64">
        <v>10</v>
      </c>
      <c r="H364" s="64">
        <v>5</v>
      </c>
      <c r="I364" s="64">
        <v>7</v>
      </c>
    </row>
    <row r="365" spans="1:9" x14ac:dyDescent="0.2">
      <c r="A365" s="162" t="str">
        <f t="shared" si="30"/>
        <v>Southland</v>
      </c>
      <c r="B365" s="162" t="str">
        <f t="shared" si="30"/>
        <v>Invercargill</v>
      </c>
      <c r="C365" s="72" t="s">
        <v>88</v>
      </c>
      <c r="D365" s="73">
        <v>0</v>
      </c>
      <c r="E365" s="73">
        <v>0</v>
      </c>
      <c r="F365" s="73">
        <v>0</v>
      </c>
      <c r="G365" s="73">
        <v>0</v>
      </c>
      <c r="H365" s="73">
        <v>0</v>
      </c>
      <c r="I365" s="73">
        <v>0</v>
      </c>
    </row>
    <row r="366" spans="1:9" x14ac:dyDescent="0.2">
      <c r="A366" s="162" t="str">
        <f t="shared" si="30"/>
        <v>Southland</v>
      </c>
      <c r="B366" s="162" t="str">
        <f t="shared" si="30"/>
        <v>Invercargill</v>
      </c>
      <c r="C366" s="72" t="s">
        <v>22</v>
      </c>
      <c r="D366" s="73">
        <v>5</v>
      </c>
      <c r="E366" s="73">
        <v>13</v>
      </c>
      <c r="F366" s="73">
        <v>17</v>
      </c>
      <c r="G366" s="73">
        <v>9</v>
      </c>
      <c r="H366" s="73">
        <v>9</v>
      </c>
      <c r="I366" s="73">
        <v>16</v>
      </c>
    </row>
    <row r="367" spans="1:9" x14ac:dyDescent="0.2">
      <c r="A367" s="162" t="str">
        <f t="shared" si="30"/>
        <v>Southland</v>
      </c>
      <c r="B367" s="162" t="str">
        <f t="shared" si="30"/>
        <v>Invercargill</v>
      </c>
      <c r="C367" s="72" t="s">
        <v>19</v>
      </c>
      <c r="D367" s="73">
        <v>0</v>
      </c>
      <c r="E367" s="73">
        <v>0</v>
      </c>
      <c r="F367" s="73">
        <v>0</v>
      </c>
      <c r="G367" s="73">
        <v>1</v>
      </c>
      <c r="H367" s="73">
        <v>0</v>
      </c>
      <c r="I367" s="73">
        <v>0</v>
      </c>
    </row>
    <row r="368" spans="1:9" x14ac:dyDescent="0.2">
      <c r="A368" s="162" t="str">
        <f t="shared" si="30"/>
        <v>Southland</v>
      </c>
      <c r="B368" s="161" t="str">
        <f t="shared" si="30"/>
        <v>Invercargill</v>
      </c>
      <c r="C368" s="114" t="s">
        <v>2</v>
      </c>
      <c r="D368" s="62">
        <v>7</v>
      </c>
      <c r="E368" s="62">
        <v>26</v>
      </c>
      <c r="F368" s="62">
        <v>32</v>
      </c>
      <c r="G368" s="62">
        <v>20</v>
      </c>
      <c r="H368" s="62">
        <v>14</v>
      </c>
      <c r="I368" s="62">
        <v>23</v>
      </c>
    </row>
    <row r="369" spans="1:9" x14ac:dyDescent="0.2">
      <c r="A369" s="162" t="str">
        <f t="shared" si="30"/>
        <v>Southland</v>
      </c>
      <c r="B369" s="159" t="s">
        <v>85</v>
      </c>
      <c r="C369" s="63" t="s">
        <v>21</v>
      </c>
      <c r="D369" s="64">
        <v>1</v>
      </c>
      <c r="E369" s="64">
        <v>1</v>
      </c>
      <c r="F369" s="64">
        <v>0</v>
      </c>
      <c r="G369" s="64">
        <v>2</v>
      </c>
      <c r="H369" s="64">
        <v>2</v>
      </c>
      <c r="I369" s="64">
        <v>1</v>
      </c>
    </row>
    <row r="370" spans="1:9" x14ac:dyDescent="0.2">
      <c r="A370" s="162" t="str">
        <f t="shared" si="30"/>
        <v>Southland</v>
      </c>
      <c r="B370" s="162" t="str">
        <f t="shared" si="30"/>
        <v>Queenstown</v>
      </c>
      <c r="C370" s="72" t="s">
        <v>88</v>
      </c>
      <c r="D370" s="73">
        <v>0</v>
      </c>
      <c r="E370" s="73">
        <v>0</v>
      </c>
      <c r="F370" s="73">
        <v>0</v>
      </c>
      <c r="G370" s="73">
        <v>0</v>
      </c>
      <c r="H370" s="73">
        <v>0</v>
      </c>
      <c r="I370" s="73">
        <v>0</v>
      </c>
    </row>
    <row r="371" spans="1:9" x14ac:dyDescent="0.2">
      <c r="A371" s="162" t="str">
        <f t="shared" ref="A371:B378" si="31">A370</f>
        <v>Southland</v>
      </c>
      <c r="B371" s="162" t="str">
        <f t="shared" si="31"/>
        <v>Queenstown</v>
      </c>
      <c r="C371" s="72" t="s">
        <v>22</v>
      </c>
      <c r="D371" s="73">
        <v>3</v>
      </c>
      <c r="E371" s="73">
        <v>3</v>
      </c>
      <c r="F371" s="73">
        <v>6</v>
      </c>
      <c r="G371" s="73">
        <v>3</v>
      </c>
      <c r="H371" s="73">
        <v>3</v>
      </c>
      <c r="I371" s="73">
        <v>6</v>
      </c>
    </row>
    <row r="372" spans="1:9" x14ac:dyDescent="0.2">
      <c r="A372" s="162" t="str">
        <f t="shared" si="31"/>
        <v>Southland</v>
      </c>
      <c r="B372" s="162" t="str">
        <f t="shared" si="31"/>
        <v>Queenstown</v>
      </c>
      <c r="C372" s="72" t="s">
        <v>19</v>
      </c>
      <c r="D372" s="73">
        <v>0</v>
      </c>
      <c r="E372" s="73">
        <v>0</v>
      </c>
      <c r="F372" s="73">
        <v>0</v>
      </c>
      <c r="G372" s="73">
        <v>0</v>
      </c>
      <c r="H372" s="73">
        <v>0</v>
      </c>
      <c r="I372" s="73">
        <v>0</v>
      </c>
    </row>
    <row r="373" spans="1:9" x14ac:dyDescent="0.2">
      <c r="A373" s="162" t="str">
        <f t="shared" si="31"/>
        <v>Southland</v>
      </c>
      <c r="B373" s="161" t="str">
        <f t="shared" si="31"/>
        <v>Queenstown</v>
      </c>
      <c r="C373" s="114" t="s">
        <v>2</v>
      </c>
      <c r="D373" s="62">
        <v>4</v>
      </c>
      <c r="E373" s="62">
        <v>4</v>
      </c>
      <c r="F373" s="62">
        <v>6</v>
      </c>
      <c r="G373" s="62">
        <v>5</v>
      </c>
      <c r="H373" s="62">
        <v>5</v>
      </c>
      <c r="I373" s="62">
        <v>7</v>
      </c>
    </row>
    <row r="374" spans="1:9" x14ac:dyDescent="0.2">
      <c r="A374" s="162" t="str">
        <f t="shared" si="31"/>
        <v>Southland</v>
      </c>
      <c r="B374" s="162" t="s">
        <v>111</v>
      </c>
      <c r="C374" s="72" t="s">
        <v>21</v>
      </c>
      <c r="D374" s="73">
        <v>3</v>
      </c>
      <c r="E374" s="73">
        <v>16</v>
      </c>
      <c r="F374" s="73">
        <v>16</v>
      </c>
      <c r="G374" s="73">
        <v>17</v>
      </c>
      <c r="H374" s="73">
        <v>9</v>
      </c>
      <c r="I374" s="73">
        <v>8</v>
      </c>
    </row>
    <row r="375" spans="1:9" x14ac:dyDescent="0.2">
      <c r="A375" s="162" t="str">
        <f t="shared" si="31"/>
        <v>Southland</v>
      </c>
      <c r="B375" s="162" t="str">
        <f t="shared" si="31"/>
        <v>Justice service area total</v>
      </c>
      <c r="C375" s="72" t="s">
        <v>88</v>
      </c>
      <c r="D375" s="73">
        <v>0</v>
      </c>
      <c r="E375" s="73">
        <v>1</v>
      </c>
      <c r="F375" s="73">
        <v>0</v>
      </c>
      <c r="G375" s="73">
        <v>0</v>
      </c>
      <c r="H375" s="73">
        <v>0</v>
      </c>
      <c r="I375" s="73">
        <v>0</v>
      </c>
    </row>
    <row r="376" spans="1:9" x14ac:dyDescent="0.2">
      <c r="A376" s="162" t="str">
        <f t="shared" si="31"/>
        <v>Southland</v>
      </c>
      <c r="B376" s="162" t="str">
        <f t="shared" si="31"/>
        <v>Justice service area total</v>
      </c>
      <c r="C376" s="72" t="s">
        <v>22</v>
      </c>
      <c r="D376" s="73">
        <v>11</v>
      </c>
      <c r="E376" s="73">
        <v>19</v>
      </c>
      <c r="F376" s="73">
        <v>27</v>
      </c>
      <c r="G376" s="73">
        <v>14</v>
      </c>
      <c r="H376" s="73">
        <v>14</v>
      </c>
      <c r="I376" s="73">
        <v>26</v>
      </c>
    </row>
    <row r="377" spans="1:9" x14ac:dyDescent="0.2">
      <c r="A377" s="162" t="str">
        <f t="shared" si="31"/>
        <v>Southland</v>
      </c>
      <c r="B377" s="162" t="str">
        <f t="shared" si="31"/>
        <v>Justice service area total</v>
      </c>
      <c r="C377" s="72" t="s">
        <v>19</v>
      </c>
      <c r="D377" s="73">
        <v>0</v>
      </c>
      <c r="E377" s="73">
        <v>0</v>
      </c>
      <c r="F377" s="73">
        <v>0</v>
      </c>
      <c r="G377" s="73">
        <v>1</v>
      </c>
      <c r="H377" s="73">
        <v>0</v>
      </c>
      <c r="I377" s="73">
        <v>0</v>
      </c>
    </row>
    <row r="378" spans="1:9" x14ac:dyDescent="0.2">
      <c r="A378" s="161" t="str">
        <f t="shared" si="31"/>
        <v>Southland</v>
      </c>
      <c r="B378" s="161" t="str">
        <f t="shared" si="31"/>
        <v>Justice service area total</v>
      </c>
      <c r="C378" s="114" t="s">
        <v>2</v>
      </c>
      <c r="D378" s="65">
        <v>14</v>
      </c>
      <c r="E378" s="65">
        <v>36</v>
      </c>
      <c r="F378" s="65">
        <v>43</v>
      </c>
      <c r="G378" s="65">
        <v>32</v>
      </c>
      <c r="H378" s="65">
        <v>23</v>
      </c>
      <c r="I378" s="65">
        <v>34</v>
      </c>
    </row>
  </sheetData>
  <sheetProtection formatCells="0" formatColumns="0" formatRows="0" insertColumns="0" insertRows="0" insertHyperlinks="0" deleteColumns="0" deleteRows="0" sort="0" autoFilter="0" pivotTables="0"/>
  <autoFilter ref="A13:C378" xr:uid="{84BE2960-0DE2-43E2-8DB7-EF0271111FD8}"/>
  <mergeCells count="96">
    <mergeCell ref="A7:B11"/>
    <mergeCell ref="A1:M1"/>
    <mergeCell ref="A2:M2"/>
    <mergeCell ref="A3:M3"/>
    <mergeCell ref="A4:M4"/>
    <mergeCell ref="A5:M5"/>
    <mergeCell ref="B64:B68"/>
    <mergeCell ref="A39:A53"/>
    <mergeCell ref="A54:A63"/>
    <mergeCell ref="A14:A38"/>
    <mergeCell ref="B14:B18"/>
    <mergeCell ref="B19:B23"/>
    <mergeCell ref="B24:B28"/>
    <mergeCell ref="B29:B33"/>
    <mergeCell ref="B34:B38"/>
    <mergeCell ref="B39:B43"/>
    <mergeCell ref="B44:B48"/>
    <mergeCell ref="B49:B53"/>
    <mergeCell ref="B54:B58"/>
    <mergeCell ref="B59:B63"/>
    <mergeCell ref="D12:I12"/>
    <mergeCell ref="B134:B138"/>
    <mergeCell ref="B139:B143"/>
    <mergeCell ref="B144:B14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49:B153"/>
    <mergeCell ref="B154:B158"/>
    <mergeCell ref="B159:B163"/>
    <mergeCell ref="B164:B168"/>
    <mergeCell ref="B169:B173"/>
    <mergeCell ref="B234:B238"/>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9:B243"/>
    <mergeCell ref="B244:B248"/>
    <mergeCell ref="B249:B253"/>
    <mergeCell ref="B254:B258"/>
    <mergeCell ref="B259:B263"/>
    <mergeCell ref="B319:B323"/>
    <mergeCell ref="A289:A318"/>
    <mergeCell ref="B264:B268"/>
    <mergeCell ref="B269:B273"/>
    <mergeCell ref="B274:B278"/>
    <mergeCell ref="B279:B283"/>
    <mergeCell ref="B284:B288"/>
    <mergeCell ref="B289:B293"/>
    <mergeCell ref="A259:A273"/>
    <mergeCell ref="A274:A288"/>
    <mergeCell ref="B294:B298"/>
    <mergeCell ref="B299:B303"/>
    <mergeCell ref="B304:B308"/>
    <mergeCell ref="B309:B313"/>
    <mergeCell ref="B314:B318"/>
    <mergeCell ref="B359:B363"/>
    <mergeCell ref="B364:B368"/>
    <mergeCell ref="B369:B373"/>
    <mergeCell ref="B374:B378"/>
    <mergeCell ref="B324:B328"/>
    <mergeCell ref="B329:B333"/>
    <mergeCell ref="B334:B338"/>
    <mergeCell ref="B339:B343"/>
    <mergeCell ref="B344:B348"/>
    <mergeCell ref="B349:B353"/>
    <mergeCell ref="B354:B358"/>
    <mergeCell ref="A334:A353"/>
    <mergeCell ref="A354:A378"/>
    <mergeCell ref="A64:A83"/>
    <mergeCell ref="A144:A168"/>
    <mergeCell ref="A169:A203"/>
    <mergeCell ref="A204:A233"/>
    <mergeCell ref="A319:A333"/>
    <mergeCell ref="A234:A258"/>
    <mergeCell ref="A84:A118"/>
    <mergeCell ref="A119:A143"/>
  </mergeCells>
  <hyperlinks>
    <hyperlink ref="A3:E3" location="'Definitions and data notes'!A1" display="For more information on how to interpret these figures, please read the Definitions and data notes." xr:uid="{A1FBD0AD-C55E-4A06-BC23-CAC4A31796E1}"/>
    <hyperlink ref="A4:E4" location="Contents!A1" display="Back to Contents page" xr:uid="{76CE6CDD-01F4-4C0C-9022-CBA62175F0DC}"/>
  </hyperlinks>
  <pageMargins left="0.70866141732283472" right="0.70866141732283472" top="0.74803149606299213" bottom="0.74803149606299213" header="0.31496062992125984" footer="0.31496062992125984"/>
  <pageSetup paperSize="8" scale="7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EB3D-7072-49F4-B140-E891B7ABE730}">
  <sheetPr codeName="Sheet27">
    <tabColor theme="7" tint="0.59999389629810485"/>
  </sheetPr>
  <dimension ref="A1:V33"/>
  <sheetViews>
    <sheetView workbookViewId="0">
      <selection sqref="A1:U1"/>
    </sheetView>
  </sheetViews>
  <sheetFormatPr defaultRowHeight="14.25" x14ac:dyDescent="0.2"/>
  <cols>
    <col min="1" max="1" width="20.625" customWidth="1"/>
    <col min="2" max="21" width="8.125" customWidth="1"/>
  </cols>
  <sheetData>
    <row r="1" spans="1:22" ht="15" x14ac:dyDescent="0.2">
      <c r="A1" s="170" t="s">
        <v>248</v>
      </c>
      <c r="B1" s="170"/>
      <c r="C1" s="170"/>
      <c r="D1" s="170"/>
      <c r="E1" s="170"/>
      <c r="F1" s="170"/>
      <c r="G1" s="170"/>
      <c r="H1" s="170"/>
      <c r="I1" s="170"/>
      <c r="J1" s="170"/>
      <c r="K1" s="170"/>
      <c r="L1" s="170"/>
      <c r="M1" s="170"/>
      <c r="N1" s="170"/>
      <c r="O1" s="170"/>
      <c r="P1" s="170"/>
      <c r="Q1" s="170"/>
      <c r="R1" s="170"/>
      <c r="S1" s="170"/>
      <c r="T1" s="170"/>
      <c r="U1" s="170"/>
      <c r="V1" s="99"/>
    </row>
    <row r="2" spans="1:22" s="30" customFormat="1" ht="14.25" customHeight="1" x14ac:dyDescent="0.2">
      <c r="A2" s="169" t="s">
        <v>217</v>
      </c>
      <c r="B2" s="169"/>
      <c r="C2" s="169"/>
      <c r="D2" s="169"/>
      <c r="E2" s="169"/>
      <c r="F2" s="169"/>
      <c r="G2" s="169"/>
      <c r="H2" s="169"/>
      <c r="I2" s="169"/>
      <c r="J2" s="169"/>
      <c r="K2" s="169"/>
      <c r="L2" s="169"/>
      <c r="M2" s="169"/>
      <c r="N2" s="169"/>
      <c r="O2" s="169"/>
      <c r="P2" s="169"/>
      <c r="Q2" s="169"/>
      <c r="R2" s="169"/>
      <c r="S2" s="169"/>
      <c r="T2" s="169"/>
      <c r="U2" s="169"/>
      <c r="V2" s="147"/>
    </row>
    <row r="3" spans="1:22" s="30" customFormat="1" ht="25.5" customHeight="1" x14ac:dyDescent="0.2">
      <c r="A3" s="173" t="s">
        <v>157</v>
      </c>
      <c r="B3" s="173"/>
      <c r="C3" s="173"/>
      <c r="D3" s="173"/>
      <c r="E3" s="173"/>
      <c r="F3" s="173"/>
      <c r="G3" s="173"/>
      <c r="H3" s="173"/>
      <c r="I3" s="173"/>
      <c r="J3" s="173"/>
      <c r="K3" s="173"/>
      <c r="L3" s="173"/>
      <c r="M3" s="173"/>
      <c r="N3" s="173"/>
      <c r="O3" s="173"/>
      <c r="P3" s="173"/>
      <c r="Q3" s="173"/>
      <c r="R3" s="173"/>
      <c r="S3" s="173"/>
      <c r="T3" s="173"/>
      <c r="U3" s="173"/>
      <c r="V3" s="147"/>
    </row>
    <row r="4" spans="1:22" s="30" customFormat="1" ht="14.25" customHeight="1" x14ac:dyDescent="0.2">
      <c r="A4" s="171" t="s">
        <v>120</v>
      </c>
      <c r="B4" s="171"/>
      <c r="C4" s="171"/>
      <c r="D4" s="171"/>
      <c r="E4" s="171"/>
      <c r="F4" s="171"/>
      <c r="G4" s="171"/>
      <c r="H4" s="171"/>
      <c r="I4" s="171"/>
      <c r="J4" s="171"/>
      <c r="K4" s="171"/>
      <c r="L4" s="171"/>
      <c r="M4" s="171"/>
      <c r="N4" s="171"/>
      <c r="O4" s="171"/>
      <c r="P4" s="171"/>
      <c r="Q4" s="171"/>
      <c r="R4" s="171"/>
      <c r="S4" s="171"/>
      <c r="T4" s="171"/>
      <c r="U4" s="171"/>
      <c r="V4" s="148"/>
    </row>
    <row r="5" spans="1:22" s="30" customFormat="1" x14ac:dyDescent="0.2">
      <c r="A5" s="171" t="s">
        <v>121</v>
      </c>
      <c r="B5" s="171"/>
      <c r="C5" s="171"/>
      <c r="D5" s="171"/>
      <c r="E5" s="171"/>
      <c r="F5" s="171"/>
      <c r="G5" s="171"/>
      <c r="H5" s="171"/>
      <c r="I5" s="171"/>
      <c r="J5" s="171"/>
      <c r="K5" s="171"/>
      <c r="L5" s="171"/>
      <c r="M5" s="171"/>
      <c r="N5" s="171"/>
      <c r="O5" s="171"/>
      <c r="P5" s="171"/>
      <c r="Q5" s="171"/>
      <c r="R5" s="171"/>
      <c r="S5" s="171"/>
      <c r="T5" s="171"/>
      <c r="U5" s="171"/>
      <c r="V5" s="148"/>
    </row>
    <row r="6" spans="1:22" s="30" customFormat="1" ht="14.25" customHeight="1" x14ac:dyDescent="0.2">
      <c r="A6" s="169" t="s">
        <v>274</v>
      </c>
      <c r="B6" s="169"/>
      <c r="C6" s="169"/>
      <c r="D6" s="169"/>
      <c r="E6" s="169"/>
      <c r="F6" s="169"/>
      <c r="G6" s="169"/>
      <c r="H6" s="169"/>
      <c r="I6" s="169"/>
      <c r="J6" s="169"/>
      <c r="K6" s="169"/>
      <c r="L6" s="169"/>
      <c r="M6" s="169"/>
      <c r="N6" s="169"/>
      <c r="O6" s="169"/>
      <c r="P6" s="169"/>
      <c r="Q6" s="169"/>
      <c r="R6" s="169"/>
      <c r="S6" s="169"/>
      <c r="T6" s="169"/>
      <c r="U6" s="169"/>
      <c r="V6" s="147"/>
    </row>
    <row r="7" spans="1:22" x14ac:dyDescent="0.2">
      <c r="A7" s="141"/>
      <c r="B7" s="154" t="s">
        <v>194</v>
      </c>
      <c r="C7" s="154"/>
      <c r="D7" s="154"/>
      <c r="E7" s="154"/>
      <c r="F7" s="154"/>
      <c r="G7" s="154"/>
      <c r="H7" s="155" t="s">
        <v>278</v>
      </c>
      <c r="I7" s="154"/>
      <c r="J7" s="154"/>
      <c r="K7" s="154"/>
      <c r="L7" s="154"/>
      <c r="M7" s="154"/>
      <c r="N7" s="68"/>
      <c r="O7" s="68"/>
      <c r="P7" s="68"/>
      <c r="Q7" s="68"/>
      <c r="R7" s="68"/>
    </row>
    <row r="8" spans="1:22" x14ac:dyDescent="0.2">
      <c r="A8" s="53"/>
      <c r="B8" s="55" t="s">
        <v>136</v>
      </c>
      <c r="C8" s="55" t="s">
        <v>183</v>
      </c>
      <c r="D8" s="55" t="s">
        <v>184</v>
      </c>
      <c r="E8" s="55" t="s">
        <v>185</v>
      </c>
      <c r="F8" s="55" t="s">
        <v>186</v>
      </c>
      <c r="G8" s="55" t="s">
        <v>225</v>
      </c>
      <c r="H8" s="82" t="s">
        <v>136</v>
      </c>
      <c r="I8" s="55" t="s">
        <v>183</v>
      </c>
      <c r="J8" s="55" t="s">
        <v>184</v>
      </c>
      <c r="K8" s="55" t="s">
        <v>185</v>
      </c>
      <c r="L8" s="55" t="s">
        <v>186</v>
      </c>
      <c r="M8" s="55" t="s">
        <v>225</v>
      </c>
      <c r="N8" s="23"/>
      <c r="O8" s="23"/>
      <c r="P8" s="23"/>
      <c r="Q8" s="23"/>
      <c r="R8" s="23"/>
    </row>
    <row r="9" spans="1:22" x14ac:dyDescent="0.2">
      <c r="A9" s="91" t="s">
        <v>2</v>
      </c>
      <c r="B9" s="92">
        <v>122</v>
      </c>
      <c r="C9" s="92">
        <v>917</v>
      </c>
      <c r="D9" s="92">
        <v>1219</v>
      </c>
      <c r="E9" s="92">
        <v>1012</v>
      </c>
      <c r="F9" s="92">
        <v>1086</v>
      </c>
      <c r="G9" s="92">
        <v>1193</v>
      </c>
      <c r="H9" s="133">
        <v>1</v>
      </c>
      <c r="I9" s="94">
        <v>1</v>
      </c>
      <c r="J9" s="94">
        <v>1</v>
      </c>
      <c r="K9" s="94">
        <v>1</v>
      </c>
      <c r="L9" s="94">
        <v>1</v>
      </c>
      <c r="M9" s="94">
        <v>1</v>
      </c>
      <c r="N9" s="23"/>
      <c r="O9" s="23"/>
    </row>
    <row r="10" spans="1:22" x14ac:dyDescent="0.2">
      <c r="A10" s="95" t="s">
        <v>37</v>
      </c>
      <c r="B10" s="130"/>
      <c r="C10" s="130"/>
      <c r="D10" s="130"/>
      <c r="E10" s="130"/>
      <c r="F10" s="130"/>
      <c r="G10" s="130"/>
      <c r="H10" s="134"/>
      <c r="I10" s="135"/>
      <c r="J10" s="135"/>
      <c r="K10" s="135"/>
      <c r="L10" s="135"/>
      <c r="M10" s="135"/>
      <c r="N10" s="23"/>
      <c r="O10" s="23"/>
    </row>
    <row r="11" spans="1:22" x14ac:dyDescent="0.2">
      <c r="A11" s="72" t="s">
        <v>16</v>
      </c>
      <c r="B11" s="58">
        <v>5</v>
      </c>
      <c r="C11" s="58">
        <v>34</v>
      </c>
      <c r="D11" s="58">
        <v>42</v>
      </c>
      <c r="E11" s="58">
        <v>49</v>
      </c>
      <c r="F11" s="58">
        <v>43</v>
      </c>
      <c r="G11" s="58">
        <v>52</v>
      </c>
      <c r="H11" s="136">
        <v>0.04</v>
      </c>
      <c r="I11" s="78">
        <v>0.04</v>
      </c>
      <c r="J11" s="78">
        <v>0.03</v>
      </c>
      <c r="K11" s="78">
        <v>0.05</v>
      </c>
      <c r="L11" s="78">
        <v>0.04</v>
      </c>
      <c r="M11" s="78">
        <v>0.04</v>
      </c>
      <c r="N11" s="23"/>
      <c r="O11" s="23"/>
    </row>
    <row r="12" spans="1:22" x14ac:dyDescent="0.2">
      <c r="A12" s="72" t="s">
        <v>17</v>
      </c>
      <c r="B12" s="58">
        <v>117</v>
      </c>
      <c r="C12" s="58">
        <v>883</v>
      </c>
      <c r="D12" s="58">
        <v>1177</v>
      </c>
      <c r="E12" s="58">
        <v>962</v>
      </c>
      <c r="F12" s="58">
        <v>1043</v>
      </c>
      <c r="G12" s="58">
        <v>1141</v>
      </c>
      <c r="H12" s="136">
        <v>0.96</v>
      </c>
      <c r="I12" s="78">
        <v>0.96</v>
      </c>
      <c r="J12" s="78">
        <v>0.97</v>
      </c>
      <c r="K12" s="78">
        <v>0.95</v>
      </c>
      <c r="L12" s="78">
        <v>0.96</v>
      </c>
      <c r="M12" s="78">
        <v>0.96</v>
      </c>
      <c r="N12" s="23"/>
      <c r="O12" s="23"/>
    </row>
    <row r="13" spans="1:22" x14ac:dyDescent="0.2">
      <c r="A13" s="61" t="s">
        <v>15</v>
      </c>
      <c r="B13" s="67">
        <v>0</v>
      </c>
      <c r="C13" s="67">
        <v>0</v>
      </c>
      <c r="D13" s="67">
        <v>0</v>
      </c>
      <c r="E13" s="67">
        <v>1</v>
      </c>
      <c r="F13" s="67">
        <v>0</v>
      </c>
      <c r="G13" s="67">
        <v>0</v>
      </c>
      <c r="H13" s="137">
        <v>0</v>
      </c>
      <c r="I13" s="90">
        <v>0</v>
      </c>
      <c r="J13" s="90">
        <v>0</v>
      </c>
      <c r="K13" s="90" t="s">
        <v>250</v>
      </c>
      <c r="L13" s="90">
        <v>0</v>
      </c>
      <c r="M13" s="90">
        <v>0</v>
      </c>
      <c r="N13" s="23"/>
      <c r="O13" s="23"/>
    </row>
    <row r="14" spans="1:22" x14ac:dyDescent="0.2">
      <c r="A14" s="95" t="s">
        <v>36</v>
      </c>
      <c r="B14" s="130"/>
      <c r="C14" s="130"/>
      <c r="D14" s="130"/>
      <c r="E14" s="130"/>
      <c r="F14" s="130"/>
      <c r="G14" s="130"/>
      <c r="H14" s="134"/>
      <c r="I14" s="135"/>
      <c r="J14" s="135"/>
      <c r="K14" s="135"/>
      <c r="L14" s="135"/>
      <c r="M14" s="135"/>
      <c r="N14" s="23"/>
      <c r="O14" s="23"/>
    </row>
    <row r="15" spans="1:22" x14ac:dyDescent="0.2">
      <c r="A15" s="72" t="s">
        <v>18</v>
      </c>
      <c r="B15" s="58">
        <v>51</v>
      </c>
      <c r="C15" s="58">
        <v>362</v>
      </c>
      <c r="D15" s="58">
        <v>487</v>
      </c>
      <c r="E15" s="58">
        <v>375</v>
      </c>
      <c r="F15" s="58">
        <v>370</v>
      </c>
      <c r="G15" s="58">
        <v>380</v>
      </c>
      <c r="H15" s="136">
        <v>0.42</v>
      </c>
      <c r="I15" s="78">
        <v>0.39</v>
      </c>
      <c r="J15" s="78">
        <v>0.4</v>
      </c>
      <c r="K15" s="78">
        <v>0.37</v>
      </c>
      <c r="L15" s="78">
        <v>0.34</v>
      </c>
      <c r="M15" s="78">
        <v>0.32</v>
      </c>
      <c r="N15" s="23"/>
      <c r="O15" s="23"/>
    </row>
    <row r="16" spans="1:22" x14ac:dyDescent="0.2">
      <c r="A16" s="72" t="s">
        <v>35</v>
      </c>
      <c r="B16" s="58">
        <v>62</v>
      </c>
      <c r="C16" s="58">
        <v>504</v>
      </c>
      <c r="D16" s="58">
        <v>590</v>
      </c>
      <c r="E16" s="58">
        <v>524</v>
      </c>
      <c r="F16" s="58">
        <v>553</v>
      </c>
      <c r="G16" s="58">
        <v>604</v>
      </c>
      <c r="H16" s="136">
        <v>0.51</v>
      </c>
      <c r="I16" s="78">
        <v>0.55000000000000004</v>
      </c>
      <c r="J16" s="78">
        <v>0.48</v>
      </c>
      <c r="K16" s="78">
        <v>0.52</v>
      </c>
      <c r="L16" s="78">
        <v>0.51</v>
      </c>
      <c r="M16" s="78">
        <v>0.51</v>
      </c>
      <c r="N16" s="23"/>
      <c r="O16" s="23"/>
    </row>
    <row r="17" spans="1:15" x14ac:dyDescent="0.2">
      <c r="A17" s="72" t="s">
        <v>96</v>
      </c>
      <c r="B17" s="58">
        <v>10</v>
      </c>
      <c r="C17" s="58">
        <v>92</v>
      </c>
      <c r="D17" s="58">
        <v>129</v>
      </c>
      <c r="E17" s="58">
        <v>95</v>
      </c>
      <c r="F17" s="58">
        <v>128</v>
      </c>
      <c r="G17" s="58">
        <v>143</v>
      </c>
      <c r="H17" s="136">
        <v>0.08</v>
      </c>
      <c r="I17" s="78">
        <v>0.1</v>
      </c>
      <c r="J17" s="78">
        <v>0.11</v>
      </c>
      <c r="K17" s="78">
        <v>0.09</v>
      </c>
      <c r="L17" s="78">
        <v>0.12</v>
      </c>
      <c r="M17" s="78">
        <v>0.12</v>
      </c>
      <c r="N17" s="23"/>
      <c r="O17" s="23"/>
    </row>
    <row r="18" spans="1:15" x14ac:dyDescent="0.2">
      <c r="A18" s="72" t="s">
        <v>137</v>
      </c>
      <c r="B18" s="58">
        <v>4</v>
      </c>
      <c r="C18" s="58">
        <v>29</v>
      </c>
      <c r="D18" s="58">
        <v>70</v>
      </c>
      <c r="E18" s="58">
        <v>54</v>
      </c>
      <c r="F18" s="58">
        <v>57</v>
      </c>
      <c r="G18" s="58">
        <v>63</v>
      </c>
      <c r="H18" s="136">
        <v>0.03</v>
      </c>
      <c r="I18" s="78">
        <v>0.03</v>
      </c>
      <c r="J18" s="78">
        <v>0.06</v>
      </c>
      <c r="K18" s="78">
        <v>0.05</v>
      </c>
      <c r="L18" s="78">
        <v>0.05</v>
      </c>
      <c r="M18" s="78">
        <v>0.05</v>
      </c>
      <c r="N18" s="23"/>
      <c r="O18" s="23"/>
    </row>
    <row r="19" spans="1:15" x14ac:dyDescent="0.2">
      <c r="A19" s="72" t="s">
        <v>19</v>
      </c>
      <c r="B19" s="58">
        <v>2</v>
      </c>
      <c r="C19" s="58">
        <v>20</v>
      </c>
      <c r="D19" s="58">
        <v>25</v>
      </c>
      <c r="E19" s="58">
        <v>23</v>
      </c>
      <c r="F19" s="58">
        <v>28</v>
      </c>
      <c r="G19" s="58">
        <v>25</v>
      </c>
      <c r="H19" s="136">
        <v>0.02</v>
      </c>
      <c r="I19" s="78">
        <v>0.02</v>
      </c>
      <c r="J19" s="78">
        <v>0.02</v>
      </c>
      <c r="K19" s="78">
        <v>0.02</v>
      </c>
      <c r="L19" s="78">
        <v>0.03</v>
      </c>
      <c r="M19" s="78">
        <v>0.02</v>
      </c>
      <c r="N19" s="23"/>
      <c r="O19" s="23"/>
    </row>
    <row r="20" spans="1:15" x14ac:dyDescent="0.2">
      <c r="A20" s="61" t="s">
        <v>15</v>
      </c>
      <c r="B20" s="67">
        <v>0</v>
      </c>
      <c r="C20" s="67">
        <v>7</v>
      </c>
      <c r="D20" s="67">
        <v>5</v>
      </c>
      <c r="E20" s="67">
        <v>12</v>
      </c>
      <c r="F20" s="67">
        <v>29</v>
      </c>
      <c r="G20" s="67">
        <v>60</v>
      </c>
      <c r="H20" s="137">
        <v>0</v>
      </c>
      <c r="I20" s="90">
        <v>0.01</v>
      </c>
      <c r="J20" s="90" t="s">
        <v>250</v>
      </c>
      <c r="K20" s="90">
        <v>0.01</v>
      </c>
      <c r="L20" s="90">
        <v>0.03</v>
      </c>
      <c r="M20" s="90">
        <v>0.05</v>
      </c>
      <c r="N20" s="23"/>
      <c r="O20" s="23"/>
    </row>
    <row r="21" spans="1:15" x14ac:dyDescent="0.2">
      <c r="A21" s="95" t="s">
        <v>38</v>
      </c>
      <c r="B21" s="130"/>
      <c r="C21" s="130"/>
      <c r="D21" s="130"/>
      <c r="E21" s="130"/>
      <c r="F21" s="130"/>
      <c r="G21" s="130"/>
      <c r="H21" s="134"/>
      <c r="I21" s="135"/>
      <c r="J21" s="135"/>
      <c r="K21" s="135"/>
      <c r="L21" s="135"/>
      <c r="M21" s="135"/>
      <c r="N21" s="23"/>
      <c r="O21" s="23"/>
    </row>
    <row r="22" spans="1:15" x14ac:dyDescent="0.2">
      <c r="A22" s="72" t="s">
        <v>89</v>
      </c>
      <c r="B22" s="58">
        <v>10</v>
      </c>
      <c r="C22" s="58">
        <v>41</v>
      </c>
      <c r="D22" s="58">
        <v>71</v>
      </c>
      <c r="E22" s="58">
        <v>50</v>
      </c>
      <c r="F22" s="58">
        <v>66</v>
      </c>
      <c r="G22" s="58">
        <v>67</v>
      </c>
      <c r="H22" s="136">
        <v>0.08</v>
      </c>
      <c r="I22" s="78">
        <v>0.04</v>
      </c>
      <c r="J22" s="78">
        <v>0.06</v>
      </c>
      <c r="K22" s="78">
        <v>0.05</v>
      </c>
      <c r="L22" s="78">
        <v>0.06</v>
      </c>
      <c r="M22" s="78">
        <v>0.06</v>
      </c>
      <c r="N22" s="23"/>
      <c r="O22" s="23"/>
    </row>
    <row r="23" spans="1:15" x14ac:dyDescent="0.2">
      <c r="A23" s="72" t="s">
        <v>6</v>
      </c>
      <c r="B23" s="58">
        <v>17</v>
      </c>
      <c r="C23" s="58">
        <v>157</v>
      </c>
      <c r="D23" s="58">
        <v>202</v>
      </c>
      <c r="E23" s="58">
        <v>161</v>
      </c>
      <c r="F23" s="58">
        <v>152</v>
      </c>
      <c r="G23" s="58">
        <v>184</v>
      </c>
      <c r="H23" s="136">
        <v>0.14000000000000001</v>
      </c>
      <c r="I23" s="78">
        <v>0.17</v>
      </c>
      <c r="J23" s="78">
        <v>0.17</v>
      </c>
      <c r="K23" s="78">
        <v>0.16</v>
      </c>
      <c r="L23" s="78">
        <v>0.14000000000000001</v>
      </c>
      <c r="M23" s="78">
        <v>0.15</v>
      </c>
      <c r="N23" s="23"/>
      <c r="O23" s="23"/>
    </row>
    <row r="24" spans="1:15" x14ac:dyDescent="0.2">
      <c r="A24" s="72" t="s">
        <v>7</v>
      </c>
      <c r="B24" s="58">
        <v>32</v>
      </c>
      <c r="C24" s="58">
        <v>179</v>
      </c>
      <c r="D24" s="58">
        <v>252</v>
      </c>
      <c r="E24" s="58">
        <v>191</v>
      </c>
      <c r="F24" s="58">
        <v>239</v>
      </c>
      <c r="G24" s="58">
        <v>232</v>
      </c>
      <c r="H24" s="136">
        <v>0.26</v>
      </c>
      <c r="I24" s="78">
        <v>0.2</v>
      </c>
      <c r="J24" s="78">
        <v>0.21</v>
      </c>
      <c r="K24" s="78">
        <v>0.19</v>
      </c>
      <c r="L24" s="78">
        <v>0.22</v>
      </c>
      <c r="M24" s="78">
        <v>0.19</v>
      </c>
      <c r="N24" s="23"/>
      <c r="O24" s="23"/>
    </row>
    <row r="25" spans="1:15" x14ac:dyDescent="0.2">
      <c r="A25" s="72" t="s">
        <v>8</v>
      </c>
      <c r="B25" s="58">
        <v>20</v>
      </c>
      <c r="C25" s="58">
        <v>176</v>
      </c>
      <c r="D25" s="58">
        <v>247</v>
      </c>
      <c r="E25" s="58">
        <v>206</v>
      </c>
      <c r="F25" s="58">
        <v>199</v>
      </c>
      <c r="G25" s="58">
        <v>247</v>
      </c>
      <c r="H25" s="136">
        <v>0.16</v>
      </c>
      <c r="I25" s="78">
        <v>0.19</v>
      </c>
      <c r="J25" s="78">
        <v>0.2</v>
      </c>
      <c r="K25" s="78">
        <v>0.2</v>
      </c>
      <c r="L25" s="78">
        <v>0.18</v>
      </c>
      <c r="M25" s="78">
        <v>0.21</v>
      </c>
      <c r="N25" s="23"/>
      <c r="O25" s="23"/>
    </row>
    <row r="26" spans="1:15" x14ac:dyDescent="0.2">
      <c r="A26" s="72" t="s">
        <v>9</v>
      </c>
      <c r="B26" s="58">
        <v>18</v>
      </c>
      <c r="C26" s="58">
        <v>129</v>
      </c>
      <c r="D26" s="58">
        <v>156</v>
      </c>
      <c r="E26" s="58">
        <v>144</v>
      </c>
      <c r="F26" s="58">
        <v>136</v>
      </c>
      <c r="G26" s="58">
        <v>182</v>
      </c>
      <c r="H26" s="136">
        <v>0.15</v>
      </c>
      <c r="I26" s="78">
        <v>0.14000000000000001</v>
      </c>
      <c r="J26" s="78">
        <v>0.13</v>
      </c>
      <c r="K26" s="78">
        <v>0.14000000000000001</v>
      </c>
      <c r="L26" s="78">
        <v>0.13</v>
      </c>
      <c r="M26" s="78">
        <v>0.15</v>
      </c>
      <c r="N26" s="23"/>
      <c r="O26" s="23"/>
    </row>
    <row r="27" spans="1:15" x14ac:dyDescent="0.2">
      <c r="A27" s="72" t="s">
        <v>10</v>
      </c>
      <c r="B27" s="58">
        <v>12</v>
      </c>
      <c r="C27" s="58">
        <v>96</v>
      </c>
      <c r="D27" s="58">
        <v>126</v>
      </c>
      <c r="E27" s="58">
        <v>101</v>
      </c>
      <c r="F27" s="58">
        <v>134</v>
      </c>
      <c r="G27" s="58">
        <v>122</v>
      </c>
      <c r="H27" s="136">
        <v>0.1</v>
      </c>
      <c r="I27" s="78">
        <v>0.1</v>
      </c>
      <c r="J27" s="78">
        <v>0.1</v>
      </c>
      <c r="K27" s="78">
        <v>0.1</v>
      </c>
      <c r="L27" s="78">
        <v>0.12</v>
      </c>
      <c r="M27" s="78">
        <v>0.1</v>
      </c>
      <c r="N27" s="23"/>
      <c r="O27" s="23"/>
    </row>
    <row r="28" spans="1:15" x14ac:dyDescent="0.2">
      <c r="A28" s="72" t="s">
        <v>11</v>
      </c>
      <c r="B28" s="58">
        <v>7</v>
      </c>
      <c r="C28" s="58">
        <v>72</v>
      </c>
      <c r="D28" s="58">
        <v>85</v>
      </c>
      <c r="E28" s="58">
        <v>82</v>
      </c>
      <c r="F28" s="58">
        <v>85</v>
      </c>
      <c r="G28" s="58">
        <v>73</v>
      </c>
      <c r="H28" s="136">
        <v>0.06</v>
      </c>
      <c r="I28" s="78">
        <v>0.08</v>
      </c>
      <c r="J28" s="78">
        <v>7.0000000000000007E-2</v>
      </c>
      <c r="K28" s="78">
        <v>0.08</v>
      </c>
      <c r="L28" s="78">
        <v>0.08</v>
      </c>
      <c r="M28" s="78">
        <v>0.06</v>
      </c>
      <c r="N28" s="23"/>
      <c r="O28" s="23"/>
    </row>
    <row r="29" spans="1:15" x14ac:dyDescent="0.2">
      <c r="A29" s="72" t="s">
        <v>12</v>
      </c>
      <c r="B29" s="58">
        <v>4</v>
      </c>
      <c r="C29" s="58">
        <v>29</v>
      </c>
      <c r="D29" s="58">
        <v>38</v>
      </c>
      <c r="E29" s="58">
        <v>38</v>
      </c>
      <c r="F29" s="58">
        <v>36</v>
      </c>
      <c r="G29" s="58">
        <v>50</v>
      </c>
      <c r="H29" s="136">
        <v>0.03</v>
      </c>
      <c r="I29" s="78">
        <v>0.03</v>
      </c>
      <c r="J29" s="78">
        <v>0.03</v>
      </c>
      <c r="K29" s="78">
        <v>0.04</v>
      </c>
      <c r="L29" s="78">
        <v>0.03</v>
      </c>
      <c r="M29" s="78">
        <v>0.04</v>
      </c>
      <c r="N29" s="23"/>
      <c r="O29" s="23"/>
    </row>
    <row r="30" spans="1:15" x14ac:dyDescent="0.2">
      <c r="A30" s="72" t="s">
        <v>13</v>
      </c>
      <c r="B30" s="58">
        <v>0</v>
      </c>
      <c r="C30" s="58">
        <v>21</v>
      </c>
      <c r="D30" s="58">
        <v>26</v>
      </c>
      <c r="E30" s="58">
        <v>24</v>
      </c>
      <c r="F30" s="58">
        <v>27</v>
      </c>
      <c r="G30" s="58">
        <v>24</v>
      </c>
      <c r="H30" s="136">
        <v>0</v>
      </c>
      <c r="I30" s="78">
        <v>0.02</v>
      </c>
      <c r="J30" s="78">
        <v>0.02</v>
      </c>
      <c r="K30" s="78">
        <v>0.02</v>
      </c>
      <c r="L30" s="78">
        <v>0.02</v>
      </c>
      <c r="M30" s="78">
        <v>0.02</v>
      </c>
      <c r="N30" s="23"/>
      <c r="O30" s="23"/>
    </row>
    <row r="31" spans="1:15" x14ac:dyDescent="0.2">
      <c r="A31" s="72" t="s">
        <v>14</v>
      </c>
      <c r="B31" s="58">
        <v>1</v>
      </c>
      <c r="C31" s="58">
        <v>8</v>
      </c>
      <c r="D31" s="58">
        <v>6</v>
      </c>
      <c r="E31" s="58">
        <v>9</v>
      </c>
      <c r="F31" s="58">
        <v>11</v>
      </c>
      <c r="G31" s="58">
        <v>10</v>
      </c>
      <c r="H31" s="136">
        <v>0.01</v>
      </c>
      <c r="I31" s="78">
        <v>0.01</v>
      </c>
      <c r="J31" s="78" t="s">
        <v>250</v>
      </c>
      <c r="K31" s="78">
        <v>0.01</v>
      </c>
      <c r="L31" s="78">
        <v>0.01</v>
      </c>
      <c r="M31" s="78">
        <v>0.01</v>
      </c>
      <c r="N31" s="23"/>
      <c r="O31" s="23"/>
    </row>
    <row r="32" spans="1:15" x14ac:dyDescent="0.2">
      <c r="A32" s="142" t="s">
        <v>90</v>
      </c>
      <c r="B32" s="58">
        <v>1</v>
      </c>
      <c r="C32" s="58">
        <v>9</v>
      </c>
      <c r="D32" s="58">
        <v>10</v>
      </c>
      <c r="E32" s="58">
        <v>6</v>
      </c>
      <c r="F32" s="58">
        <v>1</v>
      </c>
      <c r="G32" s="58">
        <v>2</v>
      </c>
      <c r="H32" s="136">
        <v>0.01</v>
      </c>
      <c r="I32" s="78">
        <v>0.01</v>
      </c>
      <c r="J32" s="78">
        <v>0.01</v>
      </c>
      <c r="K32" s="78">
        <v>0.01</v>
      </c>
      <c r="L32" s="78" t="s">
        <v>250</v>
      </c>
      <c r="M32" s="78" t="s">
        <v>250</v>
      </c>
      <c r="N32" s="23"/>
      <c r="O32" s="23"/>
    </row>
    <row r="33" spans="1:15" x14ac:dyDescent="0.2">
      <c r="A33" s="61" t="s">
        <v>15</v>
      </c>
      <c r="B33" s="67">
        <v>0</v>
      </c>
      <c r="C33" s="67">
        <v>0</v>
      </c>
      <c r="D33" s="67">
        <v>0</v>
      </c>
      <c r="E33" s="67">
        <v>0</v>
      </c>
      <c r="F33" s="67">
        <v>0</v>
      </c>
      <c r="G33" s="67">
        <v>0</v>
      </c>
      <c r="H33" s="137">
        <v>0</v>
      </c>
      <c r="I33" s="90">
        <v>0</v>
      </c>
      <c r="J33" s="90">
        <v>0</v>
      </c>
      <c r="K33" s="90">
        <v>0</v>
      </c>
      <c r="L33" s="90">
        <v>0</v>
      </c>
      <c r="M33" s="90">
        <v>0</v>
      </c>
      <c r="N33" s="23"/>
      <c r="O33" s="23"/>
    </row>
  </sheetData>
  <mergeCells count="8">
    <mergeCell ref="B7:G7"/>
    <mergeCell ref="A5:U5"/>
    <mergeCell ref="A6:U6"/>
    <mergeCell ref="A1:U1"/>
    <mergeCell ref="A2:U2"/>
    <mergeCell ref="A3:U3"/>
    <mergeCell ref="A4:U4"/>
    <mergeCell ref="H7:M7"/>
  </mergeCells>
  <hyperlinks>
    <hyperlink ref="A4:G4" location="'Definitions and data notes'!A1" display="For more information on how to interpret these figures, please read the Definitions and data notes." xr:uid="{01B5B5E2-D548-4930-A1CE-72DD337706A8}"/>
    <hyperlink ref="A5:G5" location="Contents!A1" display="Back to Contents page" xr:uid="{2E128929-54B0-4E57-8F2D-25134C01682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3B63-2696-474D-9985-56BF8024D6A5}">
  <sheetPr codeName="Sheet22">
    <tabColor theme="7" tint="0.59999389629810485"/>
    <pageSetUpPr fitToPage="1"/>
  </sheetPr>
  <dimension ref="A1:AJ822"/>
  <sheetViews>
    <sheetView zoomScaleNormal="100" workbookViewId="0">
      <pane ySplit="19" topLeftCell="A20" activePane="bottomLeft" state="frozen"/>
      <selection pane="bottomLeft" sqref="A1:M1"/>
    </sheetView>
  </sheetViews>
  <sheetFormatPr defaultColWidth="9" defaultRowHeight="14.25" x14ac:dyDescent="0.2"/>
  <cols>
    <col min="1" max="3" width="20.625" style="68" customWidth="1"/>
    <col min="4" max="13" width="8.125" style="68" customWidth="1"/>
    <col min="14" max="16384" width="9" style="68"/>
  </cols>
  <sheetData>
    <row r="1" spans="1:36" s="52" customFormat="1" ht="15" x14ac:dyDescent="0.2">
      <c r="A1" s="152" t="s">
        <v>247</v>
      </c>
      <c r="B1" s="152"/>
      <c r="C1" s="152"/>
      <c r="D1" s="152"/>
      <c r="E1" s="152"/>
      <c r="F1" s="152"/>
      <c r="G1" s="152"/>
      <c r="H1" s="152"/>
      <c r="I1" s="152"/>
      <c r="J1" s="152"/>
      <c r="K1" s="152"/>
      <c r="L1" s="152"/>
      <c r="M1" s="152"/>
    </row>
    <row r="2" spans="1:36" s="30" customFormat="1" x14ac:dyDescent="0.2">
      <c r="A2" s="150" t="s">
        <v>218</v>
      </c>
      <c r="B2" s="150"/>
      <c r="C2" s="150"/>
      <c r="D2" s="150"/>
      <c r="E2" s="150"/>
      <c r="F2" s="150"/>
      <c r="G2" s="150"/>
      <c r="H2" s="150"/>
      <c r="I2" s="150"/>
      <c r="J2" s="150"/>
      <c r="K2" s="150"/>
      <c r="L2" s="150"/>
      <c r="M2" s="150"/>
    </row>
    <row r="3" spans="1:36" s="30" customFormat="1" ht="14.25" customHeight="1" x14ac:dyDescent="0.2">
      <c r="A3" s="153" t="s">
        <v>120</v>
      </c>
      <c r="B3" s="153"/>
      <c r="C3" s="153"/>
      <c r="D3" s="153"/>
      <c r="E3" s="153"/>
      <c r="F3" s="153"/>
      <c r="G3" s="153"/>
      <c r="H3" s="153"/>
      <c r="I3" s="153"/>
      <c r="J3" s="153"/>
      <c r="K3" s="153"/>
      <c r="L3" s="153"/>
      <c r="M3" s="153"/>
    </row>
    <row r="4" spans="1:36" s="30" customFormat="1" ht="14.25" customHeight="1" x14ac:dyDescent="0.2">
      <c r="A4" s="153" t="s">
        <v>121</v>
      </c>
      <c r="B4" s="153"/>
      <c r="C4" s="153"/>
      <c r="D4" s="153"/>
      <c r="E4" s="153"/>
      <c r="F4" s="153"/>
      <c r="G4" s="153"/>
      <c r="H4" s="153"/>
      <c r="I4" s="153"/>
      <c r="J4" s="153"/>
      <c r="K4" s="153"/>
      <c r="L4" s="153"/>
      <c r="M4" s="153"/>
    </row>
    <row r="5" spans="1:36" s="30" customFormat="1" x14ac:dyDescent="0.2">
      <c r="A5" s="150" t="s">
        <v>275</v>
      </c>
      <c r="B5" s="150"/>
      <c r="C5" s="150"/>
      <c r="D5" s="150"/>
      <c r="E5" s="150"/>
      <c r="F5" s="150"/>
      <c r="G5" s="150"/>
      <c r="H5" s="150"/>
      <c r="I5" s="150"/>
      <c r="J5" s="150"/>
      <c r="K5" s="150"/>
      <c r="L5" s="150"/>
      <c r="M5" s="150"/>
    </row>
    <row r="6" spans="1:36" ht="15" customHeight="1" x14ac:dyDescent="0.2">
      <c r="A6" s="53"/>
      <c r="B6" s="53"/>
      <c r="C6" s="53" t="s">
        <v>20</v>
      </c>
      <c r="D6" s="55" t="s">
        <v>136</v>
      </c>
      <c r="E6" s="55" t="s">
        <v>183</v>
      </c>
      <c r="F6" s="55" t="s">
        <v>184</v>
      </c>
      <c r="G6" s="55" t="s">
        <v>185</v>
      </c>
      <c r="H6" s="55" t="s">
        <v>186</v>
      </c>
      <c r="I6" s="55" t="s">
        <v>225</v>
      </c>
    </row>
    <row r="7" spans="1:36" x14ac:dyDescent="0.2">
      <c r="A7" s="157" t="s">
        <v>95</v>
      </c>
      <c r="B7" s="157"/>
      <c r="C7" s="72" t="s">
        <v>23</v>
      </c>
      <c r="D7" s="73">
        <v>22</v>
      </c>
      <c r="E7" s="73">
        <v>192</v>
      </c>
      <c r="F7" s="73">
        <v>215</v>
      </c>
      <c r="G7" s="73">
        <v>193</v>
      </c>
      <c r="H7" s="73">
        <v>193</v>
      </c>
      <c r="I7" s="73">
        <v>254</v>
      </c>
      <c r="J7" s="144"/>
      <c r="K7" s="144"/>
      <c r="L7" s="23"/>
      <c r="M7" s="23"/>
      <c r="N7" s="23"/>
      <c r="O7" s="23"/>
      <c r="P7" s="23"/>
      <c r="Q7" s="23"/>
      <c r="R7" s="23"/>
      <c r="S7" s="23"/>
      <c r="T7" s="23"/>
      <c r="U7" s="23"/>
      <c r="V7" s="23"/>
      <c r="W7" s="23"/>
      <c r="X7" s="23"/>
      <c r="Y7" s="23"/>
      <c r="Z7" s="23"/>
      <c r="AA7" s="23"/>
      <c r="AB7" s="23"/>
      <c r="AC7" s="23"/>
      <c r="AD7" s="23"/>
      <c r="AE7" s="23"/>
      <c r="AF7" s="23"/>
    </row>
    <row r="8" spans="1:36" x14ac:dyDescent="0.2">
      <c r="A8" s="157"/>
      <c r="B8" s="157"/>
      <c r="C8" s="72" t="s">
        <v>114</v>
      </c>
      <c r="D8" s="73">
        <v>5</v>
      </c>
      <c r="E8" s="73">
        <v>95</v>
      </c>
      <c r="F8" s="73">
        <v>150</v>
      </c>
      <c r="G8" s="73">
        <v>131</v>
      </c>
      <c r="H8" s="73">
        <v>158</v>
      </c>
      <c r="I8" s="73">
        <v>133</v>
      </c>
      <c r="J8" s="23"/>
      <c r="K8" s="23"/>
      <c r="L8" s="23"/>
      <c r="M8" s="23"/>
      <c r="N8" s="23"/>
      <c r="O8" s="23"/>
      <c r="P8" s="23"/>
      <c r="Q8" s="23"/>
      <c r="R8" s="23"/>
      <c r="S8" s="23"/>
      <c r="T8" s="23"/>
      <c r="U8" s="23"/>
      <c r="V8" s="23"/>
      <c r="W8" s="23"/>
      <c r="X8" s="23"/>
      <c r="Y8" s="23"/>
      <c r="Z8" s="23"/>
      <c r="AA8" s="23"/>
      <c r="AB8" s="23"/>
      <c r="AC8" s="23"/>
      <c r="AD8" s="23"/>
      <c r="AE8" s="23"/>
      <c r="AF8" s="23"/>
      <c r="AG8" s="73"/>
      <c r="AH8" s="73"/>
      <c r="AI8" s="73"/>
      <c r="AJ8" s="73"/>
    </row>
    <row r="9" spans="1:36" x14ac:dyDescent="0.2">
      <c r="A9" s="157"/>
      <c r="B9" s="157"/>
      <c r="C9" s="72" t="s">
        <v>113</v>
      </c>
      <c r="D9" s="73">
        <v>4</v>
      </c>
      <c r="E9" s="73">
        <v>68</v>
      </c>
      <c r="F9" s="73">
        <v>119</v>
      </c>
      <c r="G9" s="73">
        <v>83</v>
      </c>
      <c r="H9" s="73">
        <v>67</v>
      </c>
      <c r="I9" s="73">
        <v>82</v>
      </c>
      <c r="J9" s="23"/>
      <c r="K9" s="23"/>
      <c r="L9" s="23"/>
      <c r="M9" s="23"/>
      <c r="N9" s="23"/>
      <c r="O9" s="23"/>
      <c r="P9" s="23"/>
      <c r="Q9" s="23"/>
      <c r="R9" s="23"/>
      <c r="S9" s="23"/>
      <c r="T9" s="23"/>
      <c r="U9" s="23"/>
      <c r="V9" s="23"/>
      <c r="W9" s="23"/>
      <c r="X9" s="23"/>
      <c r="Y9" s="23"/>
      <c r="Z9" s="23"/>
      <c r="AA9" s="23"/>
      <c r="AB9" s="23"/>
      <c r="AC9" s="23"/>
      <c r="AD9" s="23"/>
      <c r="AE9" s="23"/>
      <c r="AF9" s="23"/>
      <c r="AG9" s="73"/>
      <c r="AH9" s="73"/>
      <c r="AI9" s="73"/>
      <c r="AJ9" s="73"/>
    </row>
    <row r="10" spans="1:36" x14ac:dyDescent="0.2">
      <c r="A10" s="157"/>
      <c r="B10" s="157"/>
      <c r="C10" s="72" t="s">
        <v>112</v>
      </c>
      <c r="D10" s="73">
        <v>1</v>
      </c>
      <c r="E10" s="73">
        <v>43</v>
      </c>
      <c r="F10" s="73">
        <v>61</v>
      </c>
      <c r="G10" s="73">
        <v>47</v>
      </c>
      <c r="H10" s="73">
        <v>39</v>
      </c>
      <c r="I10" s="73">
        <v>35</v>
      </c>
      <c r="J10" s="23"/>
      <c r="K10" s="23"/>
      <c r="L10" s="23"/>
      <c r="M10" s="23"/>
      <c r="N10" s="23"/>
      <c r="O10" s="23"/>
      <c r="P10" s="23"/>
      <c r="Q10" s="23"/>
      <c r="R10" s="23"/>
      <c r="S10" s="23"/>
      <c r="T10" s="23"/>
      <c r="U10" s="23"/>
      <c r="V10" s="23"/>
      <c r="W10" s="23"/>
      <c r="X10" s="23"/>
      <c r="Y10" s="23"/>
      <c r="Z10" s="23"/>
      <c r="AA10" s="23"/>
      <c r="AB10" s="23"/>
      <c r="AC10" s="23"/>
      <c r="AD10" s="23"/>
      <c r="AE10" s="23"/>
      <c r="AF10" s="23"/>
      <c r="AG10" s="73"/>
      <c r="AH10" s="73"/>
      <c r="AI10" s="73"/>
      <c r="AJ10" s="73"/>
    </row>
    <row r="11" spans="1:36" x14ac:dyDescent="0.2">
      <c r="A11" s="157"/>
      <c r="B11" s="157"/>
      <c r="C11" s="72" t="s">
        <v>24</v>
      </c>
      <c r="D11" s="73">
        <v>6</v>
      </c>
      <c r="E11" s="73">
        <v>17</v>
      </c>
      <c r="F11" s="73">
        <v>25</v>
      </c>
      <c r="G11" s="73">
        <v>23</v>
      </c>
      <c r="H11" s="73">
        <v>17</v>
      </c>
      <c r="I11" s="73">
        <v>8</v>
      </c>
      <c r="J11" s="23"/>
      <c r="K11" s="23"/>
      <c r="L11" s="23"/>
      <c r="M11" s="23"/>
      <c r="N11" s="23"/>
      <c r="O11" s="23"/>
      <c r="P11" s="23"/>
      <c r="Q11" s="23"/>
      <c r="R11" s="23"/>
      <c r="S11" s="23"/>
      <c r="T11" s="23"/>
      <c r="U11" s="23"/>
      <c r="V11" s="23"/>
      <c r="W11" s="23"/>
      <c r="X11" s="23"/>
      <c r="Y11" s="23"/>
      <c r="Z11" s="23"/>
      <c r="AA11" s="23"/>
      <c r="AB11" s="23"/>
      <c r="AC11" s="23"/>
      <c r="AD11" s="23"/>
      <c r="AE11" s="23"/>
      <c r="AF11" s="23"/>
      <c r="AG11" s="73"/>
      <c r="AH11" s="73"/>
      <c r="AI11" s="73"/>
      <c r="AJ11" s="73"/>
    </row>
    <row r="12" spans="1:36" ht="14.25" customHeight="1" x14ac:dyDescent="0.2">
      <c r="A12" s="157"/>
      <c r="B12" s="157"/>
      <c r="C12" s="72" t="s">
        <v>25</v>
      </c>
      <c r="D12" s="73">
        <v>4</v>
      </c>
      <c r="E12" s="73">
        <v>12</v>
      </c>
      <c r="F12" s="73">
        <v>8</v>
      </c>
      <c r="G12" s="73">
        <v>12</v>
      </c>
      <c r="H12" s="73">
        <v>14</v>
      </c>
      <c r="I12" s="73">
        <v>7</v>
      </c>
      <c r="J12" s="23"/>
      <c r="K12" s="23"/>
      <c r="L12" s="23"/>
      <c r="M12" s="23"/>
      <c r="N12" s="23"/>
      <c r="O12" s="23"/>
      <c r="P12" s="23"/>
      <c r="Q12" s="23"/>
      <c r="R12" s="23"/>
      <c r="S12" s="23"/>
      <c r="T12" s="23"/>
      <c r="U12" s="23"/>
      <c r="V12" s="23"/>
      <c r="W12" s="23"/>
      <c r="X12" s="23"/>
      <c r="Y12" s="23"/>
      <c r="Z12" s="23"/>
      <c r="AA12" s="23"/>
      <c r="AB12" s="23"/>
      <c r="AC12" s="23"/>
      <c r="AD12" s="23"/>
      <c r="AE12" s="23"/>
      <c r="AF12" s="23"/>
      <c r="AG12" s="73"/>
      <c r="AH12" s="73"/>
      <c r="AI12" s="73"/>
      <c r="AJ12" s="73"/>
    </row>
    <row r="13" spans="1:36" ht="14.25" customHeight="1" x14ac:dyDescent="0.2">
      <c r="A13" s="157"/>
      <c r="B13" s="157"/>
      <c r="C13" s="72" t="s">
        <v>26</v>
      </c>
      <c r="D13" s="73">
        <v>0</v>
      </c>
      <c r="E13" s="73">
        <v>2</v>
      </c>
      <c r="F13" s="73">
        <v>1</v>
      </c>
      <c r="G13" s="73">
        <v>1</v>
      </c>
      <c r="H13" s="73">
        <v>0</v>
      </c>
      <c r="I13" s="73">
        <v>1</v>
      </c>
      <c r="J13" s="23"/>
      <c r="K13" s="23"/>
      <c r="L13" s="23"/>
      <c r="M13" s="23"/>
      <c r="N13" s="23"/>
      <c r="O13" s="23"/>
      <c r="P13" s="23"/>
      <c r="Q13" s="23"/>
      <c r="R13" s="23"/>
      <c r="S13" s="23"/>
      <c r="T13" s="23"/>
      <c r="U13" s="23"/>
      <c r="V13" s="23"/>
      <c r="W13" s="23"/>
      <c r="X13" s="23"/>
      <c r="Y13" s="23"/>
      <c r="Z13" s="23"/>
      <c r="AA13" s="23"/>
      <c r="AB13" s="23"/>
      <c r="AC13" s="23"/>
      <c r="AD13" s="23"/>
      <c r="AE13" s="23"/>
      <c r="AF13" s="23"/>
      <c r="AG13" s="73"/>
      <c r="AH13" s="73"/>
      <c r="AI13" s="73"/>
      <c r="AJ13" s="73"/>
    </row>
    <row r="14" spans="1:36" ht="14.25" customHeight="1" x14ac:dyDescent="0.2">
      <c r="A14" s="157"/>
      <c r="B14" s="157"/>
      <c r="C14" s="72" t="s">
        <v>27</v>
      </c>
      <c r="D14" s="73">
        <v>0</v>
      </c>
      <c r="E14" s="73">
        <v>4</v>
      </c>
      <c r="F14" s="73">
        <v>2</v>
      </c>
      <c r="G14" s="73">
        <v>5</v>
      </c>
      <c r="H14" s="73">
        <v>1</v>
      </c>
      <c r="I14" s="73">
        <v>0</v>
      </c>
      <c r="J14" s="23"/>
      <c r="K14" s="23"/>
      <c r="L14" s="23"/>
      <c r="M14" s="23"/>
      <c r="N14" s="23"/>
      <c r="O14" s="23"/>
      <c r="P14" s="23"/>
      <c r="Q14" s="23"/>
      <c r="R14" s="23"/>
      <c r="S14" s="23"/>
      <c r="T14" s="23"/>
      <c r="U14" s="23"/>
      <c r="V14" s="23"/>
      <c r="W14" s="23"/>
      <c r="X14" s="23"/>
      <c r="Y14" s="23"/>
      <c r="Z14" s="23"/>
      <c r="AA14" s="23"/>
      <c r="AB14" s="23"/>
      <c r="AC14" s="23"/>
      <c r="AD14" s="23"/>
      <c r="AE14" s="23"/>
      <c r="AF14" s="23"/>
      <c r="AG14" s="73"/>
      <c r="AH14" s="73"/>
      <c r="AI14" s="73"/>
      <c r="AJ14" s="73"/>
    </row>
    <row r="15" spans="1:36" ht="14.25" customHeight="1" x14ac:dyDescent="0.2">
      <c r="A15" s="157"/>
      <c r="B15" s="157"/>
      <c r="C15" s="72" t="s">
        <v>19</v>
      </c>
      <c r="D15" s="73">
        <v>1</v>
      </c>
      <c r="E15" s="73">
        <v>0</v>
      </c>
      <c r="F15" s="73">
        <v>2</v>
      </c>
      <c r="G15" s="73">
        <v>1</v>
      </c>
      <c r="H15" s="73">
        <v>2</v>
      </c>
      <c r="I15" s="73">
        <v>1</v>
      </c>
      <c r="J15" s="23"/>
      <c r="K15" s="23"/>
      <c r="L15" s="23"/>
      <c r="M15" s="23"/>
      <c r="N15" s="23"/>
      <c r="O15" s="23"/>
      <c r="P15" s="23"/>
      <c r="Q15" s="23"/>
      <c r="R15" s="23"/>
      <c r="S15" s="23"/>
      <c r="T15" s="23"/>
      <c r="U15" s="23"/>
      <c r="V15" s="23"/>
      <c r="W15" s="23"/>
      <c r="X15" s="23"/>
      <c r="Y15" s="23"/>
      <c r="Z15" s="23"/>
      <c r="AA15" s="23"/>
      <c r="AB15" s="23"/>
      <c r="AC15" s="23"/>
      <c r="AD15" s="23"/>
      <c r="AE15" s="23"/>
      <c r="AF15" s="23"/>
      <c r="AG15" s="73"/>
      <c r="AH15" s="73"/>
      <c r="AI15" s="73"/>
      <c r="AJ15" s="73"/>
    </row>
    <row r="16" spans="1:36" x14ac:dyDescent="0.2">
      <c r="A16" s="157"/>
      <c r="B16" s="157"/>
      <c r="C16" s="72" t="s">
        <v>28</v>
      </c>
      <c r="D16" s="73">
        <v>0</v>
      </c>
      <c r="E16" s="73">
        <v>1</v>
      </c>
      <c r="F16" s="73">
        <v>3</v>
      </c>
      <c r="G16" s="73">
        <v>4</v>
      </c>
      <c r="H16" s="73">
        <v>4</v>
      </c>
      <c r="I16" s="73">
        <v>0</v>
      </c>
      <c r="J16" s="23"/>
      <c r="K16" s="23"/>
      <c r="L16" s="23"/>
      <c r="M16" s="23"/>
      <c r="N16" s="23"/>
      <c r="O16" s="23"/>
      <c r="P16" s="23"/>
      <c r="Q16" s="23"/>
      <c r="R16" s="23"/>
      <c r="S16" s="23"/>
      <c r="T16" s="23"/>
      <c r="U16" s="23"/>
      <c r="V16" s="23"/>
      <c r="W16" s="23"/>
      <c r="X16" s="23"/>
      <c r="Y16" s="23"/>
      <c r="Z16" s="23"/>
      <c r="AA16" s="23"/>
      <c r="AB16" s="23"/>
      <c r="AC16" s="23"/>
      <c r="AD16" s="23"/>
      <c r="AE16" s="23"/>
      <c r="AF16" s="23"/>
      <c r="AG16" s="73"/>
      <c r="AH16" s="73"/>
      <c r="AI16" s="73"/>
      <c r="AJ16" s="73"/>
    </row>
    <row r="17" spans="1:36" ht="14.25" customHeight="1" x14ac:dyDescent="0.2">
      <c r="A17" s="158"/>
      <c r="B17" s="158"/>
      <c r="C17" s="143" t="s">
        <v>2</v>
      </c>
      <c r="D17" s="38">
        <v>43</v>
      </c>
      <c r="E17" s="38">
        <v>434</v>
      </c>
      <c r="F17" s="38">
        <v>586</v>
      </c>
      <c r="G17" s="38">
        <v>500</v>
      </c>
      <c r="H17" s="38">
        <v>495</v>
      </c>
      <c r="I17" s="38">
        <v>521</v>
      </c>
      <c r="J17" s="23"/>
      <c r="K17" s="23"/>
      <c r="L17" s="23"/>
      <c r="M17" s="23"/>
      <c r="N17" s="23"/>
      <c r="O17" s="23"/>
      <c r="P17" s="23"/>
      <c r="Q17" s="23"/>
      <c r="R17" s="23"/>
      <c r="S17" s="23"/>
      <c r="T17" s="23"/>
      <c r="U17" s="23"/>
      <c r="V17" s="23"/>
      <c r="W17" s="23"/>
      <c r="X17" s="23"/>
      <c r="Y17" s="23"/>
      <c r="Z17" s="23"/>
      <c r="AA17" s="23"/>
      <c r="AB17" s="23"/>
      <c r="AC17" s="23"/>
      <c r="AD17" s="23"/>
      <c r="AE17" s="23"/>
      <c r="AF17" s="23"/>
      <c r="AG17" s="38"/>
      <c r="AH17" s="38"/>
      <c r="AI17" s="38"/>
      <c r="AJ17" s="38"/>
    </row>
    <row r="18" spans="1:36" ht="24" customHeight="1" x14ac:dyDescent="0.2">
      <c r="A18" s="57" t="s">
        <v>93</v>
      </c>
      <c r="B18" s="57" t="s">
        <v>94</v>
      </c>
      <c r="C18" s="57" t="s">
        <v>99</v>
      </c>
      <c r="D18" s="172"/>
      <c r="E18" s="172"/>
      <c r="F18" s="172"/>
      <c r="G18" s="172"/>
      <c r="H18" s="172"/>
      <c r="I18" s="172"/>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row>
    <row r="19" spans="1:36" x14ac:dyDescent="0.2">
      <c r="A19" s="53" t="s">
        <v>110</v>
      </c>
      <c r="B19" s="53" t="s">
        <v>92</v>
      </c>
      <c r="C19" s="53" t="s">
        <v>20</v>
      </c>
      <c r="D19" s="55" t="s">
        <v>136</v>
      </c>
      <c r="E19" s="55" t="s">
        <v>183</v>
      </c>
      <c r="F19" s="55" t="s">
        <v>184</v>
      </c>
      <c r="G19" s="55" t="s">
        <v>185</v>
      </c>
      <c r="H19" s="55" t="s">
        <v>186</v>
      </c>
      <c r="I19" s="55" t="s">
        <v>225</v>
      </c>
      <c r="J19" s="23"/>
      <c r="K19" s="23"/>
      <c r="L19" s="23"/>
      <c r="M19" s="23"/>
      <c r="N19" s="23"/>
      <c r="O19" s="23"/>
      <c r="P19" s="23"/>
      <c r="Q19" s="23"/>
      <c r="R19" s="23"/>
      <c r="S19" s="23"/>
      <c r="T19" s="23"/>
      <c r="U19" s="23"/>
      <c r="V19" s="23"/>
      <c r="W19" s="23"/>
      <c r="X19" s="23"/>
      <c r="Y19" s="23"/>
      <c r="Z19" s="23"/>
      <c r="AA19" s="23"/>
      <c r="AB19" s="23"/>
      <c r="AC19" s="23"/>
      <c r="AD19" s="23"/>
      <c r="AE19" s="23"/>
      <c r="AF19" s="23"/>
      <c r="AG19" s="55"/>
      <c r="AH19" s="55"/>
      <c r="AI19" s="55"/>
      <c r="AJ19" s="55"/>
    </row>
    <row r="20" spans="1:36" x14ac:dyDescent="0.2">
      <c r="A20" s="162" t="s">
        <v>100</v>
      </c>
      <c r="B20" s="162" t="s">
        <v>44</v>
      </c>
      <c r="C20" s="72" t="s">
        <v>23</v>
      </c>
      <c r="D20" s="58">
        <v>0</v>
      </c>
      <c r="E20" s="58">
        <v>0</v>
      </c>
      <c r="F20" s="58">
        <v>0</v>
      </c>
      <c r="G20" s="58">
        <v>1</v>
      </c>
      <c r="H20" s="58">
        <v>0</v>
      </c>
      <c r="I20" s="58">
        <v>0</v>
      </c>
      <c r="J20" s="23"/>
      <c r="K20" s="23"/>
      <c r="L20" s="23"/>
      <c r="M20" s="23"/>
      <c r="N20" s="23"/>
      <c r="O20" s="23"/>
      <c r="P20" s="23"/>
      <c r="Q20" s="23"/>
      <c r="R20" s="23"/>
      <c r="S20" s="23"/>
      <c r="T20" s="23"/>
      <c r="U20" s="23"/>
      <c r="V20" s="23"/>
      <c r="W20" s="23"/>
      <c r="X20" s="23"/>
      <c r="Y20" s="23"/>
      <c r="Z20" s="23"/>
      <c r="AA20" s="23"/>
      <c r="AB20" s="23"/>
      <c r="AC20" s="23"/>
      <c r="AD20" s="23"/>
      <c r="AE20" s="23"/>
      <c r="AF20" s="23"/>
      <c r="AG20" s="73"/>
      <c r="AH20" s="73"/>
      <c r="AI20" s="73"/>
      <c r="AJ20" s="73"/>
    </row>
    <row r="21" spans="1:36" x14ac:dyDescent="0.2">
      <c r="A21" s="162" t="str">
        <f t="shared" ref="A21:B36" si="0">A20</f>
        <v>Taitokerau</v>
      </c>
      <c r="B21" s="162" t="str">
        <f t="shared" si="0"/>
        <v>Dargaville</v>
      </c>
      <c r="C21" s="72" t="s">
        <v>114</v>
      </c>
      <c r="D21" s="58">
        <v>0</v>
      </c>
      <c r="E21" s="58">
        <v>0</v>
      </c>
      <c r="F21" s="58">
        <v>0</v>
      </c>
      <c r="G21" s="58">
        <v>0</v>
      </c>
      <c r="H21" s="58">
        <v>0</v>
      </c>
      <c r="I21" s="58">
        <v>0</v>
      </c>
      <c r="J21" s="23"/>
      <c r="K21" s="23"/>
      <c r="L21" s="23"/>
      <c r="M21" s="23"/>
      <c r="N21" s="23"/>
      <c r="O21" s="23"/>
      <c r="P21" s="23"/>
      <c r="Q21" s="23"/>
      <c r="R21" s="23"/>
      <c r="S21" s="23"/>
      <c r="T21" s="23"/>
      <c r="U21" s="23"/>
      <c r="V21" s="23"/>
      <c r="W21" s="23"/>
      <c r="X21" s="23"/>
      <c r="Y21" s="23"/>
      <c r="Z21" s="23"/>
      <c r="AA21" s="23"/>
      <c r="AB21" s="23"/>
      <c r="AC21" s="23"/>
      <c r="AD21" s="23"/>
      <c r="AE21" s="23"/>
      <c r="AF21" s="23"/>
      <c r="AG21" s="73"/>
      <c r="AH21" s="73"/>
      <c r="AI21" s="73"/>
      <c r="AJ21" s="73"/>
    </row>
    <row r="22" spans="1:36" x14ac:dyDescent="0.2">
      <c r="A22" s="162" t="str">
        <f t="shared" si="0"/>
        <v>Taitokerau</v>
      </c>
      <c r="B22" s="162" t="str">
        <f t="shared" si="0"/>
        <v>Dargaville</v>
      </c>
      <c r="C22" s="72" t="s">
        <v>113</v>
      </c>
      <c r="D22" s="58">
        <v>0</v>
      </c>
      <c r="E22" s="58">
        <v>0</v>
      </c>
      <c r="F22" s="58">
        <v>0</v>
      </c>
      <c r="G22" s="58">
        <v>1</v>
      </c>
      <c r="H22" s="58">
        <v>0</v>
      </c>
      <c r="I22" s="58">
        <v>0</v>
      </c>
      <c r="J22" s="23"/>
      <c r="K22" s="23"/>
      <c r="L22" s="23"/>
      <c r="M22" s="23"/>
      <c r="N22" s="23"/>
      <c r="O22" s="23"/>
      <c r="P22" s="23"/>
      <c r="Q22" s="23"/>
      <c r="R22" s="23"/>
      <c r="S22" s="23"/>
      <c r="T22" s="23"/>
      <c r="U22" s="23"/>
      <c r="V22" s="23"/>
      <c r="W22" s="23"/>
      <c r="X22" s="23"/>
      <c r="Y22" s="23"/>
      <c r="Z22" s="23"/>
      <c r="AA22" s="23"/>
      <c r="AB22" s="23"/>
      <c r="AC22" s="23"/>
      <c r="AD22" s="23"/>
      <c r="AE22" s="23"/>
      <c r="AF22" s="23"/>
      <c r="AG22" s="73"/>
      <c r="AH22" s="73"/>
      <c r="AI22" s="73"/>
      <c r="AJ22" s="73"/>
    </row>
    <row r="23" spans="1:36" x14ac:dyDescent="0.2">
      <c r="A23" s="162" t="str">
        <f t="shared" si="0"/>
        <v>Taitokerau</v>
      </c>
      <c r="B23" s="162" t="str">
        <f t="shared" si="0"/>
        <v>Dargaville</v>
      </c>
      <c r="C23" s="72" t="s">
        <v>112</v>
      </c>
      <c r="D23" s="58">
        <v>0</v>
      </c>
      <c r="E23" s="58">
        <v>0</v>
      </c>
      <c r="F23" s="58">
        <v>0</v>
      </c>
      <c r="G23" s="58">
        <v>0</v>
      </c>
      <c r="H23" s="58">
        <v>0</v>
      </c>
      <c r="I23" s="58">
        <v>0</v>
      </c>
      <c r="J23" s="23"/>
      <c r="K23" s="23"/>
      <c r="L23" s="23"/>
      <c r="M23" s="23"/>
      <c r="N23" s="23"/>
      <c r="O23" s="23"/>
      <c r="P23" s="23"/>
      <c r="Q23" s="23"/>
      <c r="R23" s="23"/>
      <c r="S23" s="23"/>
      <c r="T23" s="23"/>
      <c r="U23" s="23"/>
      <c r="V23" s="23"/>
      <c r="W23" s="23"/>
      <c r="X23" s="23"/>
      <c r="Y23" s="23"/>
      <c r="Z23" s="23"/>
      <c r="AA23" s="23"/>
      <c r="AB23" s="23"/>
      <c r="AC23" s="23"/>
      <c r="AD23" s="23"/>
      <c r="AE23" s="23"/>
      <c r="AF23" s="23"/>
      <c r="AG23" s="73"/>
      <c r="AH23" s="73"/>
      <c r="AI23" s="73"/>
      <c r="AJ23" s="73"/>
    </row>
    <row r="24" spans="1:36" x14ac:dyDescent="0.2">
      <c r="A24" s="162" t="str">
        <f t="shared" si="0"/>
        <v>Taitokerau</v>
      </c>
      <c r="B24" s="162" t="str">
        <f t="shared" si="0"/>
        <v>Dargaville</v>
      </c>
      <c r="C24" s="72" t="s">
        <v>24</v>
      </c>
      <c r="D24" s="58">
        <v>0</v>
      </c>
      <c r="E24" s="58">
        <v>0</v>
      </c>
      <c r="F24" s="58">
        <v>0</v>
      </c>
      <c r="G24" s="58">
        <v>0</v>
      </c>
      <c r="H24" s="58">
        <v>0</v>
      </c>
      <c r="I24" s="58">
        <v>0</v>
      </c>
      <c r="J24" s="23"/>
      <c r="K24" s="23"/>
      <c r="L24" s="23"/>
      <c r="M24" s="23"/>
      <c r="N24" s="23"/>
      <c r="O24" s="23"/>
      <c r="P24" s="23"/>
      <c r="Q24" s="23"/>
      <c r="R24" s="23"/>
      <c r="S24" s="23"/>
      <c r="T24" s="23"/>
      <c r="U24" s="23"/>
      <c r="V24" s="23"/>
      <c r="W24" s="23"/>
      <c r="X24" s="23"/>
      <c r="Y24" s="23"/>
      <c r="Z24" s="23"/>
      <c r="AA24" s="23"/>
      <c r="AB24" s="23"/>
      <c r="AC24" s="23"/>
      <c r="AD24" s="23"/>
      <c r="AE24" s="23"/>
      <c r="AF24" s="23"/>
      <c r="AG24" s="73"/>
      <c r="AH24" s="73"/>
      <c r="AI24" s="73"/>
      <c r="AJ24" s="73"/>
    </row>
    <row r="25" spans="1:36" x14ac:dyDescent="0.2">
      <c r="A25" s="162" t="str">
        <f t="shared" si="0"/>
        <v>Taitokerau</v>
      </c>
      <c r="B25" s="162" t="str">
        <f t="shared" si="0"/>
        <v>Dargaville</v>
      </c>
      <c r="C25" s="72" t="s">
        <v>25</v>
      </c>
      <c r="D25" s="58">
        <v>0</v>
      </c>
      <c r="E25" s="58">
        <v>0</v>
      </c>
      <c r="F25" s="58">
        <v>0</v>
      </c>
      <c r="G25" s="58">
        <v>0</v>
      </c>
      <c r="H25" s="58">
        <v>0</v>
      </c>
      <c r="I25" s="58">
        <v>0</v>
      </c>
      <c r="J25" s="23"/>
      <c r="K25" s="23"/>
      <c r="L25" s="23"/>
      <c r="M25" s="23"/>
      <c r="N25" s="23"/>
      <c r="O25" s="23"/>
      <c r="P25" s="23"/>
      <c r="Q25" s="23"/>
      <c r="R25" s="23"/>
      <c r="S25" s="23"/>
      <c r="T25" s="23"/>
      <c r="U25" s="23"/>
      <c r="V25" s="23"/>
      <c r="W25" s="23"/>
      <c r="X25" s="23"/>
      <c r="Y25" s="23"/>
      <c r="Z25" s="23"/>
      <c r="AA25" s="23"/>
      <c r="AB25" s="23"/>
      <c r="AC25" s="23"/>
      <c r="AD25" s="23"/>
      <c r="AE25" s="23"/>
      <c r="AF25" s="23"/>
      <c r="AG25" s="73"/>
      <c r="AH25" s="73"/>
      <c r="AI25" s="73"/>
      <c r="AJ25" s="73"/>
    </row>
    <row r="26" spans="1:36" x14ac:dyDescent="0.2">
      <c r="A26" s="162" t="str">
        <f t="shared" si="0"/>
        <v>Taitokerau</v>
      </c>
      <c r="B26" s="162" t="str">
        <f t="shared" si="0"/>
        <v>Dargaville</v>
      </c>
      <c r="C26" s="72" t="s">
        <v>26</v>
      </c>
      <c r="D26" s="58">
        <v>0</v>
      </c>
      <c r="E26" s="58">
        <v>0</v>
      </c>
      <c r="F26" s="58">
        <v>0</v>
      </c>
      <c r="G26" s="58">
        <v>0</v>
      </c>
      <c r="H26" s="58">
        <v>0</v>
      </c>
      <c r="I26" s="58">
        <v>0</v>
      </c>
      <c r="J26" s="23"/>
      <c r="K26" s="23"/>
      <c r="L26" s="23"/>
      <c r="M26" s="23"/>
      <c r="N26" s="23"/>
      <c r="O26" s="23"/>
      <c r="P26" s="23"/>
      <c r="Q26" s="23"/>
      <c r="R26" s="23"/>
      <c r="S26" s="23"/>
      <c r="T26" s="23"/>
      <c r="U26" s="23"/>
      <c r="V26" s="23"/>
      <c r="W26" s="23"/>
      <c r="X26" s="23"/>
      <c r="Y26" s="23"/>
      <c r="Z26" s="23"/>
      <c r="AA26" s="23"/>
      <c r="AB26" s="23"/>
      <c r="AC26" s="23"/>
      <c r="AD26" s="23"/>
      <c r="AE26" s="23"/>
      <c r="AF26" s="23"/>
      <c r="AG26" s="73"/>
      <c r="AH26" s="73"/>
      <c r="AI26" s="73"/>
      <c r="AJ26" s="73"/>
    </row>
    <row r="27" spans="1:36" x14ac:dyDescent="0.2">
      <c r="A27" s="162" t="str">
        <f t="shared" si="0"/>
        <v>Taitokerau</v>
      </c>
      <c r="B27" s="162" t="str">
        <f t="shared" si="0"/>
        <v>Dargaville</v>
      </c>
      <c r="C27" s="72" t="s">
        <v>27</v>
      </c>
      <c r="D27" s="58">
        <v>0</v>
      </c>
      <c r="E27" s="58">
        <v>0</v>
      </c>
      <c r="F27" s="58">
        <v>0</v>
      </c>
      <c r="G27" s="58">
        <v>0</v>
      </c>
      <c r="H27" s="58">
        <v>0</v>
      </c>
      <c r="I27" s="58">
        <v>0</v>
      </c>
      <c r="J27" s="23"/>
      <c r="K27" s="23"/>
      <c r="L27" s="23"/>
      <c r="M27" s="23"/>
      <c r="N27" s="23"/>
      <c r="O27" s="23"/>
      <c r="P27" s="23"/>
      <c r="Q27" s="23"/>
      <c r="R27" s="23"/>
      <c r="S27" s="23"/>
      <c r="T27" s="23"/>
      <c r="U27" s="23"/>
      <c r="V27" s="23"/>
      <c r="W27" s="23"/>
      <c r="X27" s="23"/>
      <c r="Y27" s="23"/>
      <c r="Z27" s="23"/>
      <c r="AA27" s="23"/>
      <c r="AB27" s="23"/>
      <c r="AC27" s="23"/>
      <c r="AD27" s="23"/>
      <c r="AE27" s="23"/>
      <c r="AF27" s="23"/>
      <c r="AG27" s="73"/>
      <c r="AH27" s="73"/>
      <c r="AI27" s="73"/>
      <c r="AJ27" s="73"/>
    </row>
    <row r="28" spans="1:36" x14ac:dyDescent="0.2">
      <c r="A28" s="162" t="str">
        <f>A26</f>
        <v>Taitokerau</v>
      </c>
      <c r="B28" s="162" t="str">
        <f>B27</f>
        <v>Dargaville</v>
      </c>
      <c r="C28" s="72" t="s">
        <v>19</v>
      </c>
      <c r="D28" s="58">
        <v>0</v>
      </c>
      <c r="E28" s="58">
        <v>0</v>
      </c>
      <c r="F28" s="58">
        <v>0</v>
      </c>
      <c r="G28" s="58">
        <v>0</v>
      </c>
      <c r="H28" s="58">
        <v>0</v>
      </c>
      <c r="I28" s="58">
        <v>0</v>
      </c>
      <c r="J28" s="23"/>
      <c r="K28" s="23"/>
      <c r="L28" s="23"/>
      <c r="M28" s="23"/>
      <c r="N28" s="23"/>
      <c r="O28" s="23"/>
      <c r="P28" s="23"/>
      <c r="Q28" s="23"/>
      <c r="R28" s="23"/>
      <c r="S28" s="23"/>
      <c r="T28" s="23"/>
      <c r="U28" s="23"/>
      <c r="V28" s="23"/>
      <c r="W28" s="23"/>
      <c r="X28" s="23"/>
      <c r="Y28" s="23"/>
      <c r="Z28" s="23"/>
      <c r="AA28" s="23"/>
      <c r="AB28" s="23"/>
      <c r="AC28" s="23"/>
      <c r="AD28" s="23"/>
      <c r="AE28" s="23"/>
      <c r="AF28" s="23"/>
      <c r="AG28" s="73"/>
      <c r="AH28" s="73"/>
      <c r="AI28" s="73"/>
      <c r="AJ28" s="73"/>
    </row>
    <row r="29" spans="1:36" x14ac:dyDescent="0.2">
      <c r="A29" s="162" t="str">
        <f>A27</f>
        <v>Taitokerau</v>
      </c>
      <c r="B29" s="162" t="str">
        <f>B27</f>
        <v>Dargaville</v>
      </c>
      <c r="C29" s="72" t="s">
        <v>28</v>
      </c>
      <c r="D29" s="58">
        <v>0</v>
      </c>
      <c r="E29" s="58">
        <v>0</v>
      </c>
      <c r="F29" s="58">
        <v>0</v>
      </c>
      <c r="G29" s="58">
        <v>0</v>
      </c>
      <c r="H29" s="58">
        <v>0</v>
      </c>
      <c r="I29" s="58">
        <v>0</v>
      </c>
      <c r="J29" s="23"/>
      <c r="K29" s="23"/>
      <c r="L29" s="23"/>
      <c r="M29" s="23"/>
      <c r="N29" s="23"/>
      <c r="O29" s="23"/>
      <c r="P29" s="23"/>
      <c r="Q29" s="23"/>
      <c r="R29" s="23"/>
      <c r="S29" s="23"/>
      <c r="T29" s="23"/>
      <c r="U29" s="23"/>
      <c r="V29" s="23"/>
      <c r="W29" s="23"/>
      <c r="X29" s="23"/>
      <c r="Y29" s="23"/>
      <c r="Z29" s="23"/>
      <c r="AA29" s="23"/>
      <c r="AB29" s="23"/>
      <c r="AC29" s="23"/>
      <c r="AD29" s="23"/>
      <c r="AE29" s="23"/>
      <c r="AF29" s="23"/>
      <c r="AG29" s="73"/>
      <c r="AH29" s="73"/>
      <c r="AI29" s="73"/>
      <c r="AJ29" s="73"/>
    </row>
    <row r="30" spans="1:36" x14ac:dyDescent="0.2">
      <c r="A30" s="162" t="str">
        <f t="shared" si="0"/>
        <v>Taitokerau</v>
      </c>
      <c r="B30" s="161" t="str">
        <f t="shared" si="0"/>
        <v>Dargaville</v>
      </c>
      <c r="C30" s="143" t="s">
        <v>2</v>
      </c>
      <c r="D30" s="67">
        <v>0</v>
      </c>
      <c r="E30" s="67">
        <v>0</v>
      </c>
      <c r="F30" s="67">
        <v>0</v>
      </c>
      <c r="G30" s="67">
        <v>2</v>
      </c>
      <c r="H30" s="67">
        <v>0</v>
      </c>
      <c r="I30" s="67">
        <v>0</v>
      </c>
      <c r="J30" s="23"/>
      <c r="K30" s="23"/>
      <c r="L30" s="23"/>
      <c r="M30" s="23"/>
      <c r="N30" s="23"/>
      <c r="O30" s="23"/>
      <c r="P30" s="23"/>
      <c r="Q30" s="23"/>
      <c r="R30" s="23"/>
      <c r="S30" s="23"/>
      <c r="T30" s="23"/>
      <c r="U30" s="23"/>
      <c r="V30" s="23"/>
      <c r="W30" s="23"/>
      <c r="X30" s="23"/>
      <c r="Y30" s="23"/>
      <c r="Z30" s="23"/>
      <c r="AA30" s="23"/>
      <c r="AB30" s="23"/>
      <c r="AC30" s="23"/>
      <c r="AD30" s="23"/>
      <c r="AE30" s="23"/>
      <c r="AF30" s="23"/>
      <c r="AG30" s="42"/>
      <c r="AH30" s="42"/>
      <c r="AI30" s="42"/>
      <c r="AJ30" s="42"/>
    </row>
    <row r="31" spans="1:36" x14ac:dyDescent="0.2">
      <c r="A31" s="162" t="str">
        <f t="shared" si="0"/>
        <v>Taitokerau</v>
      </c>
      <c r="B31" s="159" t="s">
        <v>45</v>
      </c>
      <c r="C31" s="63" t="s">
        <v>23</v>
      </c>
      <c r="D31" s="58">
        <v>0</v>
      </c>
      <c r="E31" s="58">
        <v>5</v>
      </c>
      <c r="F31" s="58">
        <v>4</v>
      </c>
      <c r="G31" s="58">
        <v>2</v>
      </c>
      <c r="H31" s="58">
        <v>2</v>
      </c>
      <c r="I31" s="58">
        <v>7</v>
      </c>
      <c r="J31" s="23"/>
      <c r="K31" s="23"/>
      <c r="L31" s="23"/>
      <c r="M31" s="23"/>
      <c r="N31" s="23"/>
      <c r="O31" s="23"/>
      <c r="P31" s="23"/>
      <c r="Q31" s="23"/>
      <c r="R31" s="23"/>
      <c r="S31" s="23"/>
      <c r="T31" s="23"/>
      <c r="U31" s="23"/>
      <c r="V31" s="23"/>
      <c r="W31" s="23"/>
      <c r="X31" s="23"/>
      <c r="Y31" s="23"/>
      <c r="Z31" s="23"/>
      <c r="AA31" s="23"/>
      <c r="AB31" s="23"/>
      <c r="AC31" s="23"/>
      <c r="AD31" s="23"/>
      <c r="AE31" s="23"/>
      <c r="AF31" s="23"/>
      <c r="AG31" s="73"/>
      <c r="AH31" s="73"/>
      <c r="AI31" s="73"/>
      <c r="AJ31" s="73"/>
    </row>
    <row r="32" spans="1:36" x14ac:dyDescent="0.2">
      <c r="A32" s="162" t="str">
        <f t="shared" si="0"/>
        <v>Taitokerau</v>
      </c>
      <c r="B32" s="162" t="str">
        <f t="shared" si="0"/>
        <v>Kaikohe</v>
      </c>
      <c r="C32" s="72" t="s">
        <v>114</v>
      </c>
      <c r="D32" s="58">
        <v>0</v>
      </c>
      <c r="E32" s="58">
        <v>3</v>
      </c>
      <c r="F32" s="58">
        <v>2</v>
      </c>
      <c r="G32" s="58">
        <v>2</v>
      </c>
      <c r="H32" s="58">
        <v>3</v>
      </c>
      <c r="I32" s="58">
        <v>3</v>
      </c>
      <c r="J32" s="23"/>
      <c r="K32" s="23"/>
      <c r="L32" s="23"/>
      <c r="M32" s="23"/>
      <c r="N32" s="23"/>
      <c r="O32" s="23"/>
      <c r="P32" s="23"/>
      <c r="Q32" s="23"/>
      <c r="R32" s="23"/>
      <c r="S32" s="23"/>
      <c r="T32" s="23"/>
      <c r="U32" s="23"/>
      <c r="V32" s="23"/>
      <c r="W32" s="23"/>
      <c r="X32" s="23"/>
      <c r="Y32" s="23"/>
      <c r="Z32" s="23"/>
      <c r="AA32" s="23"/>
      <c r="AB32" s="23"/>
      <c r="AC32" s="23"/>
      <c r="AD32" s="23"/>
      <c r="AE32" s="23"/>
      <c r="AF32" s="23"/>
      <c r="AG32" s="73"/>
      <c r="AH32" s="73"/>
      <c r="AI32" s="73"/>
      <c r="AJ32" s="73"/>
    </row>
    <row r="33" spans="1:36" x14ac:dyDescent="0.2">
      <c r="A33" s="162" t="str">
        <f t="shared" si="0"/>
        <v>Taitokerau</v>
      </c>
      <c r="B33" s="162" t="str">
        <f t="shared" si="0"/>
        <v>Kaikohe</v>
      </c>
      <c r="C33" s="72" t="s">
        <v>113</v>
      </c>
      <c r="D33" s="58">
        <v>0</v>
      </c>
      <c r="E33" s="58">
        <v>0</v>
      </c>
      <c r="F33" s="58">
        <v>1</v>
      </c>
      <c r="G33" s="58">
        <v>1</v>
      </c>
      <c r="H33" s="58">
        <v>0</v>
      </c>
      <c r="I33" s="58">
        <v>1</v>
      </c>
      <c r="J33" s="23"/>
      <c r="K33" s="23"/>
      <c r="L33" s="23"/>
      <c r="M33" s="23"/>
      <c r="N33" s="23"/>
      <c r="O33" s="23"/>
      <c r="P33" s="23"/>
      <c r="Q33" s="23"/>
      <c r="R33" s="23"/>
      <c r="S33" s="23"/>
      <c r="T33" s="23"/>
      <c r="U33" s="23"/>
      <c r="V33" s="23"/>
      <c r="W33" s="23"/>
      <c r="X33" s="23"/>
      <c r="Y33" s="23"/>
      <c r="Z33" s="23"/>
      <c r="AA33" s="23"/>
      <c r="AB33" s="23"/>
      <c r="AC33" s="23"/>
      <c r="AD33" s="23"/>
      <c r="AE33" s="23"/>
      <c r="AF33" s="23"/>
      <c r="AG33" s="73"/>
      <c r="AH33" s="73"/>
      <c r="AI33" s="73"/>
      <c r="AJ33" s="73"/>
    </row>
    <row r="34" spans="1:36" x14ac:dyDescent="0.2">
      <c r="A34" s="162" t="str">
        <f t="shared" si="0"/>
        <v>Taitokerau</v>
      </c>
      <c r="B34" s="162" t="str">
        <f t="shared" si="0"/>
        <v>Kaikohe</v>
      </c>
      <c r="C34" s="72" t="s">
        <v>112</v>
      </c>
      <c r="D34" s="58">
        <v>0</v>
      </c>
      <c r="E34" s="58">
        <v>0</v>
      </c>
      <c r="F34" s="58">
        <v>0</v>
      </c>
      <c r="G34" s="58">
        <v>1</v>
      </c>
      <c r="H34" s="58">
        <v>0</v>
      </c>
      <c r="I34" s="58">
        <v>0</v>
      </c>
    </row>
    <row r="35" spans="1:36" x14ac:dyDescent="0.2">
      <c r="A35" s="162" t="str">
        <f t="shared" si="0"/>
        <v>Taitokerau</v>
      </c>
      <c r="B35" s="162" t="str">
        <f t="shared" si="0"/>
        <v>Kaikohe</v>
      </c>
      <c r="C35" s="72" t="s">
        <v>24</v>
      </c>
      <c r="D35" s="58">
        <v>0</v>
      </c>
      <c r="E35" s="58">
        <v>0</v>
      </c>
      <c r="F35" s="58">
        <v>0</v>
      </c>
      <c r="G35" s="58">
        <v>0</v>
      </c>
      <c r="H35" s="58">
        <v>1</v>
      </c>
      <c r="I35" s="58">
        <v>0</v>
      </c>
    </row>
    <row r="36" spans="1:36" x14ac:dyDescent="0.2">
      <c r="A36" s="162" t="str">
        <f t="shared" si="0"/>
        <v>Taitokerau</v>
      </c>
      <c r="B36" s="162" t="str">
        <f t="shared" si="0"/>
        <v>Kaikohe</v>
      </c>
      <c r="C36" s="72" t="s">
        <v>25</v>
      </c>
      <c r="D36" s="58">
        <v>0</v>
      </c>
      <c r="E36" s="58">
        <v>1</v>
      </c>
      <c r="F36" s="58">
        <v>0</v>
      </c>
      <c r="G36" s="58">
        <v>0</v>
      </c>
      <c r="H36" s="58">
        <v>0</v>
      </c>
      <c r="I36" s="58">
        <v>0</v>
      </c>
    </row>
    <row r="37" spans="1:36" x14ac:dyDescent="0.2">
      <c r="A37" s="162" t="str">
        <f t="shared" ref="A37:B52" si="1">A36</f>
        <v>Taitokerau</v>
      </c>
      <c r="B37" s="162" t="str">
        <f t="shared" si="1"/>
        <v>Kaikohe</v>
      </c>
      <c r="C37" s="72" t="s">
        <v>26</v>
      </c>
      <c r="D37" s="58">
        <v>0</v>
      </c>
      <c r="E37" s="58">
        <v>0</v>
      </c>
      <c r="F37" s="58">
        <v>0</v>
      </c>
      <c r="G37" s="58">
        <v>0</v>
      </c>
      <c r="H37" s="58">
        <v>0</v>
      </c>
      <c r="I37" s="58">
        <v>0</v>
      </c>
    </row>
    <row r="38" spans="1:36" x14ac:dyDescent="0.2">
      <c r="A38" s="162" t="str">
        <f t="shared" si="1"/>
        <v>Taitokerau</v>
      </c>
      <c r="B38" s="162" t="str">
        <f t="shared" si="1"/>
        <v>Kaikohe</v>
      </c>
      <c r="C38" s="72" t="s">
        <v>27</v>
      </c>
      <c r="D38" s="58">
        <v>0</v>
      </c>
      <c r="E38" s="58">
        <v>0</v>
      </c>
      <c r="F38" s="58">
        <v>0</v>
      </c>
      <c r="G38" s="58">
        <v>0</v>
      </c>
      <c r="H38" s="58">
        <v>0</v>
      </c>
      <c r="I38" s="58">
        <v>0</v>
      </c>
    </row>
    <row r="39" spans="1:36" x14ac:dyDescent="0.2">
      <c r="A39" s="162" t="str">
        <f t="shared" si="1"/>
        <v>Taitokerau</v>
      </c>
      <c r="B39" s="162" t="str">
        <f>B38</f>
        <v>Kaikohe</v>
      </c>
      <c r="C39" s="72" t="s">
        <v>19</v>
      </c>
      <c r="D39" s="58">
        <v>0</v>
      </c>
      <c r="E39" s="58">
        <v>0</v>
      </c>
      <c r="F39" s="58">
        <v>0</v>
      </c>
      <c r="G39" s="58">
        <v>0</v>
      </c>
      <c r="H39" s="58">
        <v>0</v>
      </c>
      <c r="I39" s="58">
        <v>0</v>
      </c>
    </row>
    <row r="40" spans="1:36" x14ac:dyDescent="0.2">
      <c r="A40" s="162" t="str">
        <f t="shared" si="1"/>
        <v>Taitokerau</v>
      </c>
      <c r="B40" s="162" t="str">
        <f>B38</f>
        <v>Kaikohe</v>
      </c>
      <c r="C40" s="72" t="s">
        <v>28</v>
      </c>
      <c r="D40" s="58">
        <v>0</v>
      </c>
      <c r="E40" s="58">
        <v>0</v>
      </c>
      <c r="F40" s="58">
        <v>0</v>
      </c>
      <c r="G40" s="58">
        <v>0</v>
      </c>
      <c r="H40" s="58">
        <v>0</v>
      </c>
      <c r="I40" s="58">
        <v>0</v>
      </c>
    </row>
    <row r="41" spans="1:36" x14ac:dyDescent="0.2">
      <c r="A41" s="162" t="str">
        <f t="shared" si="1"/>
        <v>Taitokerau</v>
      </c>
      <c r="B41" s="161" t="str">
        <f t="shared" si="1"/>
        <v>Kaikohe</v>
      </c>
      <c r="C41" s="143" t="s">
        <v>2</v>
      </c>
      <c r="D41" s="67">
        <v>0</v>
      </c>
      <c r="E41" s="67">
        <v>9</v>
      </c>
      <c r="F41" s="67">
        <v>7</v>
      </c>
      <c r="G41" s="67">
        <v>6</v>
      </c>
      <c r="H41" s="67">
        <v>6</v>
      </c>
      <c r="I41" s="67">
        <v>11</v>
      </c>
    </row>
    <row r="42" spans="1:36" x14ac:dyDescent="0.2">
      <c r="A42" s="162" t="str">
        <f t="shared" si="1"/>
        <v>Taitokerau</v>
      </c>
      <c r="B42" s="159" t="s">
        <v>277</v>
      </c>
      <c r="C42" s="63" t="s">
        <v>23</v>
      </c>
      <c r="D42" s="58">
        <v>0</v>
      </c>
      <c r="E42" s="58">
        <v>1</v>
      </c>
      <c r="F42" s="58">
        <v>3</v>
      </c>
      <c r="G42" s="58">
        <v>2</v>
      </c>
      <c r="H42" s="58">
        <v>3</v>
      </c>
      <c r="I42" s="58">
        <v>1</v>
      </c>
    </row>
    <row r="43" spans="1:36" x14ac:dyDescent="0.2">
      <c r="A43" s="162" t="str">
        <f t="shared" si="1"/>
        <v>Taitokerau</v>
      </c>
      <c r="B43" s="162" t="str">
        <f t="shared" si="1"/>
        <v>Kaitaia</v>
      </c>
      <c r="C43" s="72" t="s">
        <v>114</v>
      </c>
      <c r="D43" s="58">
        <v>0</v>
      </c>
      <c r="E43" s="58">
        <v>4</v>
      </c>
      <c r="F43" s="58">
        <v>2</v>
      </c>
      <c r="G43" s="58">
        <v>2</v>
      </c>
      <c r="H43" s="58">
        <v>0</v>
      </c>
      <c r="I43" s="58">
        <v>2</v>
      </c>
    </row>
    <row r="44" spans="1:36" x14ac:dyDescent="0.2">
      <c r="A44" s="162" t="str">
        <f t="shared" si="1"/>
        <v>Taitokerau</v>
      </c>
      <c r="B44" s="162" t="str">
        <f t="shared" si="1"/>
        <v>Kaitaia</v>
      </c>
      <c r="C44" s="72" t="s">
        <v>113</v>
      </c>
      <c r="D44" s="58">
        <v>0</v>
      </c>
      <c r="E44" s="58">
        <v>0</v>
      </c>
      <c r="F44" s="58">
        <v>1</v>
      </c>
      <c r="G44" s="58">
        <v>1</v>
      </c>
      <c r="H44" s="58">
        <v>1</v>
      </c>
      <c r="I44" s="58">
        <v>2</v>
      </c>
    </row>
    <row r="45" spans="1:36" x14ac:dyDescent="0.2">
      <c r="A45" s="162" t="str">
        <f t="shared" si="1"/>
        <v>Taitokerau</v>
      </c>
      <c r="B45" s="162" t="str">
        <f t="shared" si="1"/>
        <v>Kaitaia</v>
      </c>
      <c r="C45" s="72" t="s">
        <v>112</v>
      </c>
      <c r="D45" s="58">
        <v>0</v>
      </c>
      <c r="E45" s="58">
        <v>0</v>
      </c>
      <c r="F45" s="58">
        <v>0</v>
      </c>
      <c r="G45" s="58">
        <v>0</v>
      </c>
      <c r="H45" s="58">
        <v>0</v>
      </c>
      <c r="I45" s="58">
        <v>0</v>
      </c>
    </row>
    <row r="46" spans="1:36" x14ac:dyDescent="0.2">
      <c r="A46" s="162" t="str">
        <f t="shared" si="1"/>
        <v>Taitokerau</v>
      </c>
      <c r="B46" s="162" t="str">
        <f t="shared" si="1"/>
        <v>Kaitaia</v>
      </c>
      <c r="C46" s="72" t="s">
        <v>24</v>
      </c>
      <c r="D46" s="58">
        <v>0</v>
      </c>
      <c r="E46" s="58">
        <v>0</v>
      </c>
      <c r="F46" s="58">
        <v>0</v>
      </c>
      <c r="G46" s="58">
        <v>0</v>
      </c>
      <c r="H46" s="58">
        <v>1</v>
      </c>
      <c r="I46" s="58">
        <v>0</v>
      </c>
    </row>
    <row r="47" spans="1:36" x14ac:dyDescent="0.2">
      <c r="A47" s="162" t="str">
        <f t="shared" si="1"/>
        <v>Taitokerau</v>
      </c>
      <c r="B47" s="162" t="str">
        <f t="shared" si="1"/>
        <v>Kaitaia</v>
      </c>
      <c r="C47" s="72" t="s">
        <v>25</v>
      </c>
      <c r="D47" s="58">
        <v>0</v>
      </c>
      <c r="E47" s="58">
        <v>0</v>
      </c>
      <c r="F47" s="58">
        <v>0</v>
      </c>
      <c r="G47" s="58">
        <v>0</v>
      </c>
      <c r="H47" s="58">
        <v>0</v>
      </c>
      <c r="I47" s="58">
        <v>0</v>
      </c>
    </row>
    <row r="48" spans="1:36" x14ac:dyDescent="0.2">
      <c r="A48" s="162" t="str">
        <f t="shared" si="1"/>
        <v>Taitokerau</v>
      </c>
      <c r="B48" s="162" t="str">
        <f t="shared" si="1"/>
        <v>Kaitaia</v>
      </c>
      <c r="C48" s="72" t="s">
        <v>26</v>
      </c>
      <c r="D48" s="58">
        <v>0</v>
      </c>
      <c r="E48" s="58">
        <v>0</v>
      </c>
      <c r="F48" s="58">
        <v>0</v>
      </c>
      <c r="G48" s="58">
        <v>0</v>
      </c>
      <c r="H48" s="58">
        <v>0</v>
      </c>
      <c r="I48" s="58">
        <v>0</v>
      </c>
    </row>
    <row r="49" spans="1:9" x14ac:dyDescent="0.2">
      <c r="A49" s="162" t="str">
        <f t="shared" si="1"/>
        <v>Taitokerau</v>
      </c>
      <c r="B49" s="162" t="str">
        <f t="shared" si="1"/>
        <v>Kaitaia</v>
      </c>
      <c r="C49" s="72" t="s">
        <v>27</v>
      </c>
      <c r="D49" s="58">
        <v>0</v>
      </c>
      <c r="E49" s="58">
        <v>0</v>
      </c>
      <c r="F49" s="58">
        <v>0</v>
      </c>
      <c r="G49" s="58">
        <v>0</v>
      </c>
      <c r="H49" s="58">
        <v>0</v>
      </c>
      <c r="I49" s="58">
        <v>0</v>
      </c>
    </row>
    <row r="50" spans="1:9" x14ac:dyDescent="0.2">
      <c r="A50" s="162" t="str">
        <f t="shared" si="1"/>
        <v>Taitokerau</v>
      </c>
      <c r="B50" s="162" t="str">
        <f>B49</f>
        <v>Kaitaia</v>
      </c>
      <c r="C50" s="72" t="s">
        <v>19</v>
      </c>
      <c r="D50" s="58">
        <v>0</v>
      </c>
      <c r="E50" s="58">
        <v>0</v>
      </c>
      <c r="F50" s="58">
        <v>0</v>
      </c>
      <c r="G50" s="58">
        <v>0</v>
      </c>
      <c r="H50" s="58">
        <v>0</v>
      </c>
      <c r="I50" s="58">
        <v>0</v>
      </c>
    </row>
    <row r="51" spans="1:9" x14ac:dyDescent="0.2">
      <c r="A51" s="162" t="str">
        <f t="shared" si="1"/>
        <v>Taitokerau</v>
      </c>
      <c r="B51" s="162" t="str">
        <f>B49</f>
        <v>Kaitaia</v>
      </c>
      <c r="C51" s="72" t="s">
        <v>28</v>
      </c>
      <c r="D51" s="58">
        <v>0</v>
      </c>
      <c r="E51" s="58">
        <v>0</v>
      </c>
      <c r="F51" s="58">
        <v>0</v>
      </c>
      <c r="G51" s="58">
        <v>0</v>
      </c>
      <c r="H51" s="58">
        <v>0</v>
      </c>
      <c r="I51" s="58">
        <v>0</v>
      </c>
    </row>
    <row r="52" spans="1:9" x14ac:dyDescent="0.2">
      <c r="A52" s="162" t="str">
        <f t="shared" si="1"/>
        <v>Taitokerau</v>
      </c>
      <c r="B52" s="162" t="str">
        <f>B51</f>
        <v>Kaitaia</v>
      </c>
      <c r="C52" s="143" t="s">
        <v>2</v>
      </c>
      <c r="D52" s="67">
        <v>0</v>
      </c>
      <c r="E52" s="67">
        <v>5</v>
      </c>
      <c r="F52" s="67">
        <v>6</v>
      </c>
      <c r="G52" s="67">
        <v>5</v>
      </c>
      <c r="H52" s="67">
        <v>5</v>
      </c>
      <c r="I52" s="67">
        <v>5</v>
      </c>
    </row>
    <row r="53" spans="1:9" x14ac:dyDescent="0.2">
      <c r="A53" s="162" t="str">
        <f t="shared" ref="A53:B68" si="2">A52</f>
        <v>Taitokerau</v>
      </c>
      <c r="B53" s="159" t="s">
        <v>178</v>
      </c>
      <c r="C53" s="63" t="s">
        <v>23</v>
      </c>
      <c r="D53" s="58">
        <v>1</v>
      </c>
      <c r="E53" s="58">
        <v>10</v>
      </c>
      <c r="F53" s="58">
        <v>8</v>
      </c>
      <c r="G53" s="58">
        <v>8</v>
      </c>
      <c r="H53" s="58">
        <v>8</v>
      </c>
      <c r="I53" s="58">
        <v>12</v>
      </c>
    </row>
    <row r="54" spans="1:9" x14ac:dyDescent="0.2">
      <c r="A54" s="162" t="str">
        <f t="shared" si="2"/>
        <v>Taitokerau</v>
      </c>
      <c r="B54" s="162" t="str">
        <f t="shared" si="2"/>
        <v>Whangārei</v>
      </c>
      <c r="C54" s="72" t="s">
        <v>114</v>
      </c>
      <c r="D54" s="58">
        <v>0</v>
      </c>
      <c r="E54" s="58">
        <v>4</v>
      </c>
      <c r="F54" s="58">
        <v>2</v>
      </c>
      <c r="G54" s="58">
        <v>4</v>
      </c>
      <c r="H54" s="58">
        <v>5</v>
      </c>
      <c r="I54" s="58">
        <v>3</v>
      </c>
    </row>
    <row r="55" spans="1:9" x14ac:dyDescent="0.2">
      <c r="A55" s="162" t="str">
        <f t="shared" si="2"/>
        <v>Taitokerau</v>
      </c>
      <c r="B55" s="162" t="str">
        <f t="shared" si="2"/>
        <v>Whangārei</v>
      </c>
      <c r="C55" s="72" t="s">
        <v>113</v>
      </c>
      <c r="D55" s="58">
        <v>0</v>
      </c>
      <c r="E55" s="58">
        <v>1</v>
      </c>
      <c r="F55" s="58">
        <v>1</v>
      </c>
      <c r="G55" s="58">
        <v>2</v>
      </c>
      <c r="H55" s="58">
        <v>2</v>
      </c>
      <c r="I55" s="58">
        <v>2</v>
      </c>
    </row>
    <row r="56" spans="1:9" x14ac:dyDescent="0.2">
      <c r="A56" s="162" t="str">
        <f t="shared" si="2"/>
        <v>Taitokerau</v>
      </c>
      <c r="B56" s="162" t="str">
        <f t="shared" si="2"/>
        <v>Whangārei</v>
      </c>
      <c r="C56" s="72" t="s">
        <v>112</v>
      </c>
      <c r="D56" s="58">
        <v>0</v>
      </c>
      <c r="E56" s="58">
        <v>2</v>
      </c>
      <c r="F56" s="58">
        <v>0</v>
      </c>
      <c r="G56" s="58">
        <v>0</v>
      </c>
      <c r="H56" s="58">
        <v>0</v>
      </c>
      <c r="I56" s="58">
        <v>0</v>
      </c>
    </row>
    <row r="57" spans="1:9" x14ac:dyDescent="0.2">
      <c r="A57" s="162" t="str">
        <f t="shared" si="2"/>
        <v>Taitokerau</v>
      </c>
      <c r="B57" s="162" t="str">
        <f t="shared" si="2"/>
        <v>Whangārei</v>
      </c>
      <c r="C57" s="72" t="s">
        <v>24</v>
      </c>
      <c r="D57" s="58">
        <v>0</v>
      </c>
      <c r="E57" s="58">
        <v>0</v>
      </c>
      <c r="F57" s="58">
        <v>1</v>
      </c>
      <c r="G57" s="58">
        <v>1</v>
      </c>
      <c r="H57" s="58">
        <v>0</v>
      </c>
      <c r="I57" s="58">
        <v>1</v>
      </c>
    </row>
    <row r="58" spans="1:9" x14ac:dyDescent="0.2">
      <c r="A58" s="162" t="str">
        <f t="shared" si="2"/>
        <v>Taitokerau</v>
      </c>
      <c r="B58" s="162" t="str">
        <f t="shared" si="2"/>
        <v>Whangārei</v>
      </c>
      <c r="C58" s="72" t="s">
        <v>25</v>
      </c>
      <c r="D58" s="58">
        <v>0</v>
      </c>
      <c r="E58" s="58">
        <v>0</v>
      </c>
      <c r="F58" s="58">
        <v>0</v>
      </c>
      <c r="G58" s="58">
        <v>0</v>
      </c>
      <c r="H58" s="58">
        <v>1</v>
      </c>
      <c r="I58" s="58">
        <v>0</v>
      </c>
    </row>
    <row r="59" spans="1:9" x14ac:dyDescent="0.2">
      <c r="A59" s="162" t="str">
        <f t="shared" si="2"/>
        <v>Taitokerau</v>
      </c>
      <c r="B59" s="162" t="str">
        <f t="shared" si="2"/>
        <v>Whangārei</v>
      </c>
      <c r="C59" s="72" t="s">
        <v>26</v>
      </c>
      <c r="D59" s="58">
        <v>0</v>
      </c>
      <c r="E59" s="58">
        <v>0</v>
      </c>
      <c r="F59" s="58">
        <v>0</v>
      </c>
      <c r="G59" s="58">
        <v>0</v>
      </c>
      <c r="H59" s="58">
        <v>0</v>
      </c>
      <c r="I59" s="58">
        <v>0</v>
      </c>
    </row>
    <row r="60" spans="1:9" x14ac:dyDescent="0.2">
      <c r="A60" s="162" t="str">
        <f t="shared" si="2"/>
        <v>Taitokerau</v>
      </c>
      <c r="B60" s="162" t="str">
        <f t="shared" si="2"/>
        <v>Whangārei</v>
      </c>
      <c r="C60" s="72" t="s">
        <v>27</v>
      </c>
      <c r="D60" s="58">
        <v>0</v>
      </c>
      <c r="E60" s="58">
        <v>0</v>
      </c>
      <c r="F60" s="58">
        <v>0</v>
      </c>
      <c r="G60" s="58">
        <v>0</v>
      </c>
      <c r="H60" s="58">
        <v>0</v>
      </c>
      <c r="I60" s="58">
        <v>0</v>
      </c>
    </row>
    <row r="61" spans="1:9" x14ac:dyDescent="0.2">
      <c r="A61" s="162" t="str">
        <f t="shared" si="2"/>
        <v>Taitokerau</v>
      </c>
      <c r="B61" s="162" t="str">
        <f t="shared" si="2"/>
        <v>Whangārei</v>
      </c>
      <c r="C61" s="72" t="s">
        <v>19</v>
      </c>
      <c r="D61" s="58">
        <v>0</v>
      </c>
      <c r="E61" s="58">
        <v>0</v>
      </c>
      <c r="F61" s="58">
        <v>0</v>
      </c>
      <c r="G61" s="58">
        <v>0</v>
      </c>
      <c r="H61" s="58">
        <v>0</v>
      </c>
      <c r="I61" s="58">
        <v>0</v>
      </c>
    </row>
    <row r="62" spans="1:9" x14ac:dyDescent="0.2">
      <c r="A62" s="162" t="str">
        <f t="shared" si="2"/>
        <v>Taitokerau</v>
      </c>
      <c r="B62" s="162" t="str">
        <f t="shared" si="2"/>
        <v>Whangārei</v>
      </c>
      <c r="C62" s="72" t="s">
        <v>28</v>
      </c>
      <c r="D62" s="58">
        <v>0</v>
      </c>
      <c r="E62" s="58">
        <v>0</v>
      </c>
      <c r="F62" s="58">
        <v>0</v>
      </c>
      <c r="G62" s="58">
        <v>0</v>
      </c>
      <c r="H62" s="58">
        <v>0</v>
      </c>
      <c r="I62" s="58">
        <v>0</v>
      </c>
    </row>
    <row r="63" spans="1:9" x14ac:dyDescent="0.2">
      <c r="A63" s="162" t="str">
        <f t="shared" si="2"/>
        <v>Taitokerau</v>
      </c>
      <c r="B63" s="161" t="str">
        <f t="shared" si="2"/>
        <v>Whangārei</v>
      </c>
      <c r="C63" s="143" t="s">
        <v>2</v>
      </c>
      <c r="D63" s="67">
        <v>1</v>
      </c>
      <c r="E63" s="67">
        <v>17</v>
      </c>
      <c r="F63" s="67">
        <v>12</v>
      </c>
      <c r="G63" s="67">
        <v>15</v>
      </c>
      <c r="H63" s="67">
        <v>16</v>
      </c>
      <c r="I63" s="67">
        <v>18</v>
      </c>
    </row>
    <row r="64" spans="1:9" ht="14.25" customHeight="1" x14ac:dyDescent="0.2">
      <c r="A64" s="162" t="str">
        <f t="shared" si="2"/>
        <v>Taitokerau</v>
      </c>
      <c r="B64" s="162" t="s">
        <v>111</v>
      </c>
      <c r="C64" s="72" t="s">
        <v>23</v>
      </c>
      <c r="D64" s="58">
        <v>1</v>
      </c>
      <c r="E64" s="58">
        <v>16</v>
      </c>
      <c r="F64" s="58">
        <v>15</v>
      </c>
      <c r="G64" s="58">
        <v>13</v>
      </c>
      <c r="H64" s="58">
        <v>13</v>
      </c>
      <c r="I64" s="58">
        <v>20</v>
      </c>
    </row>
    <row r="65" spans="1:9" ht="14.25" customHeight="1" x14ac:dyDescent="0.2">
      <c r="A65" s="162" t="str">
        <f t="shared" si="2"/>
        <v>Taitokerau</v>
      </c>
      <c r="B65" s="162" t="str">
        <f t="shared" si="2"/>
        <v>Justice service area total</v>
      </c>
      <c r="C65" s="72" t="s">
        <v>114</v>
      </c>
      <c r="D65" s="58">
        <v>0</v>
      </c>
      <c r="E65" s="58">
        <v>11</v>
      </c>
      <c r="F65" s="58">
        <v>6</v>
      </c>
      <c r="G65" s="58">
        <v>8</v>
      </c>
      <c r="H65" s="58">
        <v>8</v>
      </c>
      <c r="I65" s="58">
        <v>8</v>
      </c>
    </row>
    <row r="66" spans="1:9" ht="14.25" customHeight="1" x14ac:dyDescent="0.2">
      <c r="A66" s="162" t="str">
        <f t="shared" si="2"/>
        <v>Taitokerau</v>
      </c>
      <c r="B66" s="162" t="str">
        <f t="shared" si="2"/>
        <v>Justice service area total</v>
      </c>
      <c r="C66" s="72" t="s">
        <v>113</v>
      </c>
      <c r="D66" s="58">
        <v>0</v>
      </c>
      <c r="E66" s="58">
        <v>1</v>
      </c>
      <c r="F66" s="58">
        <v>3</v>
      </c>
      <c r="G66" s="58">
        <v>5</v>
      </c>
      <c r="H66" s="58">
        <v>3</v>
      </c>
      <c r="I66" s="58">
        <v>5</v>
      </c>
    </row>
    <row r="67" spans="1:9" ht="14.25" customHeight="1" x14ac:dyDescent="0.2">
      <c r="A67" s="162" t="str">
        <f t="shared" si="2"/>
        <v>Taitokerau</v>
      </c>
      <c r="B67" s="162" t="str">
        <f t="shared" si="2"/>
        <v>Justice service area total</v>
      </c>
      <c r="C67" s="72" t="s">
        <v>112</v>
      </c>
      <c r="D67" s="58">
        <v>0</v>
      </c>
      <c r="E67" s="58">
        <v>2</v>
      </c>
      <c r="F67" s="58">
        <v>0</v>
      </c>
      <c r="G67" s="58">
        <v>1</v>
      </c>
      <c r="H67" s="58">
        <v>0</v>
      </c>
      <c r="I67" s="58">
        <v>0</v>
      </c>
    </row>
    <row r="68" spans="1:9" ht="14.25" customHeight="1" x14ac:dyDescent="0.2">
      <c r="A68" s="162" t="str">
        <f t="shared" si="2"/>
        <v>Taitokerau</v>
      </c>
      <c r="B68" s="162" t="str">
        <f t="shared" si="2"/>
        <v>Justice service area total</v>
      </c>
      <c r="C68" s="72" t="s">
        <v>24</v>
      </c>
      <c r="D68" s="58">
        <v>0</v>
      </c>
      <c r="E68" s="58">
        <v>0</v>
      </c>
      <c r="F68" s="58">
        <v>1</v>
      </c>
      <c r="G68" s="58">
        <v>1</v>
      </c>
      <c r="H68" s="58">
        <v>2</v>
      </c>
      <c r="I68" s="58">
        <v>1</v>
      </c>
    </row>
    <row r="69" spans="1:9" ht="14.25" customHeight="1" x14ac:dyDescent="0.2">
      <c r="A69" s="162" t="str">
        <f t="shared" ref="A69:B74" si="3">A68</f>
        <v>Taitokerau</v>
      </c>
      <c r="B69" s="162" t="str">
        <f t="shared" si="3"/>
        <v>Justice service area total</v>
      </c>
      <c r="C69" s="72" t="s">
        <v>25</v>
      </c>
      <c r="D69" s="58">
        <v>0</v>
      </c>
      <c r="E69" s="58">
        <v>1</v>
      </c>
      <c r="F69" s="58">
        <v>0</v>
      </c>
      <c r="G69" s="58">
        <v>0</v>
      </c>
      <c r="H69" s="58">
        <v>1</v>
      </c>
      <c r="I69" s="58">
        <v>0</v>
      </c>
    </row>
    <row r="70" spans="1:9" ht="14.25" customHeight="1" x14ac:dyDescent="0.2">
      <c r="A70" s="162" t="str">
        <f t="shared" si="3"/>
        <v>Taitokerau</v>
      </c>
      <c r="B70" s="162" t="str">
        <f t="shared" si="3"/>
        <v>Justice service area total</v>
      </c>
      <c r="C70" s="72" t="s">
        <v>26</v>
      </c>
      <c r="D70" s="58">
        <v>0</v>
      </c>
      <c r="E70" s="58">
        <v>0</v>
      </c>
      <c r="F70" s="58">
        <v>0</v>
      </c>
      <c r="G70" s="58">
        <v>0</v>
      </c>
      <c r="H70" s="58">
        <v>0</v>
      </c>
      <c r="I70" s="58">
        <v>0</v>
      </c>
    </row>
    <row r="71" spans="1:9" ht="14.25" customHeight="1" x14ac:dyDescent="0.2">
      <c r="A71" s="162" t="str">
        <f t="shared" si="3"/>
        <v>Taitokerau</v>
      </c>
      <c r="B71" s="162" t="str">
        <f t="shared" si="3"/>
        <v>Justice service area total</v>
      </c>
      <c r="C71" s="72" t="s">
        <v>27</v>
      </c>
      <c r="D71" s="58">
        <v>0</v>
      </c>
      <c r="E71" s="58">
        <v>0</v>
      </c>
      <c r="F71" s="58">
        <v>0</v>
      </c>
      <c r="G71" s="58">
        <v>0</v>
      </c>
      <c r="H71" s="58">
        <v>0</v>
      </c>
      <c r="I71" s="58">
        <v>0</v>
      </c>
    </row>
    <row r="72" spans="1:9" ht="14.25" customHeight="1" x14ac:dyDescent="0.2">
      <c r="A72" s="162" t="str">
        <f t="shared" si="3"/>
        <v>Taitokerau</v>
      </c>
      <c r="B72" s="162" t="str">
        <f t="shared" si="3"/>
        <v>Justice service area total</v>
      </c>
      <c r="C72" s="72" t="s">
        <v>19</v>
      </c>
      <c r="D72" s="58">
        <v>0</v>
      </c>
      <c r="E72" s="58">
        <v>0</v>
      </c>
      <c r="F72" s="58">
        <v>0</v>
      </c>
      <c r="G72" s="58">
        <v>0</v>
      </c>
      <c r="H72" s="58">
        <v>0</v>
      </c>
      <c r="I72" s="58">
        <v>0</v>
      </c>
    </row>
    <row r="73" spans="1:9" ht="14.25" customHeight="1" x14ac:dyDescent="0.2">
      <c r="A73" s="162" t="str">
        <f t="shared" si="3"/>
        <v>Taitokerau</v>
      </c>
      <c r="B73" s="162" t="str">
        <f t="shared" si="3"/>
        <v>Justice service area total</v>
      </c>
      <c r="C73" s="72" t="s">
        <v>28</v>
      </c>
      <c r="D73" s="58">
        <v>0</v>
      </c>
      <c r="E73" s="58">
        <v>0</v>
      </c>
      <c r="F73" s="58">
        <v>0</v>
      </c>
      <c r="G73" s="58">
        <v>0</v>
      </c>
      <c r="H73" s="58">
        <v>0</v>
      </c>
      <c r="I73" s="58">
        <v>0</v>
      </c>
    </row>
    <row r="74" spans="1:9" ht="14.25" customHeight="1" x14ac:dyDescent="0.2">
      <c r="A74" s="161" t="str">
        <f t="shared" si="3"/>
        <v>Taitokerau</v>
      </c>
      <c r="B74" s="161" t="str">
        <f t="shared" si="3"/>
        <v>Justice service area total</v>
      </c>
      <c r="C74" s="61" t="s">
        <v>2</v>
      </c>
      <c r="D74" s="80">
        <v>1</v>
      </c>
      <c r="E74" s="80">
        <v>31</v>
      </c>
      <c r="F74" s="80">
        <v>25</v>
      </c>
      <c r="G74" s="80">
        <v>28</v>
      </c>
      <c r="H74" s="80">
        <v>27</v>
      </c>
      <c r="I74" s="80">
        <v>34</v>
      </c>
    </row>
    <row r="75" spans="1:9" ht="14.25" customHeight="1" x14ac:dyDescent="0.2">
      <c r="A75" s="162" t="s">
        <v>119</v>
      </c>
      <c r="B75" s="159" t="s">
        <v>46</v>
      </c>
      <c r="C75" s="63" t="s">
        <v>23</v>
      </c>
      <c r="D75" s="58">
        <v>1</v>
      </c>
      <c r="E75" s="58">
        <v>5</v>
      </c>
      <c r="F75" s="58">
        <v>3</v>
      </c>
      <c r="G75" s="58">
        <v>0</v>
      </c>
      <c r="H75" s="58">
        <v>0</v>
      </c>
      <c r="I75" s="58">
        <v>4</v>
      </c>
    </row>
    <row r="76" spans="1:9" ht="14.25" customHeight="1" x14ac:dyDescent="0.2">
      <c r="A76" s="162" t="str">
        <f t="shared" ref="A76:B91" si="4">A75</f>
        <v>Waitematā</v>
      </c>
      <c r="B76" s="162" t="str">
        <f t="shared" si="4"/>
        <v>North Shore</v>
      </c>
      <c r="C76" s="72" t="s">
        <v>114</v>
      </c>
      <c r="D76" s="58">
        <v>0</v>
      </c>
      <c r="E76" s="58">
        <v>3</v>
      </c>
      <c r="F76" s="58">
        <v>2</v>
      </c>
      <c r="G76" s="58">
        <v>4</v>
      </c>
      <c r="H76" s="58">
        <v>1</v>
      </c>
      <c r="I76" s="58">
        <v>6</v>
      </c>
    </row>
    <row r="77" spans="1:9" ht="14.25" customHeight="1" x14ac:dyDescent="0.2">
      <c r="A77" s="162" t="str">
        <f t="shared" si="4"/>
        <v>Waitematā</v>
      </c>
      <c r="B77" s="162" t="str">
        <f t="shared" si="4"/>
        <v>North Shore</v>
      </c>
      <c r="C77" s="72" t="s">
        <v>113</v>
      </c>
      <c r="D77" s="58">
        <v>0</v>
      </c>
      <c r="E77" s="58">
        <v>4</v>
      </c>
      <c r="F77" s="58">
        <v>2</v>
      </c>
      <c r="G77" s="58">
        <v>5</v>
      </c>
      <c r="H77" s="58">
        <v>5</v>
      </c>
      <c r="I77" s="58">
        <v>4</v>
      </c>
    </row>
    <row r="78" spans="1:9" ht="14.25" customHeight="1" x14ac:dyDescent="0.2">
      <c r="A78" s="162" t="str">
        <f t="shared" si="4"/>
        <v>Waitematā</v>
      </c>
      <c r="B78" s="162" t="str">
        <f t="shared" si="4"/>
        <v>North Shore</v>
      </c>
      <c r="C78" s="72" t="s">
        <v>112</v>
      </c>
      <c r="D78" s="58">
        <v>0</v>
      </c>
      <c r="E78" s="58">
        <v>1</v>
      </c>
      <c r="F78" s="58">
        <v>2</v>
      </c>
      <c r="G78" s="58">
        <v>4</v>
      </c>
      <c r="H78" s="58">
        <v>0</v>
      </c>
      <c r="I78" s="58">
        <v>1</v>
      </c>
    </row>
    <row r="79" spans="1:9" ht="14.25" customHeight="1" x14ac:dyDescent="0.2">
      <c r="A79" s="162" t="str">
        <f t="shared" si="4"/>
        <v>Waitematā</v>
      </c>
      <c r="B79" s="162" t="str">
        <f t="shared" si="4"/>
        <v>North Shore</v>
      </c>
      <c r="C79" s="72" t="s">
        <v>24</v>
      </c>
      <c r="D79" s="58">
        <v>0</v>
      </c>
      <c r="E79" s="58">
        <v>0</v>
      </c>
      <c r="F79" s="58">
        <v>1</v>
      </c>
      <c r="G79" s="58">
        <v>0</v>
      </c>
      <c r="H79" s="58">
        <v>0</v>
      </c>
      <c r="I79" s="58">
        <v>0</v>
      </c>
    </row>
    <row r="80" spans="1:9" ht="14.25" customHeight="1" x14ac:dyDescent="0.2">
      <c r="A80" s="162" t="str">
        <f t="shared" si="4"/>
        <v>Waitematā</v>
      </c>
      <c r="B80" s="162" t="str">
        <f t="shared" si="4"/>
        <v>North Shore</v>
      </c>
      <c r="C80" s="72" t="s">
        <v>25</v>
      </c>
      <c r="D80" s="58">
        <v>0</v>
      </c>
      <c r="E80" s="58">
        <v>0</v>
      </c>
      <c r="F80" s="58">
        <v>2</v>
      </c>
      <c r="G80" s="58">
        <v>0</v>
      </c>
      <c r="H80" s="58">
        <v>0</v>
      </c>
      <c r="I80" s="58">
        <v>0</v>
      </c>
    </row>
    <row r="81" spans="1:9" ht="14.25" customHeight="1" x14ac:dyDescent="0.2">
      <c r="A81" s="162" t="str">
        <f t="shared" si="4"/>
        <v>Waitematā</v>
      </c>
      <c r="B81" s="162" t="str">
        <f t="shared" si="4"/>
        <v>North Shore</v>
      </c>
      <c r="C81" s="72" t="s">
        <v>26</v>
      </c>
      <c r="D81" s="58">
        <v>0</v>
      </c>
      <c r="E81" s="58">
        <v>0</v>
      </c>
      <c r="F81" s="58">
        <v>0</v>
      </c>
      <c r="G81" s="58">
        <v>0</v>
      </c>
      <c r="H81" s="58">
        <v>0</v>
      </c>
      <c r="I81" s="58">
        <v>0</v>
      </c>
    </row>
    <row r="82" spans="1:9" ht="14.25" customHeight="1" x14ac:dyDescent="0.2">
      <c r="A82" s="162" t="str">
        <f t="shared" si="4"/>
        <v>Waitematā</v>
      </c>
      <c r="B82" s="162" t="str">
        <f t="shared" si="4"/>
        <v>North Shore</v>
      </c>
      <c r="C82" s="72" t="s">
        <v>27</v>
      </c>
      <c r="D82" s="58">
        <v>0</v>
      </c>
      <c r="E82" s="58">
        <v>0</v>
      </c>
      <c r="F82" s="58">
        <v>0</v>
      </c>
      <c r="G82" s="58">
        <v>0</v>
      </c>
      <c r="H82" s="58">
        <v>0</v>
      </c>
      <c r="I82" s="58">
        <v>0</v>
      </c>
    </row>
    <row r="83" spans="1:9" ht="14.25" customHeight="1" x14ac:dyDescent="0.2">
      <c r="A83" s="162" t="str">
        <f t="shared" si="4"/>
        <v>Waitematā</v>
      </c>
      <c r="B83" s="162" t="str">
        <f>B82</f>
        <v>North Shore</v>
      </c>
      <c r="C83" s="72" t="s">
        <v>19</v>
      </c>
      <c r="D83" s="58">
        <v>0</v>
      </c>
      <c r="E83" s="58">
        <v>0</v>
      </c>
      <c r="F83" s="58">
        <v>0</v>
      </c>
      <c r="G83" s="58">
        <v>0</v>
      </c>
      <c r="H83" s="58">
        <v>0</v>
      </c>
      <c r="I83" s="58">
        <v>0</v>
      </c>
    </row>
    <row r="84" spans="1:9" ht="14.25" customHeight="1" x14ac:dyDescent="0.2">
      <c r="A84" s="162" t="str">
        <f t="shared" si="4"/>
        <v>Waitematā</v>
      </c>
      <c r="B84" s="162" t="str">
        <f>B82</f>
        <v>North Shore</v>
      </c>
      <c r="C84" s="72" t="s">
        <v>28</v>
      </c>
      <c r="D84" s="58">
        <v>0</v>
      </c>
      <c r="E84" s="58">
        <v>0</v>
      </c>
      <c r="F84" s="58">
        <v>0</v>
      </c>
      <c r="G84" s="58">
        <v>0</v>
      </c>
      <c r="H84" s="58">
        <v>0</v>
      </c>
      <c r="I84" s="58">
        <v>0</v>
      </c>
    </row>
    <row r="85" spans="1:9" ht="14.25" customHeight="1" x14ac:dyDescent="0.2">
      <c r="A85" s="162" t="str">
        <f t="shared" si="4"/>
        <v>Waitematā</v>
      </c>
      <c r="B85" s="161" t="str">
        <f t="shared" si="4"/>
        <v>North Shore</v>
      </c>
      <c r="C85" s="143" t="s">
        <v>2</v>
      </c>
      <c r="D85" s="67">
        <v>1</v>
      </c>
      <c r="E85" s="67">
        <v>13</v>
      </c>
      <c r="F85" s="67">
        <v>12</v>
      </c>
      <c r="G85" s="67">
        <v>13</v>
      </c>
      <c r="H85" s="67">
        <v>6</v>
      </c>
      <c r="I85" s="67">
        <v>15</v>
      </c>
    </row>
    <row r="86" spans="1:9" ht="14.25" customHeight="1" x14ac:dyDescent="0.2">
      <c r="A86" s="162" t="str">
        <f t="shared" si="4"/>
        <v>Waitematā</v>
      </c>
      <c r="B86" s="159" t="s">
        <v>159</v>
      </c>
      <c r="C86" s="63" t="s">
        <v>23</v>
      </c>
      <c r="D86" s="58">
        <v>0</v>
      </c>
      <c r="E86" s="58">
        <v>6</v>
      </c>
      <c r="F86" s="58">
        <v>7</v>
      </c>
      <c r="G86" s="58">
        <v>3</v>
      </c>
      <c r="H86" s="58">
        <v>6</v>
      </c>
      <c r="I86" s="58">
        <v>7</v>
      </c>
    </row>
    <row r="87" spans="1:9" ht="14.25" customHeight="1" x14ac:dyDescent="0.2">
      <c r="A87" s="162" t="str">
        <f t="shared" si="4"/>
        <v>Waitematā</v>
      </c>
      <c r="B87" s="162" t="str">
        <f t="shared" si="4"/>
        <v>Waitākere</v>
      </c>
      <c r="C87" s="72" t="s">
        <v>114</v>
      </c>
      <c r="D87" s="58">
        <v>1</v>
      </c>
      <c r="E87" s="58">
        <v>1</v>
      </c>
      <c r="F87" s="58">
        <v>6</v>
      </c>
      <c r="G87" s="58">
        <v>4</v>
      </c>
      <c r="H87" s="58">
        <v>3</v>
      </c>
      <c r="I87" s="58">
        <v>4</v>
      </c>
    </row>
    <row r="88" spans="1:9" ht="14.25" customHeight="1" x14ac:dyDescent="0.2">
      <c r="A88" s="162" t="str">
        <f t="shared" si="4"/>
        <v>Waitematā</v>
      </c>
      <c r="B88" s="162" t="str">
        <f t="shared" si="4"/>
        <v>Waitākere</v>
      </c>
      <c r="C88" s="72" t="s">
        <v>113</v>
      </c>
      <c r="D88" s="58">
        <v>0</v>
      </c>
      <c r="E88" s="58">
        <v>5</v>
      </c>
      <c r="F88" s="58">
        <v>10</v>
      </c>
      <c r="G88" s="58">
        <v>0</v>
      </c>
      <c r="H88" s="58">
        <v>3</v>
      </c>
      <c r="I88" s="58">
        <v>9</v>
      </c>
    </row>
    <row r="89" spans="1:9" ht="14.25" customHeight="1" x14ac:dyDescent="0.2">
      <c r="A89" s="162" t="str">
        <f t="shared" si="4"/>
        <v>Waitematā</v>
      </c>
      <c r="B89" s="162" t="str">
        <f t="shared" si="4"/>
        <v>Waitākere</v>
      </c>
      <c r="C89" s="72" t="s">
        <v>112</v>
      </c>
      <c r="D89" s="58">
        <v>0</v>
      </c>
      <c r="E89" s="58">
        <v>0</v>
      </c>
      <c r="F89" s="58">
        <v>2</v>
      </c>
      <c r="G89" s="58">
        <v>2</v>
      </c>
      <c r="H89" s="58">
        <v>2</v>
      </c>
      <c r="I89" s="58">
        <v>2</v>
      </c>
    </row>
    <row r="90" spans="1:9" ht="14.25" customHeight="1" x14ac:dyDescent="0.2">
      <c r="A90" s="162" t="str">
        <f t="shared" si="4"/>
        <v>Waitematā</v>
      </c>
      <c r="B90" s="162" t="str">
        <f t="shared" si="4"/>
        <v>Waitākere</v>
      </c>
      <c r="C90" s="72" t="s">
        <v>24</v>
      </c>
      <c r="D90" s="58">
        <v>0</v>
      </c>
      <c r="E90" s="58">
        <v>0</v>
      </c>
      <c r="F90" s="58">
        <v>0</v>
      </c>
      <c r="G90" s="58">
        <v>0</v>
      </c>
      <c r="H90" s="58">
        <v>0</v>
      </c>
      <c r="I90" s="58">
        <v>0</v>
      </c>
    </row>
    <row r="91" spans="1:9" ht="14.25" customHeight="1" x14ac:dyDescent="0.2">
      <c r="A91" s="162" t="str">
        <f t="shared" si="4"/>
        <v>Waitematā</v>
      </c>
      <c r="B91" s="162" t="str">
        <f t="shared" si="4"/>
        <v>Waitākere</v>
      </c>
      <c r="C91" s="72" t="s">
        <v>25</v>
      </c>
      <c r="D91" s="58">
        <v>0</v>
      </c>
      <c r="E91" s="58">
        <v>0</v>
      </c>
      <c r="F91" s="58">
        <v>0</v>
      </c>
      <c r="G91" s="58">
        <v>0</v>
      </c>
      <c r="H91" s="58">
        <v>0</v>
      </c>
      <c r="I91" s="58">
        <v>1</v>
      </c>
    </row>
    <row r="92" spans="1:9" ht="14.25" customHeight="1" x14ac:dyDescent="0.2">
      <c r="A92" s="162" t="str">
        <f t="shared" ref="A92:B107" si="5">A91</f>
        <v>Waitematā</v>
      </c>
      <c r="B92" s="162" t="str">
        <f t="shared" si="5"/>
        <v>Waitākere</v>
      </c>
      <c r="C92" s="72" t="s">
        <v>26</v>
      </c>
      <c r="D92" s="58">
        <v>0</v>
      </c>
      <c r="E92" s="58">
        <v>0</v>
      </c>
      <c r="F92" s="58">
        <v>0</v>
      </c>
      <c r="G92" s="58">
        <v>0</v>
      </c>
      <c r="H92" s="58">
        <v>0</v>
      </c>
      <c r="I92" s="58">
        <v>0</v>
      </c>
    </row>
    <row r="93" spans="1:9" ht="14.25" customHeight="1" x14ac:dyDescent="0.2">
      <c r="A93" s="162" t="str">
        <f t="shared" si="5"/>
        <v>Waitematā</v>
      </c>
      <c r="B93" s="162" t="str">
        <f t="shared" si="5"/>
        <v>Waitākere</v>
      </c>
      <c r="C93" s="72" t="s">
        <v>27</v>
      </c>
      <c r="D93" s="58">
        <v>0</v>
      </c>
      <c r="E93" s="58">
        <v>0</v>
      </c>
      <c r="F93" s="58">
        <v>0</v>
      </c>
      <c r="G93" s="58">
        <v>0</v>
      </c>
      <c r="H93" s="58">
        <v>0</v>
      </c>
      <c r="I93" s="58">
        <v>0</v>
      </c>
    </row>
    <row r="94" spans="1:9" ht="14.25" customHeight="1" x14ac:dyDescent="0.2">
      <c r="A94" s="162" t="str">
        <f t="shared" si="5"/>
        <v>Waitematā</v>
      </c>
      <c r="B94" s="162" t="str">
        <f t="shared" si="5"/>
        <v>Waitākere</v>
      </c>
      <c r="C94" s="72" t="s">
        <v>19</v>
      </c>
      <c r="D94" s="58">
        <v>0</v>
      </c>
      <c r="E94" s="58">
        <v>0</v>
      </c>
      <c r="F94" s="58">
        <v>0</v>
      </c>
      <c r="G94" s="58">
        <v>0</v>
      </c>
      <c r="H94" s="58">
        <v>0</v>
      </c>
      <c r="I94" s="58">
        <v>0</v>
      </c>
    </row>
    <row r="95" spans="1:9" ht="14.25" customHeight="1" x14ac:dyDescent="0.2">
      <c r="A95" s="162" t="str">
        <f t="shared" si="5"/>
        <v>Waitematā</v>
      </c>
      <c r="B95" s="162" t="str">
        <f t="shared" si="5"/>
        <v>Waitākere</v>
      </c>
      <c r="C95" s="72" t="s">
        <v>28</v>
      </c>
      <c r="D95" s="58">
        <v>0</v>
      </c>
      <c r="E95" s="58">
        <v>0</v>
      </c>
      <c r="F95" s="58">
        <v>0</v>
      </c>
      <c r="G95" s="58">
        <v>0</v>
      </c>
      <c r="H95" s="58">
        <v>0</v>
      </c>
      <c r="I95" s="58">
        <v>0</v>
      </c>
    </row>
    <row r="96" spans="1:9" ht="14.25" customHeight="1" x14ac:dyDescent="0.2">
      <c r="A96" s="162" t="str">
        <f t="shared" si="5"/>
        <v>Waitematā</v>
      </c>
      <c r="B96" s="161" t="str">
        <f t="shared" si="5"/>
        <v>Waitākere</v>
      </c>
      <c r="C96" s="143" t="s">
        <v>2</v>
      </c>
      <c r="D96" s="67">
        <v>1</v>
      </c>
      <c r="E96" s="67">
        <v>12</v>
      </c>
      <c r="F96" s="67">
        <v>25</v>
      </c>
      <c r="G96" s="67">
        <v>9</v>
      </c>
      <c r="H96" s="67">
        <v>14</v>
      </c>
      <c r="I96" s="67">
        <v>23</v>
      </c>
    </row>
    <row r="97" spans="1:9" ht="14.25" customHeight="1" x14ac:dyDescent="0.2">
      <c r="A97" s="162" t="str">
        <f t="shared" si="5"/>
        <v>Waitematā</v>
      </c>
      <c r="B97" s="162" t="s">
        <v>111</v>
      </c>
      <c r="C97" s="72" t="s">
        <v>23</v>
      </c>
      <c r="D97" s="58">
        <v>1</v>
      </c>
      <c r="E97" s="58">
        <v>11</v>
      </c>
      <c r="F97" s="58">
        <v>10</v>
      </c>
      <c r="G97" s="58">
        <v>3</v>
      </c>
      <c r="H97" s="58">
        <v>6</v>
      </c>
      <c r="I97" s="58">
        <v>11</v>
      </c>
    </row>
    <row r="98" spans="1:9" ht="14.25" customHeight="1" x14ac:dyDescent="0.2">
      <c r="A98" s="162" t="str">
        <f t="shared" si="5"/>
        <v>Waitematā</v>
      </c>
      <c r="B98" s="162" t="str">
        <f t="shared" si="5"/>
        <v>Justice service area total</v>
      </c>
      <c r="C98" s="72" t="s">
        <v>114</v>
      </c>
      <c r="D98" s="58">
        <v>1</v>
      </c>
      <c r="E98" s="58">
        <v>4</v>
      </c>
      <c r="F98" s="58">
        <v>8</v>
      </c>
      <c r="G98" s="58">
        <v>8</v>
      </c>
      <c r="H98" s="58">
        <v>4</v>
      </c>
      <c r="I98" s="58">
        <v>10</v>
      </c>
    </row>
    <row r="99" spans="1:9" ht="14.25" customHeight="1" x14ac:dyDescent="0.2">
      <c r="A99" s="162" t="str">
        <f t="shared" si="5"/>
        <v>Waitematā</v>
      </c>
      <c r="B99" s="162" t="str">
        <f t="shared" si="5"/>
        <v>Justice service area total</v>
      </c>
      <c r="C99" s="72" t="s">
        <v>113</v>
      </c>
      <c r="D99" s="58">
        <v>0</v>
      </c>
      <c r="E99" s="58">
        <v>9</v>
      </c>
      <c r="F99" s="58">
        <v>12</v>
      </c>
      <c r="G99" s="58">
        <v>5</v>
      </c>
      <c r="H99" s="58">
        <v>8</v>
      </c>
      <c r="I99" s="58">
        <v>13</v>
      </c>
    </row>
    <row r="100" spans="1:9" ht="14.25" customHeight="1" x14ac:dyDescent="0.2">
      <c r="A100" s="162" t="str">
        <f t="shared" si="5"/>
        <v>Waitematā</v>
      </c>
      <c r="B100" s="162" t="str">
        <f t="shared" si="5"/>
        <v>Justice service area total</v>
      </c>
      <c r="C100" s="72" t="s">
        <v>112</v>
      </c>
      <c r="D100" s="58">
        <v>0</v>
      </c>
      <c r="E100" s="58">
        <v>1</v>
      </c>
      <c r="F100" s="58">
        <v>4</v>
      </c>
      <c r="G100" s="58">
        <v>6</v>
      </c>
      <c r="H100" s="58">
        <v>2</v>
      </c>
      <c r="I100" s="58">
        <v>3</v>
      </c>
    </row>
    <row r="101" spans="1:9" ht="14.25" customHeight="1" x14ac:dyDescent="0.2">
      <c r="A101" s="162" t="str">
        <f t="shared" si="5"/>
        <v>Waitematā</v>
      </c>
      <c r="B101" s="162" t="str">
        <f t="shared" si="5"/>
        <v>Justice service area total</v>
      </c>
      <c r="C101" s="72" t="s">
        <v>24</v>
      </c>
      <c r="D101" s="58">
        <v>0</v>
      </c>
      <c r="E101" s="58">
        <v>0</v>
      </c>
      <c r="F101" s="58">
        <v>1</v>
      </c>
      <c r="G101" s="58">
        <v>0</v>
      </c>
      <c r="H101" s="58">
        <v>0</v>
      </c>
      <c r="I101" s="58">
        <v>0</v>
      </c>
    </row>
    <row r="102" spans="1:9" ht="14.25" customHeight="1" x14ac:dyDescent="0.2">
      <c r="A102" s="162" t="str">
        <f t="shared" si="5"/>
        <v>Waitematā</v>
      </c>
      <c r="B102" s="162" t="str">
        <f t="shared" si="5"/>
        <v>Justice service area total</v>
      </c>
      <c r="C102" s="72" t="s">
        <v>25</v>
      </c>
      <c r="D102" s="58">
        <v>0</v>
      </c>
      <c r="E102" s="58">
        <v>0</v>
      </c>
      <c r="F102" s="58">
        <v>2</v>
      </c>
      <c r="G102" s="58">
        <v>0</v>
      </c>
      <c r="H102" s="58">
        <v>0</v>
      </c>
      <c r="I102" s="58">
        <v>1</v>
      </c>
    </row>
    <row r="103" spans="1:9" ht="14.25" customHeight="1" x14ac:dyDescent="0.2">
      <c r="A103" s="162" t="str">
        <f t="shared" si="5"/>
        <v>Waitematā</v>
      </c>
      <c r="B103" s="162" t="str">
        <f t="shared" si="5"/>
        <v>Justice service area total</v>
      </c>
      <c r="C103" s="72" t="s">
        <v>26</v>
      </c>
      <c r="D103" s="58">
        <v>0</v>
      </c>
      <c r="E103" s="58">
        <v>0</v>
      </c>
      <c r="F103" s="58">
        <v>0</v>
      </c>
      <c r="G103" s="58">
        <v>0</v>
      </c>
      <c r="H103" s="58">
        <v>0</v>
      </c>
      <c r="I103" s="58">
        <v>0</v>
      </c>
    </row>
    <row r="104" spans="1:9" ht="14.25" customHeight="1" x14ac:dyDescent="0.2">
      <c r="A104" s="162" t="str">
        <f t="shared" si="5"/>
        <v>Waitematā</v>
      </c>
      <c r="B104" s="162" t="str">
        <f t="shared" si="5"/>
        <v>Justice service area total</v>
      </c>
      <c r="C104" s="72" t="s">
        <v>27</v>
      </c>
      <c r="D104" s="58">
        <v>0</v>
      </c>
      <c r="E104" s="58">
        <v>0</v>
      </c>
      <c r="F104" s="58">
        <v>0</v>
      </c>
      <c r="G104" s="58">
        <v>0</v>
      </c>
      <c r="H104" s="58">
        <v>0</v>
      </c>
      <c r="I104" s="58">
        <v>0</v>
      </c>
    </row>
    <row r="105" spans="1:9" ht="14.25" customHeight="1" x14ac:dyDescent="0.2">
      <c r="A105" s="162" t="str">
        <f t="shared" si="5"/>
        <v>Waitematā</v>
      </c>
      <c r="B105" s="162" t="str">
        <f t="shared" si="5"/>
        <v>Justice service area total</v>
      </c>
      <c r="C105" s="72" t="s">
        <v>19</v>
      </c>
      <c r="D105" s="58">
        <v>0</v>
      </c>
      <c r="E105" s="58">
        <v>0</v>
      </c>
      <c r="F105" s="58">
        <v>0</v>
      </c>
      <c r="G105" s="58">
        <v>0</v>
      </c>
      <c r="H105" s="58">
        <v>0</v>
      </c>
      <c r="I105" s="58">
        <v>0</v>
      </c>
    </row>
    <row r="106" spans="1:9" ht="14.25" customHeight="1" x14ac:dyDescent="0.2">
      <c r="A106" s="162" t="str">
        <f t="shared" si="5"/>
        <v>Waitematā</v>
      </c>
      <c r="B106" s="162" t="str">
        <f t="shared" si="5"/>
        <v>Justice service area total</v>
      </c>
      <c r="C106" s="72" t="s">
        <v>28</v>
      </c>
      <c r="D106" s="58">
        <v>0</v>
      </c>
      <c r="E106" s="58">
        <v>0</v>
      </c>
      <c r="F106" s="58">
        <v>0</v>
      </c>
      <c r="G106" s="58">
        <v>0</v>
      </c>
      <c r="H106" s="58">
        <v>0</v>
      </c>
      <c r="I106" s="58">
        <v>0</v>
      </c>
    </row>
    <row r="107" spans="1:9" ht="14.25" customHeight="1" x14ac:dyDescent="0.2">
      <c r="A107" s="161" t="str">
        <f t="shared" si="5"/>
        <v>Waitematā</v>
      </c>
      <c r="B107" s="161" t="str">
        <f t="shared" si="5"/>
        <v>Justice service area total</v>
      </c>
      <c r="C107" s="143" t="s">
        <v>2</v>
      </c>
      <c r="D107" s="80">
        <v>2</v>
      </c>
      <c r="E107" s="80">
        <v>25</v>
      </c>
      <c r="F107" s="80">
        <v>37</v>
      </c>
      <c r="G107" s="80">
        <v>22</v>
      </c>
      <c r="H107" s="80">
        <v>20</v>
      </c>
      <c r="I107" s="80">
        <v>38</v>
      </c>
    </row>
    <row r="108" spans="1:9" ht="14.25" customHeight="1" x14ac:dyDescent="0.2">
      <c r="A108" s="159" t="s">
        <v>29</v>
      </c>
      <c r="B108" s="159" t="s">
        <v>29</v>
      </c>
      <c r="C108" s="63" t="s">
        <v>23</v>
      </c>
      <c r="D108" s="73">
        <v>1</v>
      </c>
      <c r="E108" s="73">
        <v>19</v>
      </c>
      <c r="F108" s="73">
        <v>14</v>
      </c>
      <c r="G108" s="73">
        <v>14</v>
      </c>
      <c r="H108" s="73">
        <v>21</v>
      </c>
      <c r="I108" s="73">
        <v>25</v>
      </c>
    </row>
    <row r="109" spans="1:9" ht="14.25" customHeight="1" x14ac:dyDescent="0.2">
      <c r="A109" s="162" t="str">
        <f t="shared" ref="A109:B124" si="6">A108</f>
        <v>Auckland</v>
      </c>
      <c r="B109" s="162" t="str">
        <f t="shared" si="6"/>
        <v>Auckland</v>
      </c>
      <c r="C109" s="72" t="s">
        <v>114</v>
      </c>
      <c r="D109" s="73">
        <v>0</v>
      </c>
      <c r="E109" s="73">
        <v>7</v>
      </c>
      <c r="F109" s="73">
        <v>16</v>
      </c>
      <c r="G109" s="73">
        <v>8</v>
      </c>
      <c r="H109" s="73">
        <v>24</v>
      </c>
      <c r="I109" s="73">
        <v>17</v>
      </c>
    </row>
    <row r="110" spans="1:9" ht="14.25" customHeight="1" x14ac:dyDescent="0.2">
      <c r="A110" s="162" t="str">
        <f t="shared" si="6"/>
        <v>Auckland</v>
      </c>
      <c r="B110" s="162" t="str">
        <f t="shared" si="6"/>
        <v>Auckland</v>
      </c>
      <c r="C110" s="72" t="s">
        <v>113</v>
      </c>
      <c r="D110" s="73">
        <v>0</v>
      </c>
      <c r="E110" s="73">
        <v>6</v>
      </c>
      <c r="F110" s="73">
        <v>11</v>
      </c>
      <c r="G110" s="73">
        <v>6</v>
      </c>
      <c r="H110" s="73">
        <v>7</v>
      </c>
      <c r="I110" s="73">
        <v>12</v>
      </c>
    </row>
    <row r="111" spans="1:9" ht="14.25" customHeight="1" x14ac:dyDescent="0.2">
      <c r="A111" s="162" t="str">
        <f t="shared" si="6"/>
        <v>Auckland</v>
      </c>
      <c r="B111" s="162" t="str">
        <f t="shared" si="6"/>
        <v>Auckland</v>
      </c>
      <c r="C111" s="72" t="s">
        <v>112</v>
      </c>
      <c r="D111" s="73">
        <v>0</v>
      </c>
      <c r="E111" s="73">
        <v>4</v>
      </c>
      <c r="F111" s="73">
        <v>4</v>
      </c>
      <c r="G111" s="73">
        <v>5</v>
      </c>
      <c r="H111" s="73">
        <v>7</v>
      </c>
      <c r="I111" s="73">
        <v>1</v>
      </c>
    </row>
    <row r="112" spans="1:9" ht="14.25" customHeight="1" x14ac:dyDescent="0.2">
      <c r="A112" s="162" t="str">
        <f t="shared" si="6"/>
        <v>Auckland</v>
      </c>
      <c r="B112" s="162" t="str">
        <f t="shared" si="6"/>
        <v>Auckland</v>
      </c>
      <c r="C112" s="72" t="s">
        <v>24</v>
      </c>
      <c r="D112" s="73">
        <v>0</v>
      </c>
      <c r="E112" s="73">
        <v>1</v>
      </c>
      <c r="F112" s="73">
        <v>1</v>
      </c>
      <c r="G112" s="73">
        <v>0</v>
      </c>
      <c r="H112" s="73">
        <v>0</v>
      </c>
      <c r="I112" s="73">
        <v>0</v>
      </c>
    </row>
    <row r="113" spans="1:9" ht="14.25" customHeight="1" x14ac:dyDescent="0.2">
      <c r="A113" s="162" t="str">
        <f t="shared" si="6"/>
        <v>Auckland</v>
      </c>
      <c r="B113" s="162" t="str">
        <f t="shared" si="6"/>
        <v>Auckland</v>
      </c>
      <c r="C113" s="72" t="s">
        <v>25</v>
      </c>
      <c r="D113" s="73">
        <v>0</v>
      </c>
      <c r="E113" s="73">
        <v>0</v>
      </c>
      <c r="F113" s="73">
        <v>1</v>
      </c>
      <c r="G113" s="73">
        <v>2</v>
      </c>
      <c r="H113" s="73">
        <v>0</v>
      </c>
      <c r="I113" s="73">
        <v>0</v>
      </c>
    </row>
    <row r="114" spans="1:9" ht="14.25" customHeight="1" x14ac:dyDescent="0.2">
      <c r="A114" s="162" t="str">
        <f t="shared" si="6"/>
        <v>Auckland</v>
      </c>
      <c r="B114" s="162" t="str">
        <f t="shared" si="6"/>
        <v>Auckland</v>
      </c>
      <c r="C114" s="72" t="s">
        <v>26</v>
      </c>
      <c r="D114" s="73">
        <v>0</v>
      </c>
      <c r="E114" s="73">
        <v>1</v>
      </c>
      <c r="F114" s="73">
        <v>0</v>
      </c>
      <c r="G114" s="73">
        <v>0</v>
      </c>
      <c r="H114" s="73">
        <v>0</v>
      </c>
      <c r="I114" s="73">
        <v>0</v>
      </c>
    </row>
    <row r="115" spans="1:9" ht="14.25" customHeight="1" x14ac:dyDescent="0.2">
      <c r="A115" s="162" t="str">
        <f t="shared" si="6"/>
        <v>Auckland</v>
      </c>
      <c r="B115" s="162" t="str">
        <f t="shared" si="6"/>
        <v>Auckland</v>
      </c>
      <c r="C115" s="72" t="s">
        <v>27</v>
      </c>
      <c r="D115" s="73">
        <v>0</v>
      </c>
      <c r="E115" s="73">
        <v>0</v>
      </c>
      <c r="F115" s="73">
        <v>0</v>
      </c>
      <c r="G115" s="73">
        <v>0</v>
      </c>
      <c r="H115" s="73">
        <v>0</v>
      </c>
      <c r="I115" s="73">
        <v>0</v>
      </c>
    </row>
    <row r="116" spans="1:9" ht="14.25" customHeight="1" x14ac:dyDescent="0.2">
      <c r="A116" s="162" t="str">
        <f t="shared" si="6"/>
        <v>Auckland</v>
      </c>
      <c r="B116" s="162" t="str">
        <f t="shared" si="6"/>
        <v>Auckland</v>
      </c>
      <c r="C116" s="72" t="s">
        <v>19</v>
      </c>
      <c r="D116" s="73">
        <v>0</v>
      </c>
      <c r="E116" s="73">
        <v>0</v>
      </c>
      <c r="F116" s="73">
        <v>0</v>
      </c>
      <c r="G116" s="73">
        <v>0</v>
      </c>
      <c r="H116" s="73">
        <v>0</v>
      </c>
      <c r="I116" s="73">
        <v>0</v>
      </c>
    </row>
    <row r="117" spans="1:9" ht="14.25" customHeight="1" x14ac:dyDescent="0.2">
      <c r="A117" s="162" t="str">
        <f t="shared" si="6"/>
        <v>Auckland</v>
      </c>
      <c r="B117" s="162" t="str">
        <f t="shared" si="6"/>
        <v>Auckland</v>
      </c>
      <c r="C117" s="72" t="s">
        <v>28</v>
      </c>
      <c r="D117" s="73">
        <v>0</v>
      </c>
      <c r="E117" s="73">
        <v>0</v>
      </c>
      <c r="F117" s="73">
        <v>0</v>
      </c>
      <c r="G117" s="73">
        <v>0</v>
      </c>
      <c r="H117" s="73">
        <v>0</v>
      </c>
      <c r="I117" s="73">
        <v>0</v>
      </c>
    </row>
    <row r="118" spans="1:9" ht="14.25" customHeight="1" x14ac:dyDescent="0.2">
      <c r="A118" s="162" t="str">
        <f t="shared" si="6"/>
        <v>Auckland</v>
      </c>
      <c r="B118" s="161" t="str">
        <f t="shared" si="6"/>
        <v>Auckland</v>
      </c>
      <c r="C118" s="143" t="s">
        <v>2</v>
      </c>
      <c r="D118" s="42">
        <v>1</v>
      </c>
      <c r="E118" s="42">
        <v>38</v>
      </c>
      <c r="F118" s="42">
        <v>47</v>
      </c>
      <c r="G118" s="42">
        <v>35</v>
      </c>
      <c r="H118" s="42">
        <v>59</v>
      </c>
      <c r="I118" s="42">
        <v>55</v>
      </c>
    </row>
    <row r="119" spans="1:9" ht="14.25" customHeight="1" x14ac:dyDescent="0.2">
      <c r="A119" s="162" t="str">
        <f t="shared" si="6"/>
        <v>Auckland</v>
      </c>
      <c r="B119" s="162" t="s">
        <v>111</v>
      </c>
      <c r="C119" s="72" t="s">
        <v>23</v>
      </c>
      <c r="D119" s="73">
        <v>1</v>
      </c>
      <c r="E119" s="73">
        <v>19</v>
      </c>
      <c r="F119" s="73">
        <v>14</v>
      </c>
      <c r="G119" s="73">
        <v>14</v>
      </c>
      <c r="H119" s="73">
        <v>21</v>
      </c>
      <c r="I119" s="73">
        <v>25</v>
      </c>
    </row>
    <row r="120" spans="1:9" ht="14.25" customHeight="1" x14ac:dyDescent="0.2">
      <c r="A120" s="162" t="str">
        <f t="shared" si="6"/>
        <v>Auckland</v>
      </c>
      <c r="B120" s="162" t="str">
        <f t="shared" si="6"/>
        <v>Justice service area total</v>
      </c>
      <c r="C120" s="72" t="s">
        <v>114</v>
      </c>
      <c r="D120" s="73">
        <v>0</v>
      </c>
      <c r="E120" s="73">
        <v>7</v>
      </c>
      <c r="F120" s="73">
        <v>16</v>
      </c>
      <c r="G120" s="73">
        <v>8</v>
      </c>
      <c r="H120" s="73">
        <v>24</v>
      </c>
      <c r="I120" s="73">
        <v>17</v>
      </c>
    </row>
    <row r="121" spans="1:9" ht="14.25" customHeight="1" x14ac:dyDescent="0.2">
      <c r="A121" s="162" t="str">
        <f t="shared" si="6"/>
        <v>Auckland</v>
      </c>
      <c r="B121" s="162" t="str">
        <f t="shared" si="6"/>
        <v>Justice service area total</v>
      </c>
      <c r="C121" s="72" t="s">
        <v>113</v>
      </c>
      <c r="D121" s="73">
        <v>0</v>
      </c>
      <c r="E121" s="73">
        <v>6</v>
      </c>
      <c r="F121" s="73">
        <v>11</v>
      </c>
      <c r="G121" s="73">
        <v>6</v>
      </c>
      <c r="H121" s="73">
        <v>7</v>
      </c>
      <c r="I121" s="73">
        <v>12</v>
      </c>
    </row>
    <row r="122" spans="1:9" ht="14.25" customHeight="1" x14ac:dyDescent="0.2">
      <c r="A122" s="162" t="str">
        <f t="shared" si="6"/>
        <v>Auckland</v>
      </c>
      <c r="B122" s="162" t="str">
        <f t="shared" si="6"/>
        <v>Justice service area total</v>
      </c>
      <c r="C122" s="72" t="s">
        <v>112</v>
      </c>
      <c r="D122" s="73">
        <v>0</v>
      </c>
      <c r="E122" s="73">
        <v>4</v>
      </c>
      <c r="F122" s="73">
        <v>4</v>
      </c>
      <c r="G122" s="73">
        <v>5</v>
      </c>
      <c r="H122" s="73">
        <v>7</v>
      </c>
      <c r="I122" s="73">
        <v>1</v>
      </c>
    </row>
    <row r="123" spans="1:9" ht="14.25" customHeight="1" x14ac:dyDescent="0.2">
      <c r="A123" s="162" t="str">
        <f t="shared" si="6"/>
        <v>Auckland</v>
      </c>
      <c r="B123" s="162" t="str">
        <f t="shared" si="6"/>
        <v>Justice service area total</v>
      </c>
      <c r="C123" s="72" t="s">
        <v>24</v>
      </c>
      <c r="D123" s="73">
        <v>0</v>
      </c>
      <c r="E123" s="73">
        <v>1</v>
      </c>
      <c r="F123" s="73">
        <v>1</v>
      </c>
      <c r="G123" s="73">
        <v>0</v>
      </c>
      <c r="H123" s="73">
        <v>0</v>
      </c>
      <c r="I123" s="73">
        <v>0</v>
      </c>
    </row>
    <row r="124" spans="1:9" ht="14.25" customHeight="1" x14ac:dyDescent="0.2">
      <c r="A124" s="162" t="str">
        <f t="shared" si="6"/>
        <v>Auckland</v>
      </c>
      <c r="B124" s="162" t="str">
        <f t="shared" si="6"/>
        <v>Justice service area total</v>
      </c>
      <c r="C124" s="72" t="s">
        <v>25</v>
      </c>
      <c r="D124" s="73">
        <v>0</v>
      </c>
      <c r="E124" s="73">
        <v>0</v>
      </c>
      <c r="F124" s="73">
        <v>1</v>
      </c>
      <c r="G124" s="73">
        <v>2</v>
      </c>
      <c r="H124" s="73">
        <v>0</v>
      </c>
      <c r="I124" s="73">
        <v>0</v>
      </c>
    </row>
    <row r="125" spans="1:9" ht="14.25" customHeight="1" x14ac:dyDescent="0.2">
      <c r="A125" s="162" t="str">
        <f t="shared" ref="A125:B129" si="7">A124</f>
        <v>Auckland</v>
      </c>
      <c r="B125" s="162" t="str">
        <f t="shared" si="7"/>
        <v>Justice service area total</v>
      </c>
      <c r="C125" s="72" t="s">
        <v>26</v>
      </c>
      <c r="D125" s="73">
        <v>0</v>
      </c>
      <c r="E125" s="73">
        <v>1</v>
      </c>
      <c r="F125" s="73">
        <v>0</v>
      </c>
      <c r="G125" s="73">
        <v>0</v>
      </c>
      <c r="H125" s="73">
        <v>0</v>
      </c>
      <c r="I125" s="73">
        <v>0</v>
      </c>
    </row>
    <row r="126" spans="1:9" ht="14.25" customHeight="1" x14ac:dyDescent="0.2">
      <c r="A126" s="162" t="str">
        <f t="shared" si="7"/>
        <v>Auckland</v>
      </c>
      <c r="B126" s="162" t="str">
        <f t="shared" si="7"/>
        <v>Justice service area total</v>
      </c>
      <c r="C126" s="72" t="s">
        <v>27</v>
      </c>
      <c r="D126" s="73">
        <v>0</v>
      </c>
      <c r="E126" s="73">
        <v>0</v>
      </c>
      <c r="F126" s="73">
        <v>0</v>
      </c>
      <c r="G126" s="73">
        <v>0</v>
      </c>
      <c r="H126" s="73">
        <v>0</v>
      </c>
      <c r="I126" s="73">
        <v>0</v>
      </c>
    </row>
    <row r="127" spans="1:9" ht="14.25" customHeight="1" x14ac:dyDescent="0.2">
      <c r="A127" s="162" t="str">
        <f t="shared" si="7"/>
        <v>Auckland</v>
      </c>
      <c r="B127" s="162" t="str">
        <f t="shared" si="7"/>
        <v>Justice service area total</v>
      </c>
      <c r="C127" s="72" t="s">
        <v>19</v>
      </c>
      <c r="D127" s="73">
        <v>0</v>
      </c>
      <c r="E127" s="73">
        <v>0</v>
      </c>
      <c r="F127" s="73">
        <v>0</v>
      </c>
      <c r="G127" s="73">
        <v>0</v>
      </c>
      <c r="H127" s="73">
        <v>0</v>
      </c>
      <c r="I127" s="73">
        <v>0</v>
      </c>
    </row>
    <row r="128" spans="1:9" ht="14.25" customHeight="1" x14ac:dyDescent="0.2">
      <c r="A128" s="162" t="str">
        <f t="shared" si="7"/>
        <v>Auckland</v>
      </c>
      <c r="B128" s="162" t="str">
        <f t="shared" si="7"/>
        <v>Justice service area total</v>
      </c>
      <c r="C128" s="72" t="s">
        <v>28</v>
      </c>
      <c r="D128" s="73">
        <v>0</v>
      </c>
      <c r="E128" s="73">
        <v>0</v>
      </c>
      <c r="F128" s="73">
        <v>0</v>
      </c>
      <c r="G128" s="73">
        <v>0</v>
      </c>
      <c r="H128" s="73">
        <v>0</v>
      </c>
      <c r="I128" s="73">
        <v>0</v>
      </c>
    </row>
    <row r="129" spans="1:9" ht="14.25" customHeight="1" x14ac:dyDescent="0.2">
      <c r="A129" s="161" t="str">
        <f t="shared" si="7"/>
        <v>Auckland</v>
      </c>
      <c r="B129" s="161" t="str">
        <f t="shared" si="7"/>
        <v>Justice service area total</v>
      </c>
      <c r="C129" s="143" t="s">
        <v>2</v>
      </c>
      <c r="D129" s="38">
        <v>1</v>
      </c>
      <c r="E129" s="38">
        <v>38</v>
      </c>
      <c r="F129" s="38">
        <v>47</v>
      </c>
      <c r="G129" s="38">
        <v>35</v>
      </c>
      <c r="H129" s="38">
        <v>59</v>
      </c>
      <c r="I129" s="38">
        <v>55</v>
      </c>
    </row>
    <row r="130" spans="1:9" ht="14.25" customHeight="1" x14ac:dyDescent="0.2">
      <c r="A130" s="159" t="s">
        <v>101</v>
      </c>
      <c r="B130" s="159" t="s">
        <v>30</v>
      </c>
      <c r="C130" s="63" t="s">
        <v>23</v>
      </c>
      <c r="D130" s="73">
        <v>1</v>
      </c>
      <c r="E130" s="73">
        <v>11</v>
      </c>
      <c r="F130" s="73">
        <v>22</v>
      </c>
      <c r="G130" s="73">
        <v>20</v>
      </c>
      <c r="H130" s="73">
        <v>24</v>
      </c>
      <c r="I130" s="73">
        <v>30</v>
      </c>
    </row>
    <row r="131" spans="1:9" ht="14.25" customHeight="1" x14ac:dyDescent="0.2">
      <c r="A131" s="162" t="str">
        <f t="shared" ref="A131:B146" si="8">A130</f>
        <v>South Auckland</v>
      </c>
      <c r="B131" s="162" t="str">
        <f t="shared" si="8"/>
        <v>Manukau</v>
      </c>
      <c r="C131" s="72" t="s">
        <v>114</v>
      </c>
      <c r="D131" s="73">
        <v>0</v>
      </c>
      <c r="E131" s="73">
        <v>7</v>
      </c>
      <c r="F131" s="73">
        <v>27</v>
      </c>
      <c r="G131" s="73">
        <v>18</v>
      </c>
      <c r="H131" s="73">
        <v>23</v>
      </c>
      <c r="I131" s="73">
        <v>19</v>
      </c>
    </row>
    <row r="132" spans="1:9" ht="14.25" customHeight="1" x14ac:dyDescent="0.2">
      <c r="A132" s="162" t="str">
        <f t="shared" si="8"/>
        <v>South Auckland</v>
      </c>
      <c r="B132" s="162" t="str">
        <f t="shared" si="8"/>
        <v>Manukau</v>
      </c>
      <c r="C132" s="72" t="s">
        <v>113</v>
      </c>
      <c r="D132" s="73">
        <v>0</v>
      </c>
      <c r="E132" s="73">
        <v>6</v>
      </c>
      <c r="F132" s="73">
        <v>26</v>
      </c>
      <c r="G132" s="73">
        <v>18</v>
      </c>
      <c r="H132" s="73">
        <v>14</v>
      </c>
      <c r="I132" s="73">
        <v>6</v>
      </c>
    </row>
    <row r="133" spans="1:9" ht="14.25" customHeight="1" x14ac:dyDescent="0.2">
      <c r="A133" s="162" t="str">
        <f t="shared" si="8"/>
        <v>South Auckland</v>
      </c>
      <c r="B133" s="162" t="str">
        <f t="shared" si="8"/>
        <v>Manukau</v>
      </c>
      <c r="C133" s="72" t="s">
        <v>112</v>
      </c>
      <c r="D133" s="73">
        <v>0</v>
      </c>
      <c r="E133" s="73">
        <v>4</v>
      </c>
      <c r="F133" s="73">
        <v>11</v>
      </c>
      <c r="G133" s="73">
        <v>5</v>
      </c>
      <c r="H133" s="73">
        <v>2</v>
      </c>
      <c r="I133" s="73">
        <v>7</v>
      </c>
    </row>
    <row r="134" spans="1:9" ht="14.25" customHeight="1" x14ac:dyDescent="0.2">
      <c r="A134" s="162" t="str">
        <f t="shared" si="8"/>
        <v>South Auckland</v>
      </c>
      <c r="B134" s="162" t="str">
        <f t="shared" si="8"/>
        <v>Manukau</v>
      </c>
      <c r="C134" s="72" t="s">
        <v>24</v>
      </c>
      <c r="D134" s="73">
        <v>0</v>
      </c>
      <c r="E134" s="73">
        <v>3</v>
      </c>
      <c r="F134" s="73">
        <v>2</v>
      </c>
      <c r="G134" s="73">
        <v>1</v>
      </c>
      <c r="H134" s="73">
        <v>5</v>
      </c>
      <c r="I134" s="73">
        <v>1</v>
      </c>
    </row>
    <row r="135" spans="1:9" ht="14.25" customHeight="1" x14ac:dyDescent="0.2">
      <c r="A135" s="162" t="str">
        <f t="shared" si="8"/>
        <v>South Auckland</v>
      </c>
      <c r="B135" s="162" t="str">
        <f t="shared" si="8"/>
        <v>Manukau</v>
      </c>
      <c r="C135" s="72" t="s">
        <v>25</v>
      </c>
      <c r="D135" s="73">
        <v>0</v>
      </c>
      <c r="E135" s="73">
        <v>0</v>
      </c>
      <c r="F135" s="73">
        <v>0</v>
      </c>
      <c r="G135" s="73">
        <v>0</v>
      </c>
      <c r="H135" s="73">
        <v>1</v>
      </c>
      <c r="I135" s="73">
        <v>0</v>
      </c>
    </row>
    <row r="136" spans="1:9" ht="14.25" customHeight="1" x14ac:dyDescent="0.2">
      <c r="A136" s="162" t="str">
        <f t="shared" si="8"/>
        <v>South Auckland</v>
      </c>
      <c r="B136" s="162" t="str">
        <f t="shared" si="8"/>
        <v>Manukau</v>
      </c>
      <c r="C136" s="72" t="s">
        <v>26</v>
      </c>
      <c r="D136" s="73">
        <v>0</v>
      </c>
      <c r="E136" s="73">
        <v>0</v>
      </c>
      <c r="F136" s="73">
        <v>0</v>
      </c>
      <c r="G136" s="73">
        <v>0</v>
      </c>
      <c r="H136" s="73">
        <v>0</v>
      </c>
      <c r="I136" s="73">
        <v>0</v>
      </c>
    </row>
    <row r="137" spans="1:9" ht="14.25" customHeight="1" x14ac:dyDescent="0.2">
      <c r="A137" s="162" t="str">
        <f t="shared" si="8"/>
        <v>South Auckland</v>
      </c>
      <c r="B137" s="162" t="str">
        <f t="shared" si="8"/>
        <v>Manukau</v>
      </c>
      <c r="C137" s="72" t="s">
        <v>27</v>
      </c>
      <c r="D137" s="73">
        <v>0</v>
      </c>
      <c r="E137" s="73">
        <v>0</v>
      </c>
      <c r="F137" s="73">
        <v>0</v>
      </c>
      <c r="G137" s="73">
        <v>1</v>
      </c>
      <c r="H137" s="73">
        <v>0</v>
      </c>
      <c r="I137" s="73">
        <v>0</v>
      </c>
    </row>
    <row r="138" spans="1:9" ht="14.25" customHeight="1" x14ac:dyDescent="0.2">
      <c r="A138" s="162" t="str">
        <f t="shared" si="8"/>
        <v>South Auckland</v>
      </c>
      <c r="B138" s="162" t="str">
        <f>B137</f>
        <v>Manukau</v>
      </c>
      <c r="C138" s="72" t="s">
        <v>19</v>
      </c>
      <c r="D138" s="73">
        <v>0</v>
      </c>
      <c r="E138" s="73">
        <v>0</v>
      </c>
      <c r="F138" s="73">
        <v>0</v>
      </c>
      <c r="G138" s="73">
        <v>0</v>
      </c>
      <c r="H138" s="73">
        <v>0</v>
      </c>
      <c r="I138" s="73">
        <v>0</v>
      </c>
    </row>
    <row r="139" spans="1:9" ht="14.25" customHeight="1" x14ac:dyDescent="0.2">
      <c r="A139" s="162" t="str">
        <f t="shared" si="8"/>
        <v>South Auckland</v>
      </c>
      <c r="B139" s="162" t="str">
        <f>B137</f>
        <v>Manukau</v>
      </c>
      <c r="C139" s="72" t="s">
        <v>28</v>
      </c>
      <c r="D139" s="73">
        <v>0</v>
      </c>
      <c r="E139" s="73">
        <v>0</v>
      </c>
      <c r="F139" s="73">
        <v>1</v>
      </c>
      <c r="G139" s="73">
        <v>0</v>
      </c>
      <c r="H139" s="73">
        <v>0</v>
      </c>
      <c r="I139" s="73">
        <v>0</v>
      </c>
    </row>
    <row r="140" spans="1:9" ht="14.25" customHeight="1" x14ac:dyDescent="0.2">
      <c r="A140" s="162" t="str">
        <f t="shared" si="8"/>
        <v>South Auckland</v>
      </c>
      <c r="B140" s="161" t="str">
        <f t="shared" si="8"/>
        <v>Manukau</v>
      </c>
      <c r="C140" s="143" t="s">
        <v>2</v>
      </c>
      <c r="D140" s="42">
        <v>1</v>
      </c>
      <c r="E140" s="42">
        <v>31</v>
      </c>
      <c r="F140" s="42">
        <v>89</v>
      </c>
      <c r="G140" s="42">
        <v>63</v>
      </c>
      <c r="H140" s="42">
        <v>69</v>
      </c>
      <c r="I140" s="42">
        <v>63</v>
      </c>
    </row>
    <row r="141" spans="1:9" ht="14.25" customHeight="1" x14ac:dyDescent="0.2">
      <c r="A141" s="162" t="str">
        <f t="shared" si="8"/>
        <v>South Auckland</v>
      </c>
      <c r="B141" s="159" t="s">
        <v>47</v>
      </c>
      <c r="C141" s="63" t="s">
        <v>23</v>
      </c>
      <c r="D141" s="73">
        <v>0</v>
      </c>
      <c r="E141" s="73">
        <v>1</v>
      </c>
      <c r="F141" s="73">
        <v>4</v>
      </c>
      <c r="G141" s="73">
        <v>2</v>
      </c>
      <c r="H141" s="73">
        <v>3</v>
      </c>
      <c r="I141" s="73">
        <v>3</v>
      </c>
    </row>
    <row r="142" spans="1:9" ht="14.25" customHeight="1" x14ac:dyDescent="0.2">
      <c r="A142" s="162" t="str">
        <f t="shared" si="8"/>
        <v>South Auckland</v>
      </c>
      <c r="B142" s="162" t="str">
        <f t="shared" si="8"/>
        <v>Papakura</v>
      </c>
      <c r="C142" s="72" t="s">
        <v>114</v>
      </c>
      <c r="D142" s="73">
        <v>0</v>
      </c>
      <c r="E142" s="73">
        <v>0</v>
      </c>
      <c r="F142" s="73">
        <v>1</v>
      </c>
      <c r="G142" s="73">
        <v>0</v>
      </c>
      <c r="H142" s="73">
        <v>2</v>
      </c>
      <c r="I142" s="73">
        <v>1</v>
      </c>
    </row>
    <row r="143" spans="1:9" ht="14.25" customHeight="1" x14ac:dyDescent="0.2">
      <c r="A143" s="162" t="str">
        <f t="shared" si="8"/>
        <v>South Auckland</v>
      </c>
      <c r="B143" s="162" t="str">
        <f t="shared" si="8"/>
        <v>Papakura</v>
      </c>
      <c r="C143" s="72" t="s">
        <v>113</v>
      </c>
      <c r="D143" s="73">
        <v>0</v>
      </c>
      <c r="E143" s="73">
        <v>1</v>
      </c>
      <c r="F143" s="73">
        <v>3</v>
      </c>
      <c r="G143" s="73">
        <v>1</v>
      </c>
      <c r="H143" s="73">
        <v>3</v>
      </c>
      <c r="I143" s="73">
        <v>1</v>
      </c>
    </row>
    <row r="144" spans="1:9" ht="14.25" customHeight="1" x14ac:dyDescent="0.2">
      <c r="A144" s="162" t="str">
        <f t="shared" si="8"/>
        <v>South Auckland</v>
      </c>
      <c r="B144" s="162" t="str">
        <f t="shared" si="8"/>
        <v>Papakura</v>
      </c>
      <c r="C144" s="72" t="s">
        <v>112</v>
      </c>
      <c r="D144" s="73">
        <v>0</v>
      </c>
      <c r="E144" s="73">
        <v>2</v>
      </c>
      <c r="F144" s="73">
        <v>2</v>
      </c>
      <c r="G144" s="73">
        <v>0</v>
      </c>
      <c r="H144" s="73">
        <v>0</v>
      </c>
      <c r="I144" s="73">
        <v>2</v>
      </c>
    </row>
    <row r="145" spans="1:9" ht="14.25" customHeight="1" x14ac:dyDescent="0.2">
      <c r="A145" s="162" t="str">
        <f t="shared" si="8"/>
        <v>South Auckland</v>
      </c>
      <c r="B145" s="162" t="str">
        <f t="shared" si="8"/>
        <v>Papakura</v>
      </c>
      <c r="C145" s="72" t="s">
        <v>24</v>
      </c>
      <c r="D145" s="73">
        <v>0</v>
      </c>
      <c r="E145" s="73">
        <v>0</v>
      </c>
      <c r="F145" s="73">
        <v>0</v>
      </c>
      <c r="G145" s="73">
        <v>0</v>
      </c>
      <c r="H145" s="73">
        <v>0</v>
      </c>
      <c r="I145" s="73">
        <v>1</v>
      </c>
    </row>
    <row r="146" spans="1:9" ht="14.25" customHeight="1" x14ac:dyDescent="0.2">
      <c r="A146" s="162" t="str">
        <f t="shared" si="8"/>
        <v>South Auckland</v>
      </c>
      <c r="B146" s="162" t="str">
        <f t="shared" si="8"/>
        <v>Papakura</v>
      </c>
      <c r="C146" s="72" t="s">
        <v>25</v>
      </c>
      <c r="D146" s="73">
        <v>0</v>
      </c>
      <c r="E146" s="73">
        <v>1</v>
      </c>
      <c r="F146" s="73">
        <v>0</v>
      </c>
      <c r="G146" s="73">
        <v>1</v>
      </c>
      <c r="H146" s="73">
        <v>0</v>
      </c>
      <c r="I146" s="73">
        <v>0</v>
      </c>
    </row>
    <row r="147" spans="1:9" ht="14.25" customHeight="1" x14ac:dyDescent="0.2">
      <c r="A147" s="162" t="str">
        <f t="shared" ref="A147:B162" si="9">A146</f>
        <v>South Auckland</v>
      </c>
      <c r="B147" s="162" t="str">
        <f t="shared" si="9"/>
        <v>Papakura</v>
      </c>
      <c r="C147" s="72" t="s">
        <v>26</v>
      </c>
      <c r="D147" s="73">
        <v>0</v>
      </c>
      <c r="E147" s="73">
        <v>0</v>
      </c>
      <c r="F147" s="73">
        <v>0</v>
      </c>
      <c r="G147" s="73">
        <v>0</v>
      </c>
      <c r="H147" s="73">
        <v>0</v>
      </c>
      <c r="I147" s="73">
        <v>0</v>
      </c>
    </row>
    <row r="148" spans="1:9" ht="14.25" customHeight="1" x14ac:dyDescent="0.2">
      <c r="A148" s="162" t="str">
        <f t="shared" si="9"/>
        <v>South Auckland</v>
      </c>
      <c r="B148" s="162" t="str">
        <f t="shared" si="9"/>
        <v>Papakura</v>
      </c>
      <c r="C148" s="72" t="s">
        <v>27</v>
      </c>
      <c r="D148" s="73">
        <v>0</v>
      </c>
      <c r="E148" s="73">
        <v>0</v>
      </c>
      <c r="F148" s="73">
        <v>0</v>
      </c>
      <c r="G148" s="73">
        <v>0</v>
      </c>
      <c r="H148" s="73">
        <v>0</v>
      </c>
      <c r="I148" s="73">
        <v>0</v>
      </c>
    </row>
    <row r="149" spans="1:9" ht="14.25" customHeight="1" x14ac:dyDescent="0.2">
      <c r="A149" s="162" t="str">
        <f t="shared" si="9"/>
        <v>South Auckland</v>
      </c>
      <c r="B149" s="162" t="str">
        <f>B148</f>
        <v>Papakura</v>
      </c>
      <c r="C149" s="72" t="s">
        <v>19</v>
      </c>
      <c r="D149" s="73">
        <v>0</v>
      </c>
      <c r="E149" s="73">
        <v>0</v>
      </c>
      <c r="F149" s="73">
        <v>0</v>
      </c>
      <c r="G149" s="73">
        <v>0</v>
      </c>
      <c r="H149" s="73">
        <v>0</v>
      </c>
      <c r="I149" s="73">
        <v>0</v>
      </c>
    </row>
    <row r="150" spans="1:9" ht="14.25" customHeight="1" x14ac:dyDescent="0.2">
      <c r="A150" s="162" t="str">
        <f t="shared" si="9"/>
        <v>South Auckland</v>
      </c>
      <c r="B150" s="162" t="str">
        <f>B148</f>
        <v>Papakura</v>
      </c>
      <c r="C150" s="72" t="s">
        <v>28</v>
      </c>
      <c r="D150" s="73">
        <v>0</v>
      </c>
      <c r="E150" s="73">
        <v>0</v>
      </c>
      <c r="F150" s="73">
        <v>0</v>
      </c>
      <c r="G150" s="73">
        <v>0</v>
      </c>
      <c r="H150" s="73">
        <v>0</v>
      </c>
      <c r="I150" s="73">
        <v>0</v>
      </c>
    </row>
    <row r="151" spans="1:9" ht="14.25" customHeight="1" x14ac:dyDescent="0.2">
      <c r="A151" s="162" t="str">
        <f t="shared" si="9"/>
        <v>South Auckland</v>
      </c>
      <c r="B151" s="161" t="str">
        <f t="shared" si="9"/>
        <v>Papakura</v>
      </c>
      <c r="C151" s="143" t="s">
        <v>2</v>
      </c>
      <c r="D151" s="42">
        <v>0</v>
      </c>
      <c r="E151" s="42">
        <v>5</v>
      </c>
      <c r="F151" s="42">
        <v>10</v>
      </c>
      <c r="G151" s="42">
        <v>4</v>
      </c>
      <c r="H151" s="42">
        <v>8</v>
      </c>
      <c r="I151" s="42">
        <v>8</v>
      </c>
    </row>
    <row r="152" spans="1:9" ht="14.25" customHeight="1" x14ac:dyDescent="0.2">
      <c r="A152" s="162" t="str">
        <f t="shared" si="9"/>
        <v>South Auckland</v>
      </c>
      <c r="B152" s="159" t="s">
        <v>48</v>
      </c>
      <c r="C152" s="63" t="s">
        <v>23</v>
      </c>
      <c r="D152" s="73">
        <v>0</v>
      </c>
      <c r="E152" s="73">
        <v>2</v>
      </c>
      <c r="F152" s="73">
        <v>1</v>
      </c>
      <c r="G152" s="73">
        <v>1</v>
      </c>
      <c r="H152" s="73">
        <v>2</v>
      </c>
      <c r="I152" s="73">
        <v>0</v>
      </c>
    </row>
    <row r="153" spans="1:9" ht="14.25" customHeight="1" x14ac:dyDescent="0.2">
      <c r="A153" s="162" t="str">
        <f t="shared" si="9"/>
        <v>South Auckland</v>
      </c>
      <c r="B153" s="162" t="str">
        <f t="shared" si="9"/>
        <v>Pukekohe</v>
      </c>
      <c r="C153" s="72" t="s">
        <v>114</v>
      </c>
      <c r="D153" s="73">
        <v>0</v>
      </c>
      <c r="E153" s="73">
        <v>1</v>
      </c>
      <c r="F153" s="73">
        <v>0</v>
      </c>
      <c r="G153" s="73">
        <v>1</v>
      </c>
      <c r="H153" s="73">
        <v>3</v>
      </c>
      <c r="I153" s="73">
        <v>2</v>
      </c>
    </row>
    <row r="154" spans="1:9" ht="14.25" customHeight="1" x14ac:dyDescent="0.2">
      <c r="A154" s="162" t="str">
        <f t="shared" si="9"/>
        <v>South Auckland</v>
      </c>
      <c r="B154" s="162" t="str">
        <f t="shared" si="9"/>
        <v>Pukekohe</v>
      </c>
      <c r="C154" s="72" t="s">
        <v>113</v>
      </c>
      <c r="D154" s="73">
        <v>0</v>
      </c>
      <c r="E154" s="73">
        <v>0</v>
      </c>
      <c r="F154" s="73">
        <v>0</v>
      </c>
      <c r="G154" s="73">
        <v>2</v>
      </c>
      <c r="H154" s="73">
        <v>1</v>
      </c>
      <c r="I154" s="73">
        <v>3</v>
      </c>
    </row>
    <row r="155" spans="1:9" ht="14.25" customHeight="1" x14ac:dyDescent="0.2">
      <c r="A155" s="162" t="str">
        <f t="shared" si="9"/>
        <v>South Auckland</v>
      </c>
      <c r="B155" s="162" t="str">
        <f t="shared" si="9"/>
        <v>Pukekohe</v>
      </c>
      <c r="C155" s="72" t="s">
        <v>112</v>
      </c>
      <c r="D155" s="73">
        <v>0</v>
      </c>
      <c r="E155" s="73">
        <v>1</v>
      </c>
      <c r="F155" s="73">
        <v>0</v>
      </c>
      <c r="G155" s="73">
        <v>1</v>
      </c>
      <c r="H155" s="73">
        <v>0</v>
      </c>
      <c r="I155" s="73">
        <v>0</v>
      </c>
    </row>
    <row r="156" spans="1:9" ht="14.25" customHeight="1" x14ac:dyDescent="0.2">
      <c r="A156" s="162" t="str">
        <f t="shared" si="9"/>
        <v>South Auckland</v>
      </c>
      <c r="B156" s="162" t="str">
        <f t="shared" si="9"/>
        <v>Pukekohe</v>
      </c>
      <c r="C156" s="72" t="s">
        <v>24</v>
      </c>
      <c r="D156" s="73">
        <v>0</v>
      </c>
      <c r="E156" s="73">
        <v>0</v>
      </c>
      <c r="F156" s="73">
        <v>0</v>
      </c>
      <c r="G156" s="73">
        <v>0</v>
      </c>
      <c r="H156" s="73">
        <v>1</v>
      </c>
      <c r="I156" s="73">
        <v>0</v>
      </c>
    </row>
    <row r="157" spans="1:9" ht="14.25" customHeight="1" x14ac:dyDescent="0.2">
      <c r="A157" s="162" t="str">
        <f t="shared" si="9"/>
        <v>South Auckland</v>
      </c>
      <c r="B157" s="162" t="str">
        <f t="shared" si="9"/>
        <v>Pukekohe</v>
      </c>
      <c r="C157" s="72" t="s">
        <v>25</v>
      </c>
      <c r="D157" s="73">
        <v>0</v>
      </c>
      <c r="E157" s="73">
        <v>0</v>
      </c>
      <c r="F157" s="73">
        <v>0</v>
      </c>
      <c r="G157" s="73">
        <v>0</v>
      </c>
      <c r="H157" s="73">
        <v>0</v>
      </c>
      <c r="I157" s="73">
        <v>0</v>
      </c>
    </row>
    <row r="158" spans="1:9" ht="14.25" customHeight="1" x14ac:dyDescent="0.2">
      <c r="A158" s="162" t="str">
        <f t="shared" si="9"/>
        <v>South Auckland</v>
      </c>
      <c r="B158" s="162" t="str">
        <f t="shared" si="9"/>
        <v>Pukekohe</v>
      </c>
      <c r="C158" s="72" t="s">
        <v>26</v>
      </c>
      <c r="D158" s="73">
        <v>0</v>
      </c>
      <c r="E158" s="73">
        <v>0</v>
      </c>
      <c r="F158" s="73">
        <v>0</v>
      </c>
      <c r="G158" s="73">
        <v>0</v>
      </c>
      <c r="H158" s="73">
        <v>0</v>
      </c>
      <c r="I158" s="73">
        <v>0</v>
      </c>
    </row>
    <row r="159" spans="1:9" ht="14.25" customHeight="1" x14ac:dyDescent="0.2">
      <c r="A159" s="162" t="str">
        <f t="shared" si="9"/>
        <v>South Auckland</v>
      </c>
      <c r="B159" s="162" t="str">
        <f t="shared" si="9"/>
        <v>Pukekohe</v>
      </c>
      <c r="C159" s="72" t="s">
        <v>27</v>
      </c>
      <c r="D159" s="73">
        <v>0</v>
      </c>
      <c r="E159" s="73">
        <v>0</v>
      </c>
      <c r="F159" s="73">
        <v>0</v>
      </c>
      <c r="G159" s="73">
        <v>0</v>
      </c>
      <c r="H159" s="73">
        <v>0</v>
      </c>
      <c r="I159" s="73">
        <v>0</v>
      </c>
    </row>
    <row r="160" spans="1:9" ht="14.25" customHeight="1" x14ac:dyDescent="0.2">
      <c r="A160" s="162" t="str">
        <f t="shared" si="9"/>
        <v>South Auckland</v>
      </c>
      <c r="B160" s="162" t="str">
        <f>B159</f>
        <v>Pukekohe</v>
      </c>
      <c r="C160" s="72" t="s">
        <v>19</v>
      </c>
      <c r="D160" s="73">
        <v>0</v>
      </c>
      <c r="E160" s="73">
        <v>0</v>
      </c>
      <c r="F160" s="73">
        <v>0</v>
      </c>
      <c r="G160" s="73">
        <v>0</v>
      </c>
      <c r="H160" s="73">
        <v>1</v>
      </c>
      <c r="I160" s="73">
        <v>0</v>
      </c>
    </row>
    <row r="161" spans="1:9" ht="14.25" customHeight="1" x14ac:dyDescent="0.2">
      <c r="A161" s="162" t="str">
        <f t="shared" si="9"/>
        <v>South Auckland</v>
      </c>
      <c r="B161" s="162" t="str">
        <f>B159</f>
        <v>Pukekohe</v>
      </c>
      <c r="C161" s="72" t="s">
        <v>28</v>
      </c>
      <c r="D161" s="73">
        <v>0</v>
      </c>
      <c r="E161" s="73">
        <v>0</v>
      </c>
      <c r="F161" s="73">
        <v>0</v>
      </c>
      <c r="G161" s="73">
        <v>0</v>
      </c>
      <c r="H161" s="73">
        <v>0</v>
      </c>
      <c r="I161" s="73">
        <v>0</v>
      </c>
    </row>
    <row r="162" spans="1:9" ht="14.25" customHeight="1" x14ac:dyDescent="0.2">
      <c r="A162" s="162" t="str">
        <f t="shared" si="9"/>
        <v>South Auckland</v>
      </c>
      <c r="B162" s="161" t="str">
        <f t="shared" si="9"/>
        <v>Pukekohe</v>
      </c>
      <c r="C162" s="143" t="s">
        <v>2</v>
      </c>
      <c r="D162" s="42">
        <v>0</v>
      </c>
      <c r="E162" s="42">
        <v>4</v>
      </c>
      <c r="F162" s="42">
        <v>1</v>
      </c>
      <c r="G162" s="42">
        <v>5</v>
      </c>
      <c r="H162" s="42">
        <v>8</v>
      </c>
      <c r="I162" s="42">
        <v>5</v>
      </c>
    </row>
    <row r="163" spans="1:9" x14ac:dyDescent="0.2">
      <c r="A163" s="162" t="str">
        <f t="shared" ref="A163:B173" si="10">A162</f>
        <v>South Auckland</v>
      </c>
      <c r="B163" s="162" t="s">
        <v>111</v>
      </c>
      <c r="C163" s="72" t="s">
        <v>23</v>
      </c>
      <c r="D163" s="73">
        <v>1</v>
      </c>
      <c r="E163" s="73">
        <v>14</v>
      </c>
      <c r="F163" s="73">
        <v>27</v>
      </c>
      <c r="G163" s="73">
        <v>23</v>
      </c>
      <c r="H163" s="73">
        <v>29</v>
      </c>
      <c r="I163" s="73">
        <v>33</v>
      </c>
    </row>
    <row r="164" spans="1:9" x14ac:dyDescent="0.2">
      <c r="A164" s="162" t="str">
        <f t="shared" si="10"/>
        <v>South Auckland</v>
      </c>
      <c r="B164" s="162" t="str">
        <f t="shared" si="10"/>
        <v>Justice service area total</v>
      </c>
      <c r="C164" s="72" t="s">
        <v>114</v>
      </c>
      <c r="D164" s="73">
        <v>0</v>
      </c>
      <c r="E164" s="73">
        <v>8</v>
      </c>
      <c r="F164" s="73">
        <v>28</v>
      </c>
      <c r="G164" s="73">
        <v>19</v>
      </c>
      <c r="H164" s="73">
        <v>28</v>
      </c>
      <c r="I164" s="73">
        <v>22</v>
      </c>
    </row>
    <row r="165" spans="1:9" x14ac:dyDescent="0.2">
      <c r="A165" s="162" t="str">
        <f t="shared" si="10"/>
        <v>South Auckland</v>
      </c>
      <c r="B165" s="162" t="str">
        <f t="shared" si="10"/>
        <v>Justice service area total</v>
      </c>
      <c r="C165" s="72" t="s">
        <v>113</v>
      </c>
      <c r="D165" s="73">
        <v>0</v>
      </c>
      <c r="E165" s="73">
        <v>7</v>
      </c>
      <c r="F165" s="73">
        <v>29</v>
      </c>
      <c r="G165" s="73">
        <v>21</v>
      </c>
      <c r="H165" s="73">
        <v>18</v>
      </c>
      <c r="I165" s="73">
        <v>10</v>
      </c>
    </row>
    <row r="166" spans="1:9" x14ac:dyDescent="0.2">
      <c r="A166" s="162" t="str">
        <f t="shared" si="10"/>
        <v>South Auckland</v>
      </c>
      <c r="B166" s="162" t="str">
        <f t="shared" si="10"/>
        <v>Justice service area total</v>
      </c>
      <c r="C166" s="72" t="s">
        <v>112</v>
      </c>
      <c r="D166" s="73">
        <v>0</v>
      </c>
      <c r="E166" s="73">
        <v>7</v>
      </c>
      <c r="F166" s="73">
        <v>13</v>
      </c>
      <c r="G166" s="73">
        <v>6</v>
      </c>
      <c r="H166" s="73">
        <v>2</v>
      </c>
      <c r="I166" s="73">
        <v>9</v>
      </c>
    </row>
    <row r="167" spans="1:9" x14ac:dyDescent="0.2">
      <c r="A167" s="162" t="str">
        <f t="shared" si="10"/>
        <v>South Auckland</v>
      </c>
      <c r="B167" s="162" t="str">
        <f t="shared" si="10"/>
        <v>Justice service area total</v>
      </c>
      <c r="C167" s="72" t="s">
        <v>24</v>
      </c>
      <c r="D167" s="73">
        <v>0</v>
      </c>
      <c r="E167" s="73">
        <v>3</v>
      </c>
      <c r="F167" s="73">
        <v>2</v>
      </c>
      <c r="G167" s="73">
        <v>1</v>
      </c>
      <c r="H167" s="73">
        <v>6</v>
      </c>
      <c r="I167" s="73">
        <v>2</v>
      </c>
    </row>
    <row r="168" spans="1:9" x14ac:dyDescent="0.2">
      <c r="A168" s="162" t="str">
        <f t="shared" si="10"/>
        <v>South Auckland</v>
      </c>
      <c r="B168" s="162" t="str">
        <f t="shared" si="10"/>
        <v>Justice service area total</v>
      </c>
      <c r="C168" s="72" t="s">
        <v>25</v>
      </c>
      <c r="D168" s="73">
        <v>0</v>
      </c>
      <c r="E168" s="73">
        <v>1</v>
      </c>
      <c r="F168" s="73">
        <v>0</v>
      </c>
      <c r="G168" s="73">
        <v>1</v>
      </c>
      <c r="H168" s="73">
        <v>1</v>
      </c>
      <c r="I168" s="73">
        <v>0</v>
      </c>
    </row>
    <row r="169" spans="1:9" x14ac:dyDescent="0.2">
      <c r="A169" s="162" t="str">
        <f t="shared" si="10"/>
        <v>South Auckland</v>
      </c>
      <c r="B169" s="162" t="str">
        <f t="shared" si="10"/>
        <v>Justice service area total</v>
      </c>
      <c r="C169" s="72" t="s">
        <v>26</v>
      </c>
      <c r="D169" s="73">
        <v>0</v>
      </c>
      <c r="E169" s="73">
        <v>0</v>
      </c>
      <c r="F169" s="73">
        <v>0</v>
      </c>
      <c r="G169" s="73">
        <v>0</v>
      </c>
      <c r="H169" s="73">
        <v>0</v>
      </c>
      <c r="I169" s="73">
        <v>0</v>
      </c>
    </row>
    <row r="170" spans="1:9" x14ac:dyDescent="0.2">
      <c r="A170" s="162" t="str">
        <f t="shared" si="10"/>
        <v>South Auckland</v>
      </c>
      <c r="B170" s="162" t="str">
        <f t="shared" si="10"/>
        <v>Justice service area total</v>
      </c>
      <c r="C170" s="72" t="s">
        <v>27</v>
      </c>
      <c r="D170" s="73">
        <v>0</v>
      </c>
      <c r="E170" s="73">
        <v>0</v>
      </c>
      <c r="F170" s="73">
        <v>0</v>
      </c>
      <c r="G170" s="73">
        <v>1</v>
      </c>
      <c r="H170" s="73">
        <v>0</v>
      </c>
      <c r="I170" s="73">
        <v>0</v>
      </c>
    </row>
    <row r="171" spans="1:9" x14ac:dyDescent="0.2">
      <c r="A171" s="162" t="str">
        <f t="shared" si="10"/>
        <v>South Auckland</v>
      </c>
      <c r="B171" s="162" t="str">
        <f>B170</f>
        <v>Justice service area total</v>
      </c>
      <c r="C171" s="72" t="s">
        <v>19</v>
      </c>
      <c r="D171" s="73">
        <v>0</v>
      </c>
      <c r="E171" s="73">
        <v>0</v>
      </c>
      <c r="F171" s="73">
        <v>0</v>
      </c>
      <c r="G171" s="73">
        <v>0</v>
      </c>
      <c r="H171" s="73">
        <v>1</v>
      </c>
      <c r="I171" s="73">
        <v>0</v>
      </c>
    </row>
    <row r="172" spans="1:9" x14ac:dyDescent="0.2">
      <c r="A172" s="162" t="str">
        <f t="shared" si="10"/>
        <v>South Auckland</v>
      </c>
      <c r="B172" s="162" t="str">
        <f>B170</f>
        <v>Justice service area total</v>
      </c>
      <c r="C172" s="72" t="s">
        <v>28</v>
      </c>
      <c r="D172" s="73">
        <v>0</v>
      </c>
      <c r="E172" s="73">
        <v>0</v>
      </c>
      <c r="F172" s="73">
        <v>1</v>
      </c>
      <c r="G172" s="73">
        <v>0</v>
      </c>
      <c r="H172" s="73">
        <v>0</v>
      </c>
      <c r="I172" s="73">
        <v>0</v>
      </c>
    </row>
    <row r="173" spans="1:9" x14ac:dyDescent="0.2">
      <c r="A173" s="161" t="str">
        <f t="shared" si="10"/>
        <v>South Auckland</v>
      </c>
      <c r="B173" s="161" t="str">
        <f t="shared" si="10"/>
        <v>Justice service area total</v>
      </c>
      <c r="C173" s="143" t="s">
        <v>2</v>
      </c>
      <c r="D173" s="38">
        <v>1</v>
      </c>
      <c r="E173" s="38">
        <v>40</v>
      </c>
      <c r="F173" s="38">
        <v>100</v>
      </c>
      <c r="G173" s="38">
        <v>72</v>
      </c>
      <c r="H173" s="38">
        <v>85</v>
      </c>
      <c r="I173" s="38">
        <v>76</v>
      </c>
    </row>
    <row r="174" spans="1:9" x14ac:dyDescent="0.2">
      <c r="A174" s="159" t="s">
        <v>31</v>
      </c>
      <c r="B174" s="159" t="s">
        <v>49</v>
      </c>
      <c r="C174" s="63" t="s">
        <v>23</v>
      </c>
      <c r="D174" s="73">
        <v>2</v>
      </c>
      <c r="E174" s="73">
        <v>18</v>
      </c>
      <c r="F174" s="73">
        <v>18</v>
      </c>
      <c r="G174" s="73">
        <v>12</v>
      </c>
      <c r="H174" s="73">
        <v>17</v>
      </c>
      <c r="I174" s="73">
        <v>33</v>
      </c>
    </row>
    <row r="175" spans="1:9" x14ac:dyDescent="0.2">
      <c r="A175" s="162" t="str">
        <f t="shared" ref="A175:B190" si="11">A174</f>
        <v>Waikato</v>
      </c>
      <c r="B175" s="162" t="str">
        <f t="shared" si="11"/>
        <v>Hamilton</v>
      </c>
      <c r="C175" s="72" t="s">
        <v>114</v>
      </c>
      <c r="D175" s="73">
        <v>0</v>
      </c>
      <c r="E175" s="73">
        <v>5</v>
      </c>
      <c r="F175" s="73">
        <v>11</v>
      </c>
      <c r="G175" s="73">
        <v>8</v>
      </c>
      <c r="H175" s="73">
        <v>15</v>
      </c>
      <c r="I175" s="73">
        <v>4</v>
      </c>
    </row>
    <row r="176" spans="1:9" x14ac:dyDescent="0.2">
      <c r="A176" s="162" t="str">
        <f t="shared" si="11"/>
        <v>Waikato</v>
      </c>
      <c r="B176" s="162" t="str">
        <f t="shared" si="11"/>
        <v>Hamilton</v>
      </c>
      <c r="C176" s="72" t="s">
        <v>113</v>
      </c>
      <c r="D176" s="73">
        <v>1</v>
      </c>
      <c r="E176" s="73">
        <v>2</v>
      </c>
      <c r="F176" s="73">
        <v>3</v>
      </c>
      <c r="G176" s="73">
        <v>2</v>
      </c>
      <c r="H176" s="73">
        <v>4</v>
      </c>
      <c r="I176" s="73">
        <v>2</v>
      </c>
    </row>
    <row r="177" spans="1:9" x14ac:dyDescent="0.2">
      <c r="A177" s="162" t="str">
        <f t="shared" si="11"/>
        <v>Waikato</v>
      </c>
      <c r="B177" s="162" t="str">
        <f t="shared" si="11"/>
        <v>Hamilton</v>
      </c>
      <c r="C177" s="72" t="s">
        <v>112</v>
      </c>
      <c r="D177" s="73">
        <v>0</v>
      </c>
      <c r="E177" s="73">
        <v>4</v>
      </c>
      <c r="F177" s="73">
        <v>3</v>
      </c>
      <c r="G177" s="73">
        <v>2</v>
      </c>
      <c r="H177" s="73">
        <v>2</v>
      </c>
      <c r="I177" s="73">
        <v>2</v>
      </c>
    </row>
    <row r="178" spans="1:9" x14ac:dyDescent="0.2">
      <c r="A178" s="162" t="str">
        <f t="shared" si="11"/>
        <v>Waikato</v>
      </c>
      <c r="B178" s="162" t="str">
        <f t="shared" si="11"/>
        <v>Hamilton</v>
      </c>
      <c r="C178" s="72" t="s">
        <v>24</v>
      </c>
      <c r="D178" s="73">
        <v>0</v>
      </c>
      <c r="E178" s="73">
        <v>0</v>
      </c>
      <c r="F178" s="73">
        <v>2</v>
      </c>
      <c r="G178" s="73">
        <v>1</v>
      </c>
      <c r="H178" s="73">
        <v>0</v>
      </c>
      <c r="I178" s="73">
        <v>1</v>
      </c>
    </row>
    <row r="179" spans="1:9" x14ac:dyDescent="0.2">
      <c r="A179" s="162" t="str">
        <f t="shared" si="11"/>
        <v>Waikato</v>
      </c>
      <c r="B179" s="162" t="str">
        <f t="shared" si="11"/>
        <v>Hamilton</v>
      </c>
      <c r="C179" s="72" t="s">
        <v>25</v>
      </c>
      <c r="D179" s="73">
        <v>0</v>
      </c>
      <c r="E179" s="73">
        <v>2</v>
      </c>
      <c r="F179" s="73">
        <v>0</v>
      </c>
      <c r="G179" s="73">
        <v>2</v>
      </c>
      <c r="H179" s="73">
        <v>0</v>
      </c>
      <c r="I179" s="73">
        <v>0</v>
      </c>
    </row>
    <row r="180" spans="1:9" x14ac:dyDescent="0.2">
      <c r="A180" s="162" t="str">
        <f t="shared" si="11"/>
        <v>Waikato</v>
      </c>
      <c r="B180" s="162" t="str">
        <f t="shared" si="11"/>
        <v>Hamilton</v>
      </c>
      <c r="C180" s="72" t="s">
        <v>26</v>
      </c>
      <c r="D180" s="73">
        <v>0</v>
      </c>
      <c r="E180" s="73">
        <v>0</v>
      </c>
      <c r="F180" s="73">
        <v>0</v>
      </c>
      <c r="G180" s="73">
        <v>0</v>
      </c>
      <c r="H180" s="73">
        <v>0</v>
      </c>
      <c r="I180" s="73">
        <v>0</v>
      </c>
    </row>
    <row r="181" spans="1:9" x14ac:dyDescent="0.2">
      <c r="A181" s="162" t="str">
        <f t="shared" si="11"/>
        <v>Waikato</v>
      </c>
      <c r="B181" s="162" t="str">
        <f t="shared" si="11"/>
        <v>Hamilton</v>
      </c>
      <c r="C181" s="72" t="s">
        <v>27</v>
      </c>
      <c r="D181" s="73">
        <v>0</v>
      </c>
      <c r="E181" s="73">
        <v>0</v>
      </c>
      <c r="F181" s="73">
        <v>0</v>
      </c>
      <c r="G181" s="73">
        <v>0</v>
      </c>
      <c r="H181" s="73">
        <v>0</v>
      </c>
      <c r="I181" s="73">
        <v>0</v>
      </c>
    </row>
    <row r="182" spans="1:9" x14ac:dyDescent="0.2">
      <c r="A182" s="162" t="str">
        <f t="shared" si="11"/>
        <v>Waikato</v>
      </c>
      <c r="B182" s="162" t="str">
        <f>B181</f>
        <v>Hamilton</v>
      </c>
      <c r="C182" s="72" t="s">
        <v>19</v>
      </c>
      <c r="D182" s="73">
        <v>0</v>
      </c>
      <c r="E182" s="73">
        <v>0</v>
      </c>
      <c r="F182" s="73">
        <v>0</v>
      </c>
      <c r="G182" s="73">
        <v>0</v>
      </c>
      <c r="H182" s="73">
        <v>0</v>
      </c>
      <c r="I182" s="73">
        <v>0</v>
      </c>
    </row>
    <row r="183" spans="1:9" x14ac:dyDescent="0.2">
      <c r="A183" s="162" t="str">
        <f t="shared" si="11"/>
        <v>Waikato</v>
      </c>
      <c r="B183" s="162" t="str">
        <f>B181</f>
        <v>Hamilton</v>
      </c>
      <c r="C183" s="72" t="s">
        <v>28</v>
      </c>
      <c r="D183" s="73">
        <v>0</v>
      </c>
      <c r="E183" s="73">
        <v>0</v>
      </c>
      <c r="F183" s="73">
        <v>0</v>
      </c>
      <c r="G183" s="73">
        <v>0</v>
      </c>
      <c r="H183" s="73">
        <v>0</v>
      </c>
      <c r="I183" s="73">
        <v>0</v>
      </c>
    </row>
    <row r="184" spans="1:9" x14ac:dyDescent="0.2">
      <c r="A184" s="162" t="str">
        <f t="shared" si="11"/>
        <v>Waikato</v>
      </c>
      <c r="B184" s="161" t="str">
        <f t="shared" si="11"/>
        <v>Hamilton</v>
      </c>
      <c r="C184" s="143" t="s">
        <v>2</v>
      </c>
      <c r="D184" s="42">
        <v>3</v>
      </c>
      <c r="E184" s="42">
        <v>31</v>
      </c>
      <c r="F184" s="42">
        <v>37</v>
      </c>
      <c r="G184" s="42">
        <v>27</v>
      </c>
      <c r="H184" s="42">
        <v>38</v>
      </c>
      <c r="I184" s="42">
        <v>42</v>
      </c>
    </row>
    <row r="185" spans="1:9" x14ac:dyDescent="0.2">
      <c r="A185" s="162" t="str">
        <f t="shared" si="11"/>
        <v>Waikato</v>
      </c>
      <c r="B185" s="159" t="s">
        <v>50</v>
      </c>
      <c r="C185" s="63" t="s">
        <v>23</v>
      </c>
      <c r="D185" s="73">
        <v>0</v>
      </c>
      <c r="E185" s="73">
        <v>1</v>
      </c>
      <c r="F185" s="73">
        <v>2</v>
      </c>
      <c r="G185" s="73">
        <v>0</v>
      </c>
      <c r="H185" s="73">
        <v>0</v>
      </c>
      <c r="I185" s="73">
        <v>0</v>
      </c>
    </row>
    <row r="186" spans="1:9" x14ac:dyDescent="0.2">
      <c r="A186" s="162" t="str">
        <f t="shared" si="11"/>
        <v>Waikato</v>
      </c>
      <c r="B186" s="162" t="str">
        <f t="shared" si="11"/>
        <v>Huntly</v>
      </c>
      <c r="C186" s="72" t="s">
        <v>114</v>
      </c>
      <c r="D186" s="73">
        <v>0</v>
      </c>
      <c r="E186" s="73">
        <v>1</v>
      </c>
      <c r="F186" s="73">
        <v>0</v>
      </c>
      <c r="G186" s="73">
        <v>0</v>
      </c>
      <c r="H186" s="73">
        <v>0</v>
      </c>
      <c r="I186" s="73">
        <v>0</v>
      </c>
    </row>
    <row r="187" spans="1:9" x14ac:dyDescent="0.2">
      <c r="A187" s="162" t="str">
        <f t="shared" si="11"/>
        <v>Waikato</v>
      </c>
      <c r="B187" s="162" t="str">
        <f t="shared" si="11"/>
        <v>Huntly</v>
      </c>
      <c r="C187" s="72" t="s">
        <v>113</v>
      </c>
      <c r="D187" s="73">
        <v>0</v>
      </c>
      <c r="E187" s="73">
        <v>0</v>
      </c>
      <c r="F187" s="73">
        <v>1</v>
      </c>
      <c r="G187" s="73">
        <v>1</v>
      </c>
      <c r="H187" s="73">
        <v>0</v>
      </c>
      <c r="I187" s="73">
        <v>0</v>
      </c>
    </row>
    <row r="188" spans="1:9" x14ac:dyDescent="0.2">
      <c r="A188" s="162" t="str">
        <f t="shared" si="11"/>
        <v>Waikato</v>
      </c>
      <c r="B188" s="162" t="str">
        <f t="shared" si="11"/>
        <v>Huntly</v>
      </c>
      <c r="C188" s="72" t="s">
        <v>112</v>
      </c>
      <c r="D188" s="73">
        <v>0</v>
      </c>
      <c r="E188" s="73">
        <v>0</v>
      </c>
      <c r="F188" s="73">
        <v>0</v>
      </c>
      <c r="G188" s="73">
        <v>0</v>
      </c>
      <c r="H188" s="73">
        <v>1</v>
      </c>
      <c r="I188" s="73">
        <v>0</v>
      </c>
    </row>
    <row r="189" spans="1:9" x14ac:dyDescent="0.2">
      <c r="A189" s="162" t="str">
        <f t="shared" si="11"/>
        <v>Waikato</v>
      </c>
      <c r="B189" s="162" t="str">
        <f t="shared" si="11"/>
        <v>Huntly</v>
      </c>
      <c r="C189" s="72" t="s">
        <v>24</v>
      </c>
      <c r="D189" s="73">
        <v>0</v>
      </c>
      <c r="E189" s="73">
        <v>0</v>
      </c>
      <c r="F189" s="73">
        <v>0</v>
      </c>
      <c r="G189" s="73">
        <v>0</v>
      </c>
      <c r="H189" s="73">
        <v>0</v>
      </c>
      <c r="I189" s="73">
        <v>0</v>
      </c>
    </row>
    <row r="190" spans="1:9" x14ac:dyDescent="0.2">
      <c r="A190" s="162" t="str">
        <f t="shared" si="11"/>
        <v>Waikato</v>
      </c>
      <c r="B190" s="162" t="str">
        <f t="shared" si="11"/>
        <v>Huntly</v>
      </c>
      <c r="C190" s="72" t="s">
        <v>25</v>
      </c>
      <c r="D190" s="73">
        <v>0</v>
      </c>
      <c r="E190" s="73">
        <v>0</v>
      </c>
      <c r="F190" s="73">
        <v>0</v>
      </c>
      <c r="G190" s="73">
        <v>0</v>
      </c>
      <c r="H190" s="73">
        <v>0</v>
      </c>
      <c r="I190" s="73">
        <v>0</v>
      </c>
    </row>
    <row r="191" spans="1:9" x14ac:dyDescent="0.2">
      <c r="A191" s="162" t="str">
        <f t="shared" ref="A191:B206" si="12">A190</f>
        <v>Waikato</v>
      </c>
      <c r="B191" s="162" t="str">
        <f t="shared" si="12"/>
        <v>Huntly</v>
      </c>
      <c r="C191" s="72" t="s">
        <v>26</v>
      </c>
      <c r="D191" s="73">
        <v>0</v>
      </c>
      <c r="E191" s="73">
        <v>0</v>
      </c>
      <c r="F191" s="73">
        <v>0</v>
      </c>
      <c r="G191" s="73">
        <v>0</v>
      </c>
      <c r="H191" s="73">
        <v>0</v>
      </c>
      <c r="I191" s="73">
        <v>0</v>
      </c>
    </row>
    <row r="192" spans="1:9" x14ac:dyDescent="0.2">
      <c r="A192" s="162" t="str">
        <f t="shared" si="12"/>
        <v>Waikato</v>
      </c>
      <c r="B192" s="162" t="str">
        <f t="shared" si="12"/>
        <v>Huntly</v>
      </c>
      <c r="C192" s="72" t="s">
        <v>27</v>
      </c>
      <c r="D192" s="73">
        <v>0</v>
      </c>
      <c r="E192" s="73">
        <v>0</v>
      </c>
      <c r="F192" s="73">
        <v>0</v>
      </c>
      <c r="G192" s="73">
        <v>0</v>
      </c>
      <c r="H192" s="73">
        <v>0</v>
      </c>
      <c r="I192" s="73">
        <v>0</v>
      </c>
    </row>
    <row r="193" spans="1:9" x14ac:dyDescent="0.2">
      <c r="A193" s="162" t="str">
        <f t="shared" si="12"/>
        <v>Waikato</v>
      </c>
      <c r="B193" s="162" t="str">
        <f>B192</f>
        <v>Huntly</v>
      </c>
      <c r="C193" s="72" t="s">
        <v>19</v>
      </c>
      <c r="D193" s="73">
        <v>0</v>
      </c>
      <c r="E193" s="73">
        <v>0</v>
      </c>
      <c r="F193" s="73">
        <v>0</v>
      </c>
      <c r="G193" s="73">
        <v>0</v>
      </c>
      <c r="H193" s="73">
        <v>0</v>
      </c>
      <c r="I193" s="73">
        <v>0</v>
      </c>
    </row>
    <row r="194" spans="1:9" x14ac:dyDescent="0.2">
      <c r="A194" s="162" t="str">
        <f t="shared" si="12"/>
        <v>Waikato</v>
      </c>
      <c r="B194" s="162" t="str">
        <f>B192</f>
        <v>Huntly</v>
      </c>
      <c r="C194" s="72" t="s">
        <v>28</v>
      </c>
      <c r="D194" s="73">
        <v>0</v>
      </c>
      <c r="E194" s="73">
        <v>0</v>
      </c>
      <c r="F194" s="73">
        <v>0</v>
      </c>
      <c r="G194" s="73">
        <v>0</v>
      </c>
      <c r="H194" s="73">
        <v>0</v>
      </c>
      <c r="I194" s="73">
        <v>0</v>
      </c>
    </row>
    <row r="195" spans="1:9" x14ac:dyDescent="0.2">
      <c r="A195" s="162" t="str">
        <f t="shared" si="12"/>
        <v>Waikato</v>
      </c>
      <c r="B195" s="161" t="str">
        <f t="shared" si="12"/>
        <v>Huntly</v>
      </c>
      <c r="C195" s="143" t="s">
        <v>2</v>
      </c>
      <c r="D195" s="42">
        <v>0</v>
      </c>
      <c r="E195" s="42">
        <v>2</v>
      </c>
      <c r="F195" s="42">
        <v>3</v>
      </c>
      <c r="G195" s="42">
        <v>1</v>
      </c>
      <c r="H195" s="42">
        <v>1</v>
      </c>
      <c r="I195" s="42">
        <v>0</v>
      </c>
    </row>
    <row r="196" spans="1:9" x14ac:dyDescent="0.2">
      <c r="A196" s="162" t="str">
        <f t="shared" si="12"/>
        <v>Waikato</v>
      </c>
      <c r="B196" s="159" t="s">
        <v>51</v>
      </c>
      <c r="C196" s="63" t="s">
        <v>23</v>
      </c>
      <c r="D196" s="73">
        <v>0</v>
      </c>
      <c r="E196" s="73">
        <v>0</v>
      </c>
      <c r="F196" s="73">
        <v>1</v>
      </c>
      <c r="G196" s="73">
        <v>1</v>
      </c>
      <c r="H196" s="73">
        <v>0</v>
      </c>
      <c r="I196" s="73">
        <v>0</v>
      </c>
    </row>
    <row r="197" spans="1:9" x14ac:dyDescent="0.2">
      <c r="A197" s="162" t="str">
        <f t="shared" si="12"/>
        <v>Waikato</v>
      </c>
      <c r="B197" s="162" t="str">
        <f t="shared" si="12"/>
        <v>Morrinsville</v>
      </c>
      <c r="C197" s="72" t="s">
        <v>114</v>
      </c>
      <c r="D197" s="73">
        <v>0</v>
      </c>
      <c r="E197" s="73">
        <v>0</v>
      </c>
      <c r="F197" s="73">
        <v>0</v>
      </c>
      <c r="G197" s="73">
        <v>0</v>
      </c>
      <c r="H197" s="73">
        <v>1</v>
      </c>
      <c r="I197" s="73">
        <v>1</v>
      </c>
    </row>
    <row r="198" spans="1:9" x14ac:dyDescent="0.2">
      <c r="A198" s="162" t="str">
        <f t="shared" si="12"/>
        <v>Waikato</v>
      </c>
      <c r="B198" s="162" t="str">
        <f t="shared" si="12"/>
        <v>Morrinsville</v>
      </c>
      <c r="C198" s="72" t="s">
        <v>113</v>
      </c>
      <c r="D198" s="73">
        <v>0</v>
      </c>
      <c r="E198" s="73">
        <v>0</v>
      </c>
      <c r="F198" s="73">
        <v>1</v>
      </c>
      <c r="G198" s="73">
        <v>0</v>
      </c>
      <c r="H198" s="73">
        <v>0</v>
      </c>
      <c r="I198" s="73">
        <v>1</v>
      </c>
    </row>
    <row r="199" spans="1:9" x14ac:dyDescent="0.2">
      <c r="A199" s="162" t="str">
        <f t="shared" si="12"/>
        <v>Waikato</v>
      </c>
      <c r="B199" s="162" t="str">
        <f t="shared" si="12"/>
        <v>Morrinsville</v>
      </c>
      <c r="C199" s="72" t="s">
        <v>112</v>
      </c>
      <c r="D199" s="73">
        <v>0</v>
      </c>
      <c r="E199" s="73">
        <v>0</v>
      </c>
      <c r="F199" s="73">
        <v>0</v>
      </c>
      <c r="G199" s="73">
        <v>0</v>
      </c>
      <c r="H199" s="73">
        <v>1</v>
      </c>
      <c r="I199" s="73">
        <v>0</v>
      </c>
    </row>
    <row r="200" spans="1:9" x14ac:dyDescent="0.2">
      <c r="A200" s="162" t="str">
        <f t="shared" si="12"/>
        <v>Waikato</v>
      </c>
      <c r="B200" s="162" t="str">
        <f t="shared" si="12"/>
        <v>Morrinsville</v>
      </c>
      <c r="C200" s="72" t="s">
        <v>24</v>
      </c>
      <c r="D200" s="73">
        <v>0</v>
      </c>
      <c r="E200" s="73">
        <v>0</v>
      </c>
      <c r="F200" s="73">
        <v>0</v>
      </c>
      <c r="G200" s="73">
        <v>0</v>
      </c>
      <c r="H200" s="73">
        <v>0</v>
      </c>
      <c r="I200" s="73">
        <v>0</v>
      </c>
    </row>
    <row r="201" spans="1:9" x14ac:dyDescent="0.2">
      <c r="A201" s="162" t="str">
        <f t="shared" si="12"/>
        <v>Waikato</v>
      </c>
      <c r="B201" s="162" t="str">
        <f t="shared" si="12"/>
        <v>Morrinsville</v>
      </c>
      <c r="C201" s="72" t="s">
        <v>25</v>
      </c>
      <c r="D201" s="73">
        <v>0</v>
      </c>
      <c r="E201" s="73">
        <v>1</v>
      </c>
      <c r="F201" s="73">
        <v>0</v>
      </c>
      <c r="G201" s="73">
        <v>0</v>
      </c>
      <c r="H201" s="73">
        <v>0</v>
      </c>
      <c r="I201" s="73">
        <v>0</v>
      </c>
    </row>
    <row r="202" spans="1:9" x14ac:dyDescent="0.2">
      <c r="A202" s="162" t="str">
        <f t="shared" si="12"/>
        <v>Waikato</v>
      </c>
      <c r="B202" s="162" t="str">
        <f t="shared" si="12"/>
        <v>Morrinsville</v>
      </c>
      <c r="C202" s="72" t="s">
        <v>26</v>
      </c>
      <c r="D202" s="73">
        <v>0</v>
      </c>
      <c r="E202" s="73">
        <v>0</v>
      </c>
      <c r="F202" s="73">
        <v>0</v>
      </c>
      <c r="G202" s="73">
        <v>0</v>
      </c>
      <c r="H202" s="73">
        <v>0</v>
      </c>
      <c r="I202" s="73">
        <v>0</v>
      </c>
    </row>
    <row r="203" spans="1:9" x14ac:dyDescent="0.2">
      <c r="A203" s="162" t="str">
        <f t="shared" si="12"/>
        <v>Waikato</v>
      </c>
      <c r="B203" s="162" t="str">
        <f t="shared" si="12"/>
        <v>Morrinsville</v>
      </c>
      <c r="C203" s="72" t="s">
        <v>27</v>
      </c>
      <c r="D203" s="73">
        <v>0</v>
      </c>
      <c r="E203" s="73">
        <v>0</v>
      </c>
      <c r="F203" s="73">
        <v>0</v>
      </c>
      <c r="G203" s="73">
        <v>0</v>
      </c>
      <c r="H203" s="73">
        <v>0</v>
      </c>
      <c r="I203" s="73">
        <v>0</v>
      </c>
    </row>
    <row r="204" spans="1:9" x14ac:dyDescent="0.2">
      <c r="A204" s="162" t="str">
        <f t="shared" si="12"/>
        <v>Waikato</v>
      </c>
      <c r="B204" s="162" t="str">
        <f>B203</f>
        <v>Morrinsville</v>
      </c>
      <c r="C204" s="72" t="s">
        <v>19</v>
      </c>
      <c r="D204" s="73">
        <v>0</v>
      </c>
      <c r="E204" s="73">
        <v>0</v>
      </c>
      <c r="F204" s="73">
        <v>0</v>
      </c>
      <c r="G204" s="73">
        <v>0</v>
      </c>
      <c r="H204" s="73">
        <v>0</v>
      </c>
      <c r="I204" s="73">
        <v>0</v>
      </c>
    </row>
    <row r="205" spans="1:9" x14ac:dyDescent="0.2">
      <c r="A205" s="162" t="str">
        <f t="shared" si="12"/>
        <v>Waikato</v>
      </c>
      <c r="B205" s="162" t="str">
        <f>B203</f>
        <v>Morrinsville</v>
      </c>
      <c r="C205" s="72" t="s">
        <v>28</v>
      </c>
      <c r="D205" s="73">
        <v>0</v>
      </c>
      <c r="E205" s="73">
        <v>0</v>
      </c>
      <c r="F205" s="73">
        <v>0</v>
      </c>
      <c r="G205" s="73">
        <v>0</v>
      </c>
      <c r="H205" s="73">
        <v>0</v>
      </c>
      <c r="I205" s="73">
        <v>0</v>
      </c>
    </row>
    <row r="206" spans="1:9" x14ac:dyDescent="0.2">
      <c r="A206" s="162" t="str">
        <f t="shared" si="12"/>
        <v>Waikato</v>
      </c>
      <c r="B206" s="161" t="str">
        <f t="shared" si="12"/>
        <v>Morrinsville</v>
      </c>
      <c r="C206" s="143" t="s">
        <v>2</v>
      </c>
      <c r="D206" s="42">
        <v>0</v>
      </c>
      <c r="E206" s="42">
        <v>1</v>
      </c>
      <c r="F206" s="42">
        <v>2</v>
      </c>
      <c r="G206" s="42">
        <v>1</v>
      </c>
      <c r="H206" s="42">
        <v>2</v>
      </c>
      <c r="I206" s="42">
        <v>2</v>
      </c>
    </row>
    <row r="207" spans="1:9" x14ac:dyDescent="0.2">
      <c r="A207" s="162" t="str">
        <f t="shared" ref="A207:B222" si="13">A206</f>
        <v>Waikato</v>
      </c>
      <c r="B207" s="159" t="s">
        <v>52</v>
      </c>
      <c r="C207" s="63" t="s">
        <v>23</v>
      </c>
      <c r="D207" s="73">
        <v>0</v>
      </c>
      <c r="E207" s="73">
        <v>0</v>
      </c>
      <c r="F207" s="73">
        <v>0</v>
      </c>
      <c r="G207" s="73">
        <v>0</v>
      </c>
      <c r="H207" s="73">
        <v>0</v>
      </c>
      <c r="I207" s="73">
        <v>0</v>
      </c>
    </row>
    <row r="208" spans="1:9" x14ac:dyDescent="0.2">
      <c r="A208" s="162" t="str">
        <f t="shared" si="13"/>
        <v>Waikato</v>
      </c>
      <c r="B208" s="162" t="str">
        <f t="shared" si="13"/>
        <v>Te Awamutu</v>
      </c>
      <c r="C208" s="72" t="s">
        <v>114</v>
      </c>
      <c r="D208" s="73">
        <v>0</v>
      </c>
      <c r="E208" s="73">
        <v>0</v>
      </c>
      <c r="F208" s="73">
        <v>0</v>
      </c>
      <c r="G208" s="73">
        <v>0</v>
      </c>
      <c r="H208" s="73">
        <v>0</v>
      </c>
      <c r="I208" s="73">
        <v>0</v>
      </c>
    </row>
    <row r="209" spans="1:9" x14ac:dyDescent="0.2">
      <c r="A209" s="162" t="str">
        <f t="shared" si="13"/>
        <v>Waikato</v>
      </c>
      <c r="B209" s="162" t="str">
        <f t="shared" si="13"/>
        <v>Te Awamutu</v>
      </c>
      <c r="C209" s="72" t="s">
        <v>113</v>
      </c>
      <c r="D209" s="73">
        <v>0</v>
      </c>
      <c r="E209" s="73">
        <v>1</v>
      </c>
      <c r="F209" s="73">
        <v>0</v>
      </c>
      <c r="G209" s="73">
        <v>0</v>
      </c>
      <c r="H209" s="73">
        <v>0</v>
      </c>
      <c r="I209" s="73">
        <v>0</v>
      </c>
    </row>
    <row r="210" spans="1:9" x14ac:dyDescent="0.2">
      <c r="A210" s="162" t="str">
        <f t="shared" si="13"/>
        <v>Waikato</v>
      </c>
      <c r="B210" s="162" t="str">
        <f t="shared" si="13"/>
        <v>Te Awamutu</v>
      </c>
      <c r="C210" s="72" t="s">
        <v>112</v>
      </c>
      <c r="D210" s="73">
        <v>0</v>
      </c>
      <c r="E210" s="73">
        <v>0</v>
      </c>
      <c r="F210" s="73">
        <v>1</v>
      </c>
      <c r="G210" s="73">
        <v>1</v>
      </c>
      <c r="H210" s="73">
        <v>1</v>
      </c>
      <c r="I210" s="73">
        <v>0</v>
      </c>
    </row>
    <row r="211" spans="1:9" x14ac:dyDescent="0.2">
      <c r="A211" s="162" t="str">
        <f t="shared" si="13"/>
        <v>Waikato</v>
      </c>
      <c r="B211" s="162" t="str">
        <f t="shared" si="13"/>
        <v>Te Awamutu</v>
      </c>
      <c r="C211" s="72" t="s">
        <v>24</v>
      </c>
      <c r="D211" s="73">
        <v>0</v>
      </c>
      <c r="E211" s="73">
        <v>0</v>
      </c>
      <c r="F211" s="73">
        <v>0</v>
      </c>
      <c r="G211" s="73">
        <v>0</v>
      </c>
      <c r="H211" s="73">
        <v>0</v>
      </c>
      <c r="I211" s="73">
        <v>0</v>
      </c>
    </row>
    <row r="212" spans="1:9" x14ac:dyDescent="0.2">
      <c r="A212" s="162" t="str">
        <f t="shared" si="13"/>
        <v>Waikato</v>
      </c>
      <c r="B212" s="162" t="str">
        <f t="shared" si="13"/>
        <v>Te Awamutu</v>
      </c>
      <c r="C212" s="72" t="s">
        <v>25</v>
      </c>
      <c r="D212" s="73">
        <v>0</v>
      </c>
      <c r="E212" s="73">
        <v>0</v>
      </c>
      <c r="F212" s="73">
        <v>0</v>
      </c>
      <c r="G212" s="73">
        <v>0</v>
      </c>
      <c r="H212" s="73">
        <v>0</v>
      </c>
      <c r="I212" s="73">
        <v>0</v>
      </c>
    </row>
    <row r="213" spans="1:9" x14ac:dyDescent="0.2">
      <c r="A213" s="162" t="str">
        <f t="shared" si="13"/>
        <v>Waikato</v>
      </c>
      <c r="B213" s="162" t="str">
        <f t="shared" si="13"/>
        <v>Te Awamutu</v>
      </c>
      <c r="C213" s="72" t="s">
        <v>26</v>
      </c>
      <c r="D213" s="73">
        <v>0</v>
      </c>
      <c r="E213" s="73">
        <v>0</v>
      </c>
      <c r="F213" s="73">
        <v>0</v>
      </c>
      <c r="G213" s="73">
        <v>0</v>
      </c>
      <c r="H213" s="73">
        <v>0</v>
      </c>
      <c r="I213" s="73">
        <v>0</v>
      </c>
    </row>
    <row r="214" spans="1:9" x14ac:dyDescent="0.2">
      <c r="A214" s="162" t="str">
        <f t="shared" si="13"/>
        <v>Waikato</v>
      </c>
      <c r="B214" s="162" t="str">
        <f t="shared" si="13"/>
        <v>Te Awamutu</v>
      </c>
      <c r="C214" s="72" t="s">
        <v>27</v>
      </c>
      <c r="D214" s="73">
        <v>0</v>
      </c>
      <c r="E214" s="73">
        <v>0</v>
      </c>
      <c r="F214" s="73">
        <v>0</v>
      </c>
      <c r="G214" s="73">
        <v>0</v>
      </c>
      <c r="H214" s="73">
        <v>0</v>
      </c>
      <c r="I214" s="73">
        <v>0</v>
      </c>
    </row>
    <row r="215" spans="1:9" x14ac:dyDescent="0.2">
      <c r="A215" s="162" t="str">
        <f t="shared" si="13"/>
        <v>Waikato</v>
      </c>
      <c r="B215" s="162" t="str">
        <f>B214</f>
        <v>Te Awamutu</v>
      </c>
      <c r="C215" s="72" t="s">
        <v>19</v>
      </c>
      <c r="D215" s="73">
        <v>0</v>
      </c>
      <c r="E215" s="73">
        <v>0</v>
      </c>
      <c r="F215" s="73">
        <v>0</v>
      </c>
      <c r="G215" s="73">
        <v>0</v>
      </c>
      <c r="H215" s="73">
        <v>0</v>
      </c>
      <c r="I215" s="73">
        <v>0</v>
      </c>
    </row>
    <row r="216" spans="1:9" x14ac:dyDescent="0.2">
      <c r="A216" s="162" t="str">
        <f t="shared" si="13"/>
        <v>Waikato</v>
      </c>
      <c r="B216" s="162" t="str">
        <f>B214</f>
        <v>Te Awamutu</v>
      </c>
      <c r="C216" s="72" t="s">
        <v>28</v>
      </c>
      <c r="D216" s="73">
        <v>0</v>
      </c>
      <c r="E216" s="73">
        <v>0</v>
      </c>
      <c r="F216" s="73">
        <v>0</v>
      </c>
      <c r="G216" s="73">
        <v>0</v>
      </c>
      <c r="H216" s="73">
        <v>0</v>
      </c>
      <c r="I216" s="73">
        <v>0</v>
      </c>
    </row>
    <row r="217" spans="1:9" x14ac:dyDescent="0.2">
      <c r="A217" s="162" t="str">
        <f t="shared" si="13"/>
        <v>Waikato</v>
      </c>
      <c r="B217" s="161" t="str">
        <f t="shared" si="13"/>
        <v>Te Awamutu</v>
      </c>
      <c r="C217" s="143" t="s">
        <v>2</v>
      </c>
      <c r="D217" s="42">
        <v>0</v>
      </c>
      <c r="E217" s="42">
        <v>1</v>
      </c>
      <c r="F217" s="42">
        <v>1</v>
      </c>
      <c r="G217" s="42">
        <v>1</v>
      </c>
      <c r="H217" s="42">
        <v>1</v>
      </c>
      <c r="I217" s="42">
        <v>0</v>
      </c>
    </row>
    <row r="218" spans="1:9" ht="14.25" customHeight="1" x14ac:dyDescent="0.2">
      <c r="A218" s="162" t="str">
        <f t="shared" si="13"/>
        <v>Waikato</v>
      </c>
      <c r="B218" s="159" t="s">
        <v>160</v>
      </c>
      <c r="C218" s="63" t="s">
        <v>23</v>
      </c>
      <c r="D218" s="73">
        <v>0</v>
      </c>
      <c r="E218" s="73">
        <v>0</v>
      </c>
      <c r="F218" s="73">
        <v>0</v>
      </c>
      <c r="G218" s="73">
        <v>0</v>
      </c>
      <c r="H218" s="73">
        <v>1</v>
      </c>
      <c r="I218" s="73">
        <v>1</v>
      </c>
    </row>
    <row r="219" spans="1:9" ht="14.25" customHeight="1" x14ac:dyDescent="0.2">
      <c r="A219" s="162" t="str">
        <f t="shared" si="13"/>
        <v>Waikato</v>
      </c>
      <c r="B219" s="162" t="str">
        <f t="shared" si="13"/>
        <v>Te Kūiti</v>
      </c>
      <c r="C219" s="72" t="s">
        <v>114</v>
      </c>
      <c r="D219" s="73">
        <v>0</v>
      </c>
      <c r="E219" s="73">
        <v>0</v>
      </c>
      <c r="F219" s="73">
        <v>0</v>
      </c>
      <c r="G219" s="73">
        <v>0</v>
      </c>
      <c r="H219" s="73">
        <v>0</v>
      </c>
      <c r="I219" s="73">
        <v>2</v>
      </c>
    </row>
    <row r="220" spans="1:9" ht="14.25" customHeight="1" x14ac:dyDescent="0.2">
      <c r="A220" s="162" t="str">
        <f t="shared" si="13"/>
        <v>Waikato</v>
      </c>
      <c r="B220" s="162" t="str">
        <f t="shared" si="13"/>
        <v>Te Kūiti</v>
      </c>
      <c r="C220" s="72" t="s">
        <v>113</v>
      </c>
      <c r="D220" s="73">
        <v>0</v>
      </c>
      <c r="E220" s="73">
        <v>0</v>
      </c>
      <c r="F220" s="73">
        <v>0</v>
      </c>
      <c r="G220" s="73">
        <v>0</v>
      </c>
      <c r="H220" s="73">
        <v>1</v>
      </c>
      <c r="I220" s="73">
        <v>0</v>
      </c>
    </row>
    <row r="221" spans="1:9" ht="14.25" customHeight="1" x14ac:dyDescent="0.2">
      <c r="A221" s="162" t="str">
        <f t="shared" si="13"/>
        <v>Waikato</v>
      </c>
      <c r="B221" s="162" t="str">
        <f t="shared" si="13"/>
        <v>Te Kūiti</v>
      </c>
      <c r="C221" s="72" t="s">
        <v>112</v>
      </c>
      <c r="D221" s="73">
        <v>0</v>
      </c>
      <c r="E221" s="73">
        <v>0</v>
      </c>
      <c r="F221" s="73">
        <v>0</v>
      </c>
      <c r="G221" s="73">
        <v>0</v>
      </c>
      <c r="H221" s="73">
        <v>0</v>
      </c>
      <c r="I221" s="73">
        <v>0</v>
      </c>
    </row>
    <row r="222" spans="1:9" ht="14.25" customHeight="1" x14ac:dyDescent="0.2">
      <c r="A222" s="162" t="str">
        <f t="shared" si="13"/>
        <v>Waikato</v>
      </c>
      <c r="B222" s="162" t="str">
        <f t="shared" si="13"/>
        <v>Te Kūiti</v>
      </c>
      <c r="C222" s="72" t="s">
        <v>24</v>
      </c>
      <c r="D222" s="73">
        <v>0</v>
      </c>
      <c r="E222" s="73">
        <v>0</v>
      </c>
      <c r="F222" s="73">
        <v>0</v>
      </c>
      <c r="G222" s="73">
        <v>0</v>
      </c>
      <c r="H222" s="73">
        <v>0</v>
      </c>
      <c r="I222" s="73">
        <v>0</v>
      </c>
    </row>
    <row r="223" spans="1:9" ht="14.25" customHeight="1" x14ac:dyDescent="0.2">
      <c r="A223" s="162" t="str">
        <f t="shared" ref="A223:B238" si="14">A222</f>
        <v>Waikato</v>
      </c>
      <c r="B223" s="162" t="str">
        <f t="shared" si="14"/>
        <v>Te Kūiti</v>
      </c>
      <c r="C223" s="72" t="s">
        <v>25</v>
      </c>
      <c r="D223" s="73">
        <v>0</v>
      </c>
      <c r="E223" s="73">
        <v>0</v>
      </c>
      <c r="F223" s="73">
        <v>0</v>
      </c>
      <c r="G223" s="73">
        <v>0</v>
      </c>
      <c r="H223" s="73">
        <v>0</v>
      </c>
      <c r="I223" s="73">
        <v>0</v>
      </c>
    </row>
    <row r="224" spans="1:9" ht="14.25" customHeight="1" x14ac:dyDescent="0.2">
      <c r="A224" s="162" t="str">
        <f t="shared" si="14"/>
        <v>Waikato</v>
      </c>
      <c r="B224" s="162" t="str">
        <f t="shared" si="14"/>
        <v>Te Kūiti</v>
      </c>
      <c r="C224" s="72" t="s">
        <v>26</v>
      </c>
      <c r="D224" s="73">
        <v>0</v>
      </c>
      <c r="E224" s="73">
        <v>0</v>
      </c>
      <c r="F224" s="73">
        <v>0</v>
      </c>
      <c r="G224" s="73">
        <v>0</v>
      </c>
      <c r="H224" s="73">
        <v>0</v>
      </c>
      <c r="I224" s="73">
        <v>0</v>
      </c>
    </row>
    <row r="225" spans="1:9" ht="14.25" customHeight="1" x14ac:dyDescent="0.2">
      <c r="A225" s="162" t="str">
        <f t="shared" si="14"/>
        <v>Waikato</v>
      </c>
      <c r="B225" s="162" t="str">
        <f t="shared" si="14"/>
        <v>Te Kūiti</v>
      </c>
      <c r="C225" s="72" t="s">
        <v>27</v>
      </c>
      <c r="D225" s="73">
        <v>0</v>
      </c>
      <c r="E225" s="73">
        <v>0</v>
      </c>
      <c r="F225" s="73">
        <v>0</v>
      </c>
      <c r="G225" s="73">
        <v>0</v>
      </c>
      <c r="H225" s="73">
        <v>0</v>
      </c>
      <c r="I225" s="73">
        <v>0</v>
      </c>
    </row>
    <row r="226" spans="1:9" ht="14.25" customHeight="1" x14ac:dyDescent="0.2">
      <c r="A226" s="162" t="str">
        <f t="shared" si="14"/>
        <v>Waikato</v>
      </c>
      <c r="B226" s="162" t="str">
        <f t="shared" si="14"/>
        <v>Te Kūiti</v>
      </c>
      <c r="C226" s="72" t="s">
        <v>19</v>
      </c>
      <c r="D226" s="73">
        <v>0</v>
      </c>
      <c r="E226" s="73">
        <v>0</v>
      </c>
      <c r="F226" s="73">
        <v>0</v>
      </c>
      <c r="G226" s="73">
        <v>0</v>
      </c>
      <c r="H226" s="73">
        <v>0</v>
      </c>
      <c r="I226" s="73">
        <v>0</v>
      </c>
    </row>
    <row r="227" spans="1:9" ht="14.25" customHeight="1" x14ac:dyDescent="0.2">
      <c r="A227" s="162" t="str">
        <f t="shared" si="14"/>
        <v>Waikato</v>
      </c>
      <c r="B227" s="162" t="str">
        <f t="shared" si="14"/>
        <v>Te Kūiti</v>
      </c>
      <c r="C227" s="72" t="s">
        <v>28</v>
      </c>
      <c r="D227" s="73">
        <v>0</v>
      </c>
      <c r="E227" s="73">
        <v>0</v>
      </c>
      <c r="F227" s="73">
        <v>0</v>
      </c>
      <c r="G227" s="73">
        <v>0</v>
      </c>
      <c r="H227" s="73">
        <v>0</v>
      </c>
      <c r="I227" s="73">
        <v>0</v>
      </c>
    </row>
    <row r="228" spans="1:9" ht="14.25" customHeight="1" x14ac:dyDescent="0.2">
      <c r="A228" s="162" t="str">
        <f t="shared" si="14"/>
        <v>Waikato</v>
      </c>
      <c r="B228" s="161" t="str">
        <f t="shared" si="14"/>
        <v>Te Kūiti</v>
      </c>
      <c r="C228" s="143" t="s">
        <v>2</v>
      </c>
      <c r="D228" s="42">
        <v>0</v>
      </c>
      <c r="E228" s="42">
        <v>0</v>
      </c>
      <c r="F228" s="42">
        <v>0</v>
      </c>
      <c r="G228" s="42">
        <v>0</v>
      </c>
      <c r="H228" s="42">
        <v>2</v>
      </c>
      <c r="I228" s="42">
        <v>3</v>
      </c>
    </row>
    <row r="229" spans="1:9" ht="14.25" customHeight="1" x14ac:dyDescent="0.2">
      <c r="A229" s="162" t="str">
        <f t="shared" si="14"/>
        <v>Waikato</v>
      </c>
      <c r="B229" s="164" t="s">
        <v>55</v>
      </c>
      <c r="C229" s="72" t="s">
        <v>23</v>
      </c>
      <c r="D229" s="73">
        <v>0</v>
      </c>
      <c r="E229" s="73">
        <v>0</v>
      </c>
      <c r="F229" s="73">
        <v>1</v>
      </c>
      <c r="G229" s="73">
        <v>0</v>
      </c>
      <c r="H229" s="73">
        <v>0</v>
      </c>
      <c r="I229" s="73">
        <v>0</v>
      </c>
    </row>
    <row r="230" spans="1:9" ht="14.25" customHeight="1" x14ac:dyDescent="0.2">
      <c r="A230" s="162" t="str">
        <f t="shared" si="14"/>
        <v>Waikato</v>
      </c>
      <c r="B230" s="165" t="str">
        <f t="shared" si="14"/>
        <v>Thames</v>
      </c>
      <c r="C230" s="72" t="s">
        <v>114</v>
      </c>
      <c r="D230" s="73">
        <v>0</v>
      </c>
      <c r="E230" s="73">
        <v>1</v>
      </c>
      <c r="F230" s="73">
        <v>1</v>
      </c>
      <c r="G230" s="73">
        <v>0</v>
      </c>
      <c r="H230" s="73">
        <v>0</v>
      </c>
      <c r="I230" s="73">
        <v>1</v>
      </c>
    </row>
    <row r="231" spans="1:9" ht="14.25" customHeight="1" x14ac:dyDescent="0.2">
      <c r="A231" s="162" t="str">
        <f t="shared" si="14"/>
        <v>Waikato</v>
      </c>
      <c r="B231" s="165" t="str">
        <f t="shared" si="14"/>
        <v>Thames</v>
      </c>
      <c r="C231" s="72" t="s">
        <v>113</v>
      </c>
      <c r="D231" s="73">
        <v>0</v>
      </c>
      <c r="E231" s="73">
        <v>0</v>
      </c>
      <c r="F231" s="73">
        <v>1</v>
      </c>
      <c r="G231" s="73">
        <v>1</v>
      </c>
      <c r="H231" s="73">
        <v>0</v>
      </c>
      <c r="I231" s="73">
        <v>1</v>
      </c>
    </row>
    <row r="232" spans="1:9" ht="14.25" customHeight="1" x14ac:dyDescent="0.2">
      <c r="A232" s="162" t="str">
        <f t="shared" si="14"/>
        <v>Waikato</v>
      </c>
      <c r="B232" s="165" t="str">
        <f t="shared" si="14"/>
        <v>Thames</v>
      </c>
      <c r="C232" s="72" t="s">
        <v>112</v>
      </c>
      <c r="D232" s="73">
        <v>0</v>
      </c>
      <c r="E232" s="73">
        <v>1</v>
      </c>
      <c r="F232" s="73">
        <v>0</v>
      </c>
      <c r="G232" s="73">
        <v>0</v>
      </c>
      <c r="H232" s="73">
        <v>0</v>
      </c>
      <c r="I232" s="73">
        <v>0</v>
      </c>
    </row>
    <row r="233" spans="1:9" ht="14.25" customHeight="1" x14ac:dyDescent="0.2">
      <c r="A233" s="162" t="str">
        <f t="shared" si="14"/>
        <v>Waikato</v>
      </c>
      <c r="B233" s="165" t="str">
        <f t="shared" si="14"/>
        <v>Thames</v>
      </c>
      <c r="C233" s="72" t="s">
        <v>24</v>
      </c>
      <c r="D233" s="73">
        <v>0</v>
      </c>
      <c r="E233" s="73">
        <v>1</v>
      </c>
      <c r="F233" s="73">
        <v>1</v>
      </c>
      <c r="G233" s="73">
        <v>0</v>
      </c>
      <c r="H233" s="73">
        <v>0</v>
      </c>
      <c r="I233" s="73">
        <v>0</v>
      </c>
    </row>
    <row r="234" spans="1:9" ht="14.25" customHeight="1" x14ac:dyDescent="0.2">
      <c r="A234" s="162" t="str">
        <f t="shared" si="14"/>
        <v>Waikato</v>
      </c>
      <c r="B234" s="165" t="str">
        <f t="shared" si="14"/>
        <v>Thames</v>
      </c>
      <c r="C234" s="72" t="s">
        <v>25</v>
      </c>
      <c r="D234" s="73">
        <v>0</v>
      </c>
      <c r="E234" s="73">
        <v>0</v>
      </c>
      <c r="F234" s="73">
        <v>0</v>
      </c>
      <c r="G234" s="73">
        <v>0</v>
      </c>
      <c r="H234" s="73">
        <v>0</v>
      </c>
      <c r="I234" s="73">
        <v>0</v>
      </c>
    </row>
    <row r="235" spans="1:9" ht="14.25" customHeight="1" x14ac:dyDescent="0.2">
      <c r="A235" s="162" t="str">
        <f t="shared" si="14"/>
        <v>Waikato</v>
      </c>
      <c r="B235" s="165" t="str">
        <f t="shared" si="14"/>
        <v>Thames</v>
      </c>
      <c r="C235" s="72" t="s">
        <v>26</v>
      </c>
      <c r="D235" s="73">
        <v>0</v>
      </c>
      <c r="E235" s="73">
        <v>0</v>
      </c>
      <c r="F235" s="73">
        <v>0</v>
      </c>
      <c r="G235" s="73">
        <v>0</v>
      </c>
      <c r="H235" s="73">
        <v>0</v>
      </c>
      <c r="I235" s="73">
        <v>0</v>
      </c>
    </row>
    <row r="236" spans="1:9" ht="14.25" customHeight="1" x14ac:dyDescent="0.2">
      <c r="A236" s="162" t="str">
        <f t="shared" si="14"/>
        <v>Waikato</v>
      </c>
      <c r="B236" s="165" t="str">
        <f t="shared" si="14"/>
        <v>Thames</v>
      </c>
      <c r="C236" s="72" t="s">
        <v>27</v>
      </c>
      <c r="D236" s="73">
        <v>0</v>
      </c>
      <c r="E236" s="73">
        <v>0</v>
      </c>
      <c r="F236" s="73">
        <v>0</v>
      </c>
      <c r="G236" s="73">
        <v>0</v>
      </c>
      <c r="H236" s="73">
        <v>0</v>
      </c>
      <c r="I236" s="73">
        <v>0</v>
      </c>
    </row>
    <row r="237" spans="1:9" ht="14.25" customHeight="1" x14ac:dyDescent="0.2">
      <c r="A237" s="162" t="str">
        <f t="shared" si="14"/>
        <v>Waikato</v>
      </c>
      <c r="B237" s="165" t="str">
        <f t="shared" si="14"/>
        <v>Thames</v>
      </c>
      <c r="C237" s="72" t="s">
        <v>19</v>
      </c>
      <c r="D237" s="73">
        <v>0</v>
      </c>
      <c r="E237" s="73">
        <v>0</v>
      </c>
      <c r="F237" s="73">
        <v>0</v>
      </c>
      <c r="G237" s="73">
        <v>0</v>
      </c>
      <c r="H237" s="73">
        <v>0</v>
      </c>
      <c r="I237" s="73">
        <v>0</v>
      </c>
    </row>
    <row r="238" spans="1:9" ht="14.25" customHeight="1" x14ac:dyDescent="0.2">
      <c r="A238" s="162" t="str">
        <f t="shared" si="14"/>
        <v>Waikato</v>
      </c>
      <c r="B238" s="165" t="str">
        <f t="shared" si="14"/>
        <v>Thames</v>
      </c>
      <c r="C238" s="72" t="s">
        <v>28</v>
      </c>
      <c r="D238" s="73">
        <v>0</v>
      </c>
      <c r="E238" s="73">
        <v>0</v>
      </c>
      <c r="F238" s="73">
        <v>0</v>
      </c>
      <c r="G238" s="73">
        <v>0</v>
      </c>
      <c r="H238" s="73">
        <v>0</v>
      </c>
      <c r="I238" s="73">
        <v>0</v>
      </c>
    </row>
    <row r="239" spans="1:9" ht="14.25" customHeight="1" x14ac:dyDescent="0.2">
      <c r="A239" s="162" t="str">
        <f t="shared" ref="A239:B250" si="15">A238</f>
        <v>Waikato</v>
      </c>
      <c r="B239" s="166" t="str">
        <f t="shared" si="15"/>
        <v>Thames</v>
      </c>
      <c r="C239" s="143" t="s">
        <v>2</v>
      </c>
      <c r="D239" s="128">
        <v>0</v>
      </c>
      <c r="E239" s="128">
        <v>3</v>
      </c>
      <c r="F239" s="128">
        <v>4</v>
      </c>
      <c r="G239" s="128">
        <v>1</v>
      </c>
      <c r="H239" s="128">
        <v>0</v>
      </c>
      <c r="I239" s="128">
        <v>2</v>
      </c>
    </row>
    <row r="240" spans="1:9" ht="14.25" customHeight="1" x14ac:dyDescent="0.2">
      <c r="A240" s="162" t="str">
        <f t="shared" si="15"/>
        <v>Waikato</v>
      </c>
      <c r="B240" s="162" t="s">
        <v>111</v>
      </c>
      <c r="C240" s="63" t="s">
        <v>23</v>
      </c>
      <c r="D240" s="73">
        <v>2</v>
      </c>
      <c r="E240" s="73">
        <v>19</v>
      </c>
      <c r="F240" s="73">
        <v>22</v>
      </c>
      <c r="G240" s="73">
        <v>13</v>
      </c>
      <c r="H240" s="73">
        <v>18</v>
      </c>
      <c r="I240" s="73">
        <v>34</v>
      </c>
    </row>
    <row r="241" spans="1:9" ht="14.25" customHeight="1" x14ac:dyDescent="0.2">
      <c r="A241" s="162" t="str">
        <f t="shared" si="15"/>
        <v>Waikato</v>
      </c>
      <c r="B241" s="162" t="str">
        <f t="shared" si="15"/>
        <v>Justice service area total</v>
      </c>
      <c r="C241" s="72" t="s">
        <v>114</v>
      </c>
      <c r="D241" s="73">
        <v>0</v>
      </c>
      <c r="E241" s="73">
        <v>7</v>
      </c>
      <c r="F241" s="73">
        <v>12</v>
      </c>
      <c r="G241" s="73">
        <v>8</v>
      </c>
      <c r="H241" s="73">
        <v>16</v>
      </c>
      <c r="I241" s="73">
        <v>8</v>
      </c>
    </row>
    <row r="242" spans="1:9" ht="14.25" customHeight="1" x14ac:dyDescent="0.2">
      <c r="A242" s="162" t="str">
        <f t="shared" si="15"/>
        <v>Waikato</v>
      </c>
      <c r="B242" s="162" t="str">
        <f t="shared" si="15"/>
        <v>Justice service area total</v>
      </c>
      <c r="C242" s="72" t="s">
        <v>113</v>
      </c>
      <c r="D242" s="73">
        <v>1</v>
      </c>
      <c r="E242" s="73">
        <v>3</v>
      </c>
      <c r="F242" s="73">
        <v>6</v>
      </c>
      <c r="G242" s="73">
        <v>4</v>
      </c>
      <c r="H242" s="73">
        <v>5</v>
      </c>
      <c r="I242" s="73">
        <v>4</v>
      </c>
    </row>
    <row r="243" spans="1:9" ht="14.25" customHeight="1" x14ac:dyDescent="0.2">
      <c r="A243" s="162" t="str">
        <f t="shared" si="15"/>
        <v>Waikato</v>
      </c>
      <c r="B243" s="162" t="str">
        <f t="shared" si="15"/>
        <v>Justice service area total</v>
      </c>
      <c r="C243" s="72" t="s">
        <v>112</v>
      </c>
      <c r="D243" s="73">
        <v>0</v>
      </c>
      <c r="E243" s="73">
        <v>5</v>
      </c>
      <c r="F243" s="73">
        <v>4</v>
      </c>
      <c r="G243" s="73">
        <v>3</v>
      </c>
      <c r="H243" s="73">
        <v>5</v>
      </c>
      <c r="I243" s="73">
        <v>2</v>
      </c>
    </row>
    <row r="244" spans="1:9" ht="14.25" customHeight="1" x14ac:dyDescent="0.2">
      <c r="A244" s="162" t="str">
        <f t="shared" si="15"/>
        <v>Waikato</v>
      </c>
      <c r="B244" s="162" t="str">
        <f t="shared" si="15"/>
        <v>Justice service area total</v>
      </c>
      <c r="C244" s="72" t="s">
        <v>24</v>
      </c>
      <c r="D244" s="73">
        <v>0</v>
      </c>
      <c r="E244" s="73">
        <v>1</v>
      </c>
      <c r="F244" s="73">
        <v>3</v>
      </c>
      <c r="G244" s="73">
        <v>1</v>
      </c>
      <c r="H244" s="73">
        <v>0</v>
      </c>
      <c r="I244" s="73">
        <v>1</v>
      </c>
    </row>
    <row r="245" spans="1:9" ht="14.25" customHeight="1" x14ac:dyDescent="0.2">
      <c r="A245" s="162" t="str">
        <f t="shared" si="15"/>
        <v>Waikato</v>
      </c>
      <c r="B245" s="162" t="str">
        <f t="shared" si="15"/>
        <v>Justice service area total</v>
      </c>
      <c r="C245" s="72" t="s">
        <v>25</v>
      </c>
      <c r="D245" s="73">
        <v>0</v>
      </c>
      <c r="E245" s="73">
        <v>3</v>
      </c>
      <c r="F245" s="73">
        <v>0</v>
      </c>
      <c r="G245" s="73">
        <v>2</v>
      </c>
      <c r="H245" s="73">
        <v>0</v>
      </c>
      <c r="I245" s="73">
        <v>0</v>
      </c>
    </row>
    <row r="246" spans="1:9" ht="14.25" customHeight="1" x14ac:dyDescent="0.2">
      <c r="A246" s="162" t="str">
        <f t="shared" si="15"/>
        <v>Waikato</v>
      </c>
      <c r="B246" s="162" t="str">
        <f t="shared" si="15"/>
        <v>Justice service area total</v>
      </c>
      <c r="C246" s="72" t="s">
        <v>26</v>
      </c>
      <c r="D246" s="73">
        <v>0</v>
      </c>
      <c r="E246" s="73">
        <v>0</v>
      </c>
      <c r="F246" s="73">
        <v>0</v>
      </c>
      <c r="G246" s="73">
        <v>0</v>
      </c>
      <c r="H246" s="73">
        <v>0</v>
      </c>
      <c r="I246" s="73">
        <v>0</v>
      </c>
    </row>
    <row r="247" spans="1:9" ht="14.25" customHeight="1" x14ac:dyDescent="0.2">
      <c r="A247" s="162" t="str">
        <f t="shared" si="15"/>
        <v>Waikato</v>
      </c>
      <c r="B247" s="162" t="str">
        <f t="shared" si="15"/>
        <v>Justice service area total</v>
      </c>
      <c r="C247" s="72" t="s">
        <v>27</v>
      </c>
      <c r="D247" s="73">
        <v>0</v>
      </c>
      <c r="E247" s="73">
        <v>0</v>
      </c>
      <c r="F247" s="73">
        <v>0</v>
      </c>
      <c r="G247" s="73">
        <v>0</v>
      </c>
      <c r="H247" s="73">
        <v>0</v>
      </c>
      <c r="I247" s="73">
        <v>0</v>
      </c>
    </row>
    <row r="248" spans="1:9" s="23" customFormat="1" ht="14.25" customHeight="1" x14ac:dyDescent="0.2">
      <c r="A248" s="162" t="str">
        <f t="shared" si="15"/>
        <v>Waikato</v>
      </c>
      <c r="B248" s="162" t="str">
        <f>B247</f>
        <v>Justice service area total</v>
      </c>
      <c r="C248" s="72" t="s">
        <v>19</v>
      </c>
      <c r="D248" s="73">
        <v>0</v>
      </c>
      <c r="E248" s="73">
        <v>0</v>
      </c>
      <c r="F248" s="73">
        <v>0</v>
      </c>
      <c r="G248" s="73">
        <v>0</v>
      </c>
      <c r="H248" s="73">
        <v>0</v>
      </c>
      <c r="I248" s="73">
        <v>0</v>
      </c>
    </row>
    <row r="249" spans="1:9" ht="14.25" customHeight="1" x14ac:dyDescent="0.2">
      <c r="A249" s="162" t="str">
        <f t="shared" si="15"/>
        <v>Waikato</v>
      </c>
      <c r="B249" s="162" t="str">
        <f>B247</f>
        <v>Justice service area total</v>
      </c>
      <c r="C249" s="72" t="s">
        <v>28</v>
      </c>
      <c r="D249" s="73">
        <v>0</v>
      </c>
      <c r="E249" s="73">
        <v>0</v>
      </c>
      <c r="F249" s="73">
        <v>0</v>
      </c>
      <c r="G249" s="73">
        <v>0</v>
      </c>
      <c r="H249" s="73">
        <v>0</v>
      </c>
      <c r="I249" s="73">
        <v>0</v>
      </c>
    </row>
    <row r="250" spans="1:9" ht="14.25" customHeight="1" x14ac:dyDescent="0.2">
      <c r="A250" s="161" t="str">
        <f t="shared" si="15"/>
        <v>Waikato</v>
      </c>
      <c r="B250" s="161" t="str">
        <f t="shared" si="15"/>
        <v>Justice service area total</v>
      </c>
      <c r="C250" s="143" t="s">
        <v>2</v>
      </c>
      <c r="D250" s="60">
        <v>3</v>
      </c>
      <c r="E250" s="60">
        <v>38</v>
      </c>
      <c r="F250" s="60">
        <v>47</v>
      </c>
      <c r="G250" s="60">
        <v>31</v>
      </c>
      <c r="H250" s="60">
        <v>44</v>
      </c>
      <c r="I250" s="60">
        <v>49</v>
      </c>
    </row>
    <row r="251" spans="1:9" ht="14.25" customHeight="1" x14ac:dyDescent="0.2">
      <c r="A251" s="159" t="s">
        <v>102</v>
      </c>
      <c r="B251" s="159" t="s">
        <v>161</v>
      </c>
      <c r="C251" s="63" t="s">
        <v>23</v>
      </c>
      <c r="D251" s="73">
        <v>0</v>
      </c>
      <c r="E251" s="73">
        <v>0</v>
      </c>
      <c r="F251" s="73">
        <v>0</v>
      </c>
      <c r="G251" s="73">
        <v>0</v>
      </c>
      <c r="H251" s="73">
        <v>0</v>
      </c>
      <c r="I251" s="73">
        <v>0</v>
      </c>
    </row>
    <row r="252" spans="1:9" ht="14.25" customHeight="1" x14ac:dyDescent="0.2">
      <c r="A252" s="162" t="str">
        <f t="shared" ref="A252:B267" si="16">A251</f>
        <v>Bay of Plenty</v>
      </c>
      <c r="B252" s="162" t="str">
        <f t="shared" si="16"/>
        <v>Ōpōtiki</v>
      </c>
      <c r="C252" s="72" t="s">
        <v>114</v>
      </c>
      <c r="D252" s="73">
        <v>0</v>
      </c>
      <c r="E252" s="73">
        <v>0</v>
      </c>
      <c r="F252" s="73">
        <v>0</v>
      </c>
      <c r="G252" s="73">
        <v>0</v>
      </c>
      <c r="H252" s="73">
        <v>0</v>
      </c>
      <c r="I252" s="73">
        <v>1</v>
      </c>
    </row>
    <row r="253" spans="1:9" ht="14.25" customHeight="1" x14ac:dyDescent="0.2">
      <c r="A253" s="162" t="str">
        <f t="shared" si="16"/>
        <v>Bay of Plenty</v>
      </c>
      <c r="B253" s="162" t="str">
        <f t="shared" si="16"/>
        <v>Ōpōtiki</v>
      </c>
      <c r="C253" s="72" t="s">
        <v>113</v>
      </c>
      <c r="D253" s="73">
        <v>0</v>
      </c>
      <c r="E253" s="73">
        <v>0</v>
      </c>
      <c r="F253" s="73">
        <v>0</v>
      </c>
      <c r="G253" s="73">
        <v>0</v>
      </c>
      <c r="H253" s="73">
        <v>0</v>
      </c>
      <c r="I253" s="73">
        <v>0</v>
      </c>
    </row>
    <row r="254" spans="1:9" ht="14.25" customHeight="1" x14ac:dyDescent="0.2">
      <c r="A254" s="162" t="str">
        <f t="shared" si="16"/>
        <v>Bay of Plenty</v>
      </c>
      <c r="B254" s="162" t="str">
        <f t="shared" si="16"/>
        <v>Ōpōtiki</v>
      </c>
      <c r="C254" s="72" t="s">
        <v>112</v>
      </c>
      <c r="D254" s="73">
        <v>0</v>
      </c>
      <c r="E254" s="73">
        <v>1</v>
      </c>
      <c r="F254" s="73">
        <v>0</v>
      </c>
      <c r="G254" s="73">
        <v>0</v>
      </c>
      <c r="H254" s="73">
        <v>0</v>
      </c>
      <c r="I254" s="73">
        <v>0</v>
      </c>
    </row>
    <row r="255" spans="1:9" ht="14.25" customHeight="1" x14ac:dyDescent="0.2">
      <c r="A255" s="162" t="str">
        <f t="shared" si="16"/>
        <v>Bay of Plenty</v>
      </c>
      <c r="B255" s="162" t="str">
        <f t="shared" si="16"/>
        <v>Ōpōtiki</v>
      </c>
      <c r="C255" s="72" t="s">
        <v>24</v>
      </c>
      <c r="D255" s="73">
        <v>0</v>
      </c>
      <c r="E255" s="73">
        <v>0</v>
      </c>
      <c r="F255" s="73">
        <v>0</v>
      </c>
      <c r="G255" s="73">
        <v>0</v>
      </c>
      <c r="H255" s="73">
        <v>0</v>
      </c>
      <c r="I255" s="73">
        <v>0</v>
      </c>
    </row>
    <row r="256" spans="1:9" ht="14.25" customHeight="1" x14ac:dyDescent="0.2">
      <c r="A256" s="162" t="str">
        <f t="shared" si="16"/>
        <v>Bay of Plenty</v>
      </c>
      <c r="B256" s="162" t="str">
        <f t="shared" si="16"/>
        <v>Ōpōtiki</v>
      </c>
      <c r="C256" s="72" t="s">
        <v>25</v>
      </c>
      <c r="D256" s="73">
        <v>0</v>
      </c>
      <c r="E256" s="73">
        <v>0</v>
      </c>
      <c r="F256" s="73">
        <v>0</v>
      </c>
      <c r="G256" s="73">
        <v>0</v>
      </c>
      <c r="H256" s="73">
        <v>1</v>
      </c>
      <c r="I256" s="73">
        <v>0</v>
      </c>
    </row>
    <row r="257" spans="1:9" ht="14.25" customHeight="1" x14ac:dyDescent="0.2">
      <c r="A257" s="162" t="str">
        <f t="shared" si="16"/>
        <v>Bay of Plenty</v>
      </c>
      <c r="B257" s="162" t="str">
        <f t="shared" si="16"/>
        <v>Ōpōtiki</v>
      </c>
      <c r="C257" s="72" t="s">
        <v>26</v>
      </c>
      <c r="D257" s="73">
        <v>0</v>
      </c>
      <c r="E257" s="73">
        <v>0</v>
      </c>
      <c r="F257" s="73">
        <v>0</v>
      </c>
      <c r="G257" s="73">
        <v>0</v>
      </c>
      <c r="H257" s="73">
        <v>0</v>
      </c>
      <c r="I257" s="73">
        <v>0</v>
      </c>
    </row>
    <row r="258" spans="1:9" ht="14.25" customHeight="1" x14ac:dyDescent="0.2">
      <c r="A258" s="162" t="str">
        <f t="shared" si="16"/>
        <v>Bay of Plenty</v>
      </c>
      <c r="B258" s="162" t="str">
        <f t="shared" si="16"/>
        <v>Ōpōtiki</v>
      </c>
      <c r="C258" s="72" t="s">
        <v>27</v>
      </c>
      <c r="D258" s="73">
        <v>0</v>
      </c>
      <c r="E258" s="73">
        <v>0</v>
      </c>
      <c r="F258" s="73">
        <v>0</v>
      </c>
      <c r="G258" s="73">
        <v>0</v>
      </c>
      <c r="H258" s="73">
        <v>0</v>
      </c>
      <c r="I258" s="73">
        <v>0</v>
      </c>
    </row>
    <row r="259" spans="1:9" ht="14.25" customHeight="1" x14ac:dyDescent="0.2">
      <c r="A259" s="162" t="str">
        <f t="shared" si="16"/>
        <v>Bay of Plenty</v>
      </c>
      <c r="B259" s="162" t="str">
        <f>B258</f>
        <v>Ōpōtiki</v>
      </c>
      <c r="C259" s="72" t="s">
        <v>19</v>
      </c>
      <c r="D259" s="73">
        <v>0</v>
      </c>
      <c r="E259" s="73">
        <v>0</v>
      </c>
      <c r="F259" s="73">
        <v>0</v>
      </c>
      <c r="G259" s="73">
        <v>0</v>
      </c>
      <c r="H259" s="73">
        <v>0</v>
      </c>
      <c r="I259" s="73">
        <v>0</v>
      </c>
    </row>
    <row r="260" spans="1:9" ht="14.25" customHeight="1" x14ac:dyDescent="0.2">
      <c r="A260" s="162" t="str">
        <f t="shared" si="16"/>
        <v>Bay of Plenty</v>
      </c>
      <c r="B260" s="162" t="str">
        <f>B258</f>
        <v>Ōpōtiki</v>
      </c>
      <c r="C260" s="72" t="s">
        <v>28</v>
      </c>
      <c r="D260" s="73">
        <v>0</v>
      </c>
      <c r="E260" s="73">
        <v>0</v>
      </c>
      <c r="F260" s="73">
        <v>0</v>
      </c>
      <c r="G260" s="73">
        <v>0</v>
      </c>
      <c r="H260" s="73">
        <v>0</v>
      </c>
      <c r="I260" s="73">
        <v>0</v>
      </c>
    </row>
    <row r="261" spans="1:9" ht="14.25" customHeight="1" x14ac:dyDescent="0.2">
      <c r="A261" s="162" t="str">
        <f t="shared" si="16"/>
        <v>Bay of Plenty</v>
      </c>
      <c r="B261" s="161" t="str">
        <f t="shared" si="16"/>
        <v>Ōpōtiki</v>
      </c>
      <c r="C261" s="88" t="s">
        <v>2</v>
      </c>
      <c r="D261" s="42">
        <v>0</v>
      </c>
      <c r="E261" s="42">
        <v>1</v>
      </c>
      <c r="F261" s="42">
        <v>0</v>
      </c>
      <c r="G261" s="42">
        <v>0</v>
      </c>
      <c r="H261" s="42">
        <v>1</v>
      </c>
      <c r="I261" s="42">
        <v>1</v>
      </c>
    </row>
    <row r="262" spans="1:9" ht="14.25" customHeight="1" x14ac:dyDescent="0.2">
      <c r="A262" s="162" t="str">
        <f t="shared" si="16"/>
        <v>Bay of Plenty</v>
      </c>
      <c r="B262" s="159" t="s">
        <v>54</v>
      </c>
      <c r="C262" s="63" t="s">
        <v>23</v>
      </c>
      <c r="D262" s="73">
        <v>2</v>
      </c>
      <c r="E262" s="73">
        <v>8</v>
      </c>
      <c r="F262" s="73">
        <v>6</v>
      </c>
      <c r="G262" s="73">
        <v>15</v>
      </c>
      <c r="H262" s="73">
        <v>3</v>
      </c>
      <c r="I262" s="73">
        <v>5</v>
      </c>
    </row>
    <row r="263" spans="1:9" ht="14.25" customHeight="1" x14ac:dyDescent="0.2">
      <c r="A263" s="162" t="str">
        <f t="shared" si="16"/>
        <v>Bay of Plenty</v>
      </c>
      <c r="B263" s="162" t="str">
        <f t="shared" si="16"/>
        <v>Tauranga</v>
      </c>
      <c r="C263" s="72" t="s">
        <v>114</v>
      </c>
      <c r="D263" s="73">
        <v>0</v>
      </c>
      <c r="E263" s="73">
        <v>3</v>
      </c>
      <c r="F263" s="73">
        <v>2</v>
      </c>
      <c r="G263" s="73">
        <v>7</v>
      </c>
      <c r="H263" s="73">
        <v>6</v>
      </c>
      <c r="I263" s="73">
        <v>8</v>
      </c>
    </row>
    <row r="264" spans="1:9" ht="14.25" customHeight="1" x14ac:dyDescent="0.2">
      <c r="A264" s="162" t="str">
        <f t="shared" si="16"/>
        <v>Bay of Plenty</v>
      </c>
      <c r="B264" s="162" t="str">
        <f t="shared" si="16"/>
        <v>Tauranga</v>
      </c>
      <c r="C264" s="72" t="s">
        <v>113</v>
      </c>
      <c r="D264" s="73">
        <v>0</v>
      </c>
      <c r="E264" s="73">
        <v>1</v>
      </c>
      <c r="F264" s="73">
        <v>2</v>
      </c>
      <c r="G264" s="73">
        <v>0</v>
      </c>
      <c r="H264" s="73">
        <v>1</v>
      </c>
      <c r="I264" s="73">
        <v>3</v>
      </c>
    </row>
    <row r="265" spans="1:9" ht="14.25" customHeight="1" x14ac:dyDescent="0.2">
      <c r="A265" s="162" t="str">
        <f t="shared" si="16"/>
        <v>Bay of Plenty</v>
      </c>
      <c r="B265" s="162" t="str">
        <f t="shared" si="16"/>
        <v>Tauranga</v>
      </c>
      <c r="C265" s="72" t="s">
        <v>112</v>
      </c>
      <c r="D265" s="73">
        <v>0</v>
      </c>
      <c r="E265" s="73">
        <v>1</v>
      </c>
      <c r="F265" s="73">
        <v>1</v>
      </c>
      <c r="G265" s="73">
        <v>1</v>
      </c>
      <c r="H265" s="73">
        <v>0</v>
      </c>
      <c r="I265" s="73">
        <v>1</v>
      </c>
    </row>
    <row r="266" spans="1:9" ht="14.25" customHeight="1" x14ac:dyDescent="0.2">
      <c r="A266" s="162" t="str">
        <f t="shared" si="16"/>
        <v>Bay of Plenty</v>
      </c>
      <c r="B266" s="162" t="str">
        <f t="shared" si="16"/>
        <v>Tauranga</v>
      </c>
      <c r="C266" s="72" t="s">
        <v>24</v>
      </c>
      <c r="D266" s="73">
        <v>0</v>
      </c>
      <c r="E266" s="73">
        <v>3</v>
      </c>
      <c r="F266" s="73">
        <v>1</v>
      </c>
      <c r="G266" s="73">
        <v>1</v>
      </c>
      <c r="H266" s="73">
        <v>0</v>
      </c>
      <c r="I266" s="73">
        <v>0</v>
      </c>
    </row>
    <row r="267" spans="1:9" ht="14.25" customHeight="1" x14ac:dyDescent="0.2">
      <c r="A267" s="162" t="str">
        <f t="shared" si="16"/>
        <v>Bay of Plenty</v>
      </c>
      <c r="B267" s="162" t="str">
        <f t="shared" si="16"/>
        <v>Tauranga</v>
      </c>
      <c r="C267" s="72" t="s">
        <v>25</v>
      </c>
      <c r="D267" s="73">
        <v>0</v>
      </c>
      <c r="E267" s="73">
        <v>0</v>
      </c>
      <c r="F267" s="73">
        <v>1</v>
      </c>
      <c r="G267" s="73">
        <v>0</v>
      </c>
      <c r="H267" s="73">
        <v>0</v>
      </c>
      <c r="I267" s="73">
        <v>0</v>
      </c>
    </row>
    <row r="268" spans="1:9" ht="14.25" customHeight="1" x14ac:dyDescent="0.2">
      <c r="A268" s="162" t="str">
        <f t="shared" ref="A268:B283" si="17">A267</f>
        <v>Bay of Plenty</v>
      </c>
      <c r="B268" s="162" t="str">
        <f t="shared" si="17"/>
        <v>Tauranga</v>
      </c>
      <c r="C268" s="72" t="s">
        <v>26</v>
      </c>
      <c r="D268" s="73">
        <v>0</v>
      </c>
      <c r="E268" s="73">
        <v>0</v>
      </c>
      <c r="F268" s="73">
        <v>0</v>
      </c>
      <c r="G268" s="73">
        <v>0</v>
      </c>
      <c r="H268" s="73">
        <v>0</v>
      </c>
      <c r="I268" s="73">
        <v>0</v>
      </c>
    </row>
    <row r="269" spans="1:9" ht="14.25" customHeight="1" x14ac:dyDescent="0.2">
      <c r="A269" s="162" t="str">
        <f t="shared" si="17"/>
        <v>Bay of Plenty</v>
      </c>
      <c r="B269" s="162" t="str">
        <f t="shared" si="17"/>
        <v>Tauranga</v>
      </c>
      <c r="C269" s="72" t="s">
        <v>27</v>
      </c>
      <c r="D269" s="73">
        <v>0</v>
      </c>
      <c r="E269" s="73">
        <v>0</v>
      </c>
      <c r="F269" s="73">
        <v>0</v>
      </c>
      <c r="G269" s="73">
        <v>1</v>
      </c>
      <c r="H269" s="73">
        <v>0</v>
      </c>
      <c r="I269" s="73">
        <v>0</v>
      </c>
    </row>
    <row r="270" spans="1:9" ht="14.25" customHeight="1" x14ac:dyDescent="0.2">
      <c r="A270" s="162" t="str">
        <f t="shared" si="17"/>
        <v>Bay of Plenty</v>
      </c>
      <c r="B270" s="162" t="str">
        <f t="shared" si="17"/>
        <v>Tauranga</v>
      </c>
      <c r="C270" s="72" t="s">
        <v>19</v>
      </c>
      <c r="D270" s="73">
        <v>0</v>
      </c>
      <c r="E270" s="73">
        <v>0</v>
      </c>
      <c r="F270" s="73">
        <v>0</v>
      </c>
      <c r="G270" s="73">
        <v>0</v>
      </c>
      <c r="H270" s="73">
        <v>0</v>
      </c>
      <c r="I270" s="73">
        <v>0</v>
      </c>
    </row>
    <row r="271" spans="1:9" ht="14.25" customHeight="1" x14ac:dyDescent="0.2">
      <c r="A271" s="162" t="str">
        <f t="shared" si="17"/>
        <v>Bay of Plenty</v>
      </c>
      <c r="B271" s="162" t="str">
        <f t="shared" si="17"/>
        <v>Tauranga</v>
      </c>
      <c r="C271" s="72" t="s">
        <v>28</v>
      </c>
      <c r="D271" s="59">
        <v>0</v>
      </c>
      <c r="E271" s="144">
        <v>0</v>
      </c>
      <c r="F271" s="144">
        <v>0</v>
      </c>
      <c r="G271" s="144">
        <v>0</v>
      </c>
      <c r="H271" s="144">
        <v>0</v>
      </c>
      <c r="I271" s="144">
        <v>0</v>
      </c>
    </row>
    <row r="272" spans="1:9" ht="14.25" customHeight="1" x14ac:dyDescent="0.2">
      <c r="A272" s="162" t="str">
        <f t="shared" si="17"/>
        <v>Bay of Plenty</v>
      </c>
      <c r="B272" s="161" t="str">
        <f t="shared" si="17"/>
        <v>Tauranga</v>
      </c>
      <c r="C272" s="88" t="s">
        <v>2</v>
      </c>
      <c r="D272" s="42">
        <v>2</v>
      </c>
      <c r="E272" s="42">
        <v>16</v>
      </c>
      <c r="F272" s="42">
        <v>13</v>
      </c>
      <c r="G272" s="42">
        <v>25</v>
      </c>
      <c r="H272" s="42">
        <v>10</v>
      </c>
      <c r="I272" s="42">
        <v>17</v>
      </c>
    </row>
    <row r="273" spans="1:9" ht="14.25" customHeight="1" x14ac:dyDescent="0.2">
      <c r="A273" s="162" t="str">
        <f t="shared" si="17"/>
        <v>Bay of Plenty</v>
      </c>
      <c r="B273" s="164" t="s">
        <v>179</v>
      </c>
      <c r="C273" s="63" t="s">
        <v>23</v>
      </c>
      <c r="D273" s="73">
        <v>1</v>
      </c>
      <c r="E273" s="73">
        <v>0</v>
      </c>
      <c r="F273" s="73">
        <v>0</v>
      </c>
      <c r="G273" s="73">
        <v>0</v>
      </c>
      <c r="H273" s="73">
        <v>1</v>
      </c>
      <c r="I273" s="73">
        <v>0</v>
      </c>
    </row>
    <row r="274" spans="1:9" ht="14.25" customHeight="1" x14ac:dyDescent="0.2">
      <c r="A274" s="162" t="str">
        <f t="shared" si="17"/>
        <v>Bay of Plenty</v>
      </c>
      <c r="B274" s="165" t="str">
        <f t="shared" si="17"/>
        <v>Waihi</v>
      </c>
      <c r="C274" s="72" t="s">
        <v>114</v>
      </c>
      <c r="D274" s="73">
        <v>0</v>
      </c>
      <c r="E274" s="73">
        <v>0</v>
      </c>
      <c r="F274" s="73">
        <v>0</v>
      </c>
      <c r="G274" s="73">
        <v>0</v>
      </c>
      <c r="H274" s="73">
        <v>0</v>
      </c>
      <c r="I274" s="73">
        <v>0</v>
      </c>
    </row>
    <row r="275" spans="1:9" s="30" customFormat="1" ht="14.25" customHeight="1" x14ac:dyDescent="0.2">
      <c r="A275" s="162" t="str">
        <f t="shared" si="17"/>
        <v>Bay of Plenty</v>
      </c>
      <c r="B275" s="165" t="str">
        <f t="shared" si="17"/>
        <v>Waihi</v>
      </c>
      <c r="C275" s="72" t="s">
        <v>113</v>
      </c>
      <c r="D275" s="73">
        <v>0</v>
      </c>
      <c r="E275" s="73">
        <v>0</v>
      </c>
      <c r="F275" s="73">
        <v>0</v>
      </c>
      <c r="G275" s="73">
        <v>0</v>
      </c>
      <c r="H275" s="73">
        <v>0</v>
      </c>
      <c r="I275" s="73">
        <v>0</v>
      </c>
    </row>
    <row r="276" spans="1:9" s="30" customFormat="1" ht="14.25" customHeight="1" x14ac:dyDescent="0.2">
      <c r="A276" s="162" t="str">
        <f t="shared" si="17"/>
        <v>Bay of Plenty</v>
      </c>
      <c r="B276" s="165" t="str">
        <f t="shared" si="17"/>
        <v>Waihi</v>
      </c>
      <c r="C276" s="72" t="s">
        <v>112</v>
      </c>
      <c r="D276" s="73">
        <v>0</v>
      </c>
      <c r="E276" s="73">
        <v>0</v>
      </c>
      <c r="F276" s="73">
        <v>1</v>
      </c>
      <c r="G276" s="73">
        <v>0</v>
      </c>
      <c r="H276" s="73">
        <v>0</v>
      </c>
      <c r="I276" s="73">
        <v>0</v>
      </c>
    </row>
    <row r="277" spans="1:9" s="30" customFormat="1" ht="14.25" customHeight="1" x14ac:dyDescent="0.2">
      <c r="A277" s="162" t="str">
        <f t="shared" si="17"/>
        <v>Bay of Plenty</v>
      </c>
      <c r="B277" s="165" t="str">
        <f t="shared" si="17"/>
        <v>Waihi</v>
      </c>
      <c r="C277" s="72" t="s">
        <v>24</v>
      </c>
      <c r="D277" s="73">
        <v>0</v>
      </c>
      <c r="E277" s="73">
        <v>0</v>
      </c>
      <c r="F277" s="73">
        <v>0</v>
      </c>
      <c r="G277" s="73">
        <v>0</v>
      </c>
      <c r="H277" s="73">
        <v>0</v>
      </c>
      <c r="I277" s="73">
        <v>0</v>
      </c>
    </row>
    <row r="278" spans="1:9" s="30" customFormat="1" ht="14.25" customHeight="1" x14ac:dyDescent="0.2">
      <c r="A278" s="162" t="str">
        <f t="shared" si="17"/>
        <v>Bay of Plenty</v>
      </c>
      <c r="B278" s="165" t="str">
        <f t="shared" si="17"/>
        <v>Waihi</v>
      </c>
      <c r="C278" s="72" t="s">
        <v>25</v>
      </c>
      <c r="D278" s="73">
        <v>0</v>
      </c>
      <c r="E278" s="73">
        <v>0</v>
      </c>
      <c r="F278" s="73">
        <v>0</v>
      </c>
      <c r="G278" s="73">
        <v>0</v>
      </c>
      <c r="H278" s="73">
        <v>0</v>
      </c>
      <c r="I278" s="73">
        <v>0</v>
      </c>
    </row>
    <row r="279" spans="1:9" s="30" customFormat="1" ht="14.25" customHeight="1" x14ac:dyDescent="0.2">
      <c r="A279" s="162" t="str">
        <f t="shared" si="17"/>
        <v>Bay of Plenty</v>
      </c>
      <c r="B279" s="165" t="str">
        <f t="shared" si="17"/>
        <v>Waihi</v>
      </c>
      <c r="C279" s="72" t="s">
        <v>26</v>
      </c>
      <c r="D279" s="73">
        <v>0</v>
      </c>
      <c r="E279" s="73">
        <v>0</v>
      </c>
      <c r="F279" s="73">
        <v>0</v>
      </c>
      <c r="G279" s="73">
        <v>0</v>
      </c>
      <c r="H279" s="73">
        <v>0</v>
      </c>
      <c r="I279" s="73">
        <v>0</v>
      </c>
    </row>
    <row r="280" spans="1:9" s="30" customFormat="1" ht="14.25" customHeight="1" x14ac:dyDescent="0.2">
      <c r="A280" s="162" t="str">
        <f t="shared" si="17"/>
        <v>Bay of Plenty</v>
      </c>
      <c r="B280" s="165" t="str">
        <f t="shared" si="17"/>
        <v>Waihi</v>
      </c>
      <c r="C280" s="72" t="s">
        <v>27</v>
      </c>
      <c r="D280" s="73">
        <v>0</v>
      </c>
      <c r="E280" s="73">
        <v>0</v>
      </c>
      <c r="F280" s="73">
        <v>0</v>
      </c>
      <c r="G280" s="73">
        <v>0</v>
      </c>
      <c r="H280" s="73">
        <v>0</v>
      </c>
      <c r="I280" s="73">
        <v>0</v>
      </c>
    </row>
    <row r="281" spans="1:9" s="30" customFormat="1" ht="14.25" customHeight="1" x14ac:dyDescent="0.2">
      <c r="A281" s="162" t="str">
        <f t="shared" si="17"/>
        <v>Bay of Plenty</v>
      </c>
      <c r="B281" s="165" t="str">
        <f t="shared" si="17"/>
        <v>Waihi</v>
      </c>
      <c r="C281" s="72" t="s">
        <v>19</v>
      </c>
      <c r="D281" s="73">
        <v>0</v>
      </c>
      <c r="E281" s="73">
        <v>0</v>
      </c>
      <c r="F281" s="73">
        <v>0</v>
      </c>
      <c r="G281" s="73">
        <v>0</v>
      </c>
      <c r="H281" s="73">
        <v>0</v>
      </c>
      <c r="I281" s="73">
        <v>0</v>
      </c>
    </row>
    <row r="282" spans="1:9" s="30" customFormat="1" ht="14.25" customHeight="1" x14ac:dyDescent="0.2">
      <c r="A282" s="162" t="str">
        <f t="shared" si="17"/>
        <v>Bay of Plenty</v>
      </c>
      <c r="B282" s="165" t="str">
        <f t="shared" si="17"/>
        <v>Waihi</v>
      </c>
      <c r="C282" s="72" t="s">
        <v>28</v>
      </c>
      <c r="D282" s="73">
        <v>0</v>
      </c>
      <c r="E282" s="73">
        <v>0</v>
      </c>
      <c r="F282" s="73">
        <v>0</v>
      </c>
      <c r="G282" s="73">
        <v>0</v>
      </c>
      <c r="H282" s="73">
        <v>0</v>
      </c>
      <c r="I282" s="73">
        <v>0</v>
      </c>
    </row>
    <row r="283" spans="1:9" s="30" customFormat="1" ht="14.25" customHeight="1" x14ac:dyDescent="0.2">
      <c r="A283" s="162" t="str">
        <f t="shared" si="17"/>
        <v>Bay of Plenty</v>
      </c>
      <c r="B283" s="166" t="str">
        <f t="shared" si="17"/>
        <v>Waihi</v>
      </c>
      <c r="C283" s="88" t="s">
        <v>2</v>
      </c>
      <c r="D283" s="42">
        <v>1</v>
      </c>
      <c r="E283" s="42">
        <v>0</v>
      </c>
      <c r="F283" s="42">
        <v>1</v>
      </c>
      <c r="G283" s="42">
        <v>0</v>
      </c>
      <c r="H283" s="42">
        <v>1</v>
      </c>
      <c r="I283" s="42">
        <v>0</v>
      </c>
    </row>
    <row r="284" spans="1:9" s="30" customFormat="1" ht="14.25" customHeight="1" x14ac:dyDescent="0.2">
      <c r="A284" s="162" t="str">
        <f t="shared" ref="A284:B299" si="18">A283</f>
        <v>Bay of Plenty</v>
      </c>
      <c r="B284" s="159" t="s">
        <v>162</v>
      </c>
      <c r="C284" s="63" t="s">
        <v>23</v>
      </c>
      <c r="D284" s="73">
        <v>0</v>
      </c>
      <c r="E284" s="73">
        <v>4</v>
      </c>
      <c r="F284" s="73">
        <v>4</v>
      </c>
      <c r="G284" s="73">
        <v>10</v>
      </c>
      <c r="H284" s="73">
        <v>4</v>
      </c>
      <c r="I284" s="73">
        <v>1</v>
      </c>
    </row>
    <row r="285" spans="1:9" s="30" customFormat="1" ht="14.25" customHeight="1" x14ac:dyDescent="0.2">
      <c r="A285" s="162" t="str">
        <f t="shared" si="18"/>
        <v>Bay of Plenty</v>
      </c>
      <c r="B285" s="162" t="str">
        <f t="shared" si="18"/>
        <v>Whakatāne</v>
      </c>
      <c r="C285" s="72" t="s">
        <v>114</v>
      </c>
      <c r="D285" s="73">
        <v>0</v>
      </c>
      <c r="E285" s="73">
        <v>3</v>
      </c>
      <c r="F285" s="73">
        <v>0</v>
      </c>
      <c r="G285" s="73">
        <v>6</v>
      </c>
      <c r="H285" s="73">
        <v>3</v>
      </c>
      <c r="I285" s="73">
        <v>6</v>
      </c>
    </row>
    <row r="286" spans="1:9" s="30" customFormat="1" ht="14.25" customHeight="1" x14ac:dyDescent="0.2">
      <c r="A286" s="162" t="str">
        <f t="shared" si="18"/>
        <v>Bay of Plenty</v>
      </c>
      <c r="B286" s="162" t="str">
        <f t="shared" si="18"/>
        <v>Whakatāne</v>
      </c>
      <c r="C286" s="72" t="s">
        <v>113</v>
      </c>
      <c r="D286" s="73">
        <v>0</v>
      </c>
      <c r="E286" s="73">
        <v>0</v>
      </c>
      <c r="F286" s="73">
        <v>2</v>
      </c>
      <c r="G286" s="73">
        <v>1</v>
      </c>
      <c r="H286" s="73">
        <v>0</v>
      </c>
      <c r="I286" s="73">
        <v>0</v>
      </c>
    </row>
    <row r="287" spans="1:9" s="30" customFormat="1" ht="14.25" customHeight="1" x14ac:dyDescent="0.2">
      <c r="A287" s="162" t="str">
        <f t="shared" si="18"/>
        <v>Bay of Plenty</v>
      </c>
      <c r="B287" s="162" t="str">
        <f t="shared" si="18"/>
        <v>Whakatāne</v>
      </c>
      <c r="C287" s="72" t="s">
        <v>112</v>
      </c>
      <c r="D287" s="73">
        <v>0</v>
      </c>
      <c r="E287" s="73">
        <v>1</v>
      </c>
      <c r="F287" s="73">
        <v>3</v>
      </c>
      <c r="G287" s="73">
        <v>0</v>
      </c>
      <c r="H287" s="73">
        <v>1</v>
      </c>
      <c r="I287" s="73">
        <v>0</v>
      </c>
    </row>
    <row r="288" spans="1:9" s="30" customFormat="1" ht="14.25" customHeight="1" x14ac:dyDescent="0.2">
      <c r="A288" s="162" t="str">
        <f t="shared" si="18"/>
        <v>Bay of Plenty</v>
      </c>
      <c r="B288" s="162" t="str">
        <f t="shared" si="18"/>
        <v>Whakatāne</v>
      </c>
      <c r="C288" s="72" t="s">
        <v>24</v>
      </c>
      <c r="D288" s="73">
        <v>2</v>
      </c>
      <c r="E288" s="73">
        <v>1</v>
      </c>
      <c r="F288" s="73">
        <v>0</v>
      </c>
      <c r="G288" s="73">
        <v>2</v>
      </c>
      <c r="H288" s="73">
        <v>1</v>
      </c>
      <c r="I288" s="73">
        <v>0</v>
      </c>
    </row>
    <row r="289" spans="1:9" s="30" customFormat="1" ht="14.25" customHeight="1" x14ac:dyDescent="0.2">
      <c r="A289" s="162" t="str">
        <f t="shared" si="18"/>
        <v>Bay of Plenty</v>
      </c>
      <c r="B289" s="162" t="str">
        <f t="shared" si="18"/>
        <v>Whakatāne</v>
      </c>
      <c r="C289" s="72" t="s">
        <v>25</v>
      </c>
      <c r="D289" s="73">
        <v>0</v>
      </c>
      <c r="E289" s="73">
        <v>1</v>
      </c>
      <c r="F289" s="73">
        <v>0</v>
      </c>
      <c r="G289" s="73">
        <v>0</v>
      </c>
      <c r="H289" s="73">
        <v>1</v>
      </c>
      <c r="I289" s="73">
        <v>1</v>
      </c>
    </row>
    <row r="290" spans="1:9" s="30" customFormat="1" ht="14.25" customHeight="1" x14ac:dyDescent="0.2">
      <c r="A290" s="162" t="str">
        <f t="shared" si="18"/>
        <v>Bay of Plenty</v>
      </c>
      <c r="B290" s="162" t="str">
        <f t="shared" si="18"/>
        <v>Whakatāne</v>
      </c>
      <c r="C290" s="72" t="s">
        <v>26</v>
      </c>
      <c r="D290" s="73">
        <v>0</v>
      </c>
      <c r="E290" s="73">
        <v>1</v>
      </c>
      <c r="F290" s="73">
        <v>0</v>
      </c>
      <c r="G290" s="73">
        <v>0</v>
      </c>
      <c r="H290" s="73">
        <v>0</v>
      </c>
      <c r="I290" s="73">
        <v>0</v>
      </c>
    </row>
    <row r="291" spans="1:9" s="30" customFormat="1" ht="14.25" customHeight="1" x14ac:dyDescent="0.2">
      <c r="A291" s="162" t="str">
        <f t="shared" si="18"/>
        <v>Bay of Plenty</v>
      </c>
      <c r="B291" s="162" t="str">
        <f t="shared" si="18"/>
        <v>Whakatāne</v>
      </c>
      <c r="C291" s="72" t="s">
        <v>27</v>
      </c>
      <c r="D291" s="73">
        <v>0</v>
      </c>
      <c r="E291" s="73">
        <v>0</v>
      </c>
      <c r="F291" s="73">
        <v>0</v>
      </c>
      <c r="G291" s="73">
        <v>0</v>
      </c>
      <c r="H291" s="73">
        <v>0</v>
      </c>
      <c r="I291" s="73">
        <v>0</v>
      </c>
    </row>
    <row r="292" spans="1:9" s="30" customFormat="1" ht="14.25" customHeight="1" x14ac:dyDescent="0.2">
      <c r="A292" s="162" t="str">
        <f t="shared" si="18"/>
        <v>Bay of Plenty</v>
      </c>
      <c r="B292" s="162" t="str">
        <f t="shared" si="18"/>
        <v>Whakatāne</v>
      </c>
      <c r="C292" s="72" t="s">
        <v>19</v>
      </c>
      <c r="D292" s="73">
        <v>0</v>
      </c>
      <c r="E292" s="73">
        <v>0</v>
      </c>
      <c r="F292" s="73">
        <v>0</v>
      </c>
      <c r="G292" s="73">
        <v>0</v>
      </c>
      <c r="H292" s="73">
        <v>0</v>
      </c>
      <c r="I292" s="73">
        <v>0</v>
      </c>
    </row>
    <row r="293" spans="1:9" s="30" customFormat="1" ht="14.25" customHeight="1" x14ac:dyDescent="0.2">
      <c r="A293" s="162" t="str">
        <f t="shared" si="18"/>
        <v>Bay of Plenty</v>
      </c>
      <c r="B293" s="162" t="str">
        <f t="shared" si="18"/>
        <v>Whakatāne</v>
      </c>
      <c r="C293" s="72" t="s">
        <v>28</v>
      </c>
      <c r="D293" s="73">
        <v>0</v>
      </c>
      <c r="E293" s="73">
        <v>0</v>
      </c>
      <c r="F293" s="73">
        <v>0</v>
      </c>
      <c r="G293" s="73">
        <v>0</v>
      </c>
      <c r="H293" s="73">
        <v>0</v>
      </c>
      <c r="I293" s="73">
        <v>0</v>
      </c>
    </row>
    <row r="294" spans="1:9" s="30" customFormat="1" ht="14.25" customHeight="1" x14ac:dyDescent="0.2">
      <c r="A294" s="162" t="str">
        <f t="shared" si="18"/>
        <v>Bay of Plenty</v>
      </c>
      <c r="B294" s="161" t="str">
        <f t="shared" si="18"/>
        <v>Whakatāne</v>
      </c>
      <c r="C294" s="88" t="s">
        <v>2</v>
      </c>
      <c r="D294" s="42">
        <v>2</v>
      </c>
      <c r="E294" s="42">
        <v>11</v>
      </c>
      <c r="F294" s="42">
        <v>9</v>
      </c>
      <c r="G294" s="42">
        <v>19</v>
      </c>
      <c r="H294" s="42">
        <v>10</v>
      </c>
      <c r="I294" s="42">
        <v>8</v>
      </c>
    </row>
    <row r="295" spans="1:9" s="30" customFormat="1" x14ac:dyDescent="0.2">
      <c r="A295" s="162" t="str">
        <f t="shared" si="18"/>
        <v>Bay of Plenty</v>
      </c>
      <c r="B295" s="156" t="s">
        <v>111</v>
      </c>
      <c r="C295" s="63" t="s">
        <v>23</v>
      </c>
      <c r="D295" s="73">
        <v>3</v>
      </c>
      <c r="E295" s="73">
        <v>12</v>
      </c>
      <c r="F295" s="73">
        <v>10</v>
      </c>
      <c r="G295" s="73">
        <v>25</v>
      </c>
      <c r="H295" s="73">
        <v>8</v>
      </c>
      <c r="I295" s="73">
        <v>6</v>
      </c>
    </row>
    <row r="296" spans="1:9" s="30" customFormat="1" x14ac:dyDescent="0.2">
      <c r="A296" s="162" t="str">
        <f t="shared" si="18"/>
        <v>Bay of Plenty</v>
      </c>
      <c r="B296" s="157" t="str">
        <f t="shared" si="18"/>
        <v>Justice service area total</v>
      </c>
      <c r="C296" s="72" t="s">
        <v>114</v>
      </c>
      <c r="D296" s="73">
        <v>0</v>
      </c>
      <c r="E296" s="73">
        <v>6</v>
      </c>
      <c r="F296" s="73">
        <v>2</v>
      </c>
      <c r="G296" s="73">
        <v>13</v>
      </c>
      <c r="H296" s="73">
        <v>9</v>
      </c>
      <c r="I296" s="73">
        <v>15</v>
      </c>
    </row>
    <row r="297" spans="1:9" s="30" customFormat="1" x14ac:dyDescent="0.2">
      <c r="A297" s="162" t="str">
        <f t="shared" si="18"/>
        <v>Bay of Plenty</v>
      </c>
      <c r="B297" s="157" t="str">
        <f t="shared" si="18"/>
        <v>Justice service area total</v>
      </c>
      <c r="C297" s="72" t="s">
        <v>113</v>
      </c>
      <c r="D297" s="73">
        <v>0</v>
      </c>
      <c r="E297" s="73">
        <v>1</v>
      </c>
      <c r="F297" s="73">
        <v>4</v>
      </c>
      <c r="G297" s="73">
        <v>1</v>
      </c>
      <c r="H297" s="73">
        <v>1</v>
      </c>
      <c r="I297" s="73">
        <v>3</v>
      </c>
    </row>
    <row r="298" spans="1:9" s="30" customFormat="1" x14ac:dyDescent="0.2">
      <c r="A298" s="162" t="str">
        <f t="shared" si="18"/>
        <v>Bay of Plenty</v>
      </c>
      <c r="B298" s="157" t="str">
        <f t="shared" si="18"/>
        <v>Justice service area total</v>
      </c>
      <c r="C298" s="72" t="s">
        <v>112</v>
      </c>
      <c r="D298" s="73">
        <v>0</v>
      </c>
      <c r="E298" s="73">
        <v>3</v>
      </c>
      <c r="F298" s="73">
        <v>5</v>
      </c>
      <c r="G298" s="73">
        <v>1</v>
      </c>
      <c r="H298" s="73">
        <v>1</v>
      </c>
      <c r="I298" s="73">
        <v>1</v>
      </c>
    </row>
    <row r="299" spans="1:9" x14ac:dyDescent="0.2">
      <c r="A299" s="162" t="str">
        <f t="shared" si="18"/>
        <v>Bay of Plenty</v>
      </c>
      <c r="B299" s="157" t="str">
        <f t="shared" si="18"/>
        <v>Justice service area total</v>
      </c>
      <c r="C299" s="72" t="s">
        <v>24</v>
      </c>
      <c r="D299" s="73">
        <v>2</v>
      </c>
      <c r="E299" s="73">
        <v>4</v>
      </c>
      <c r="F299" s="73">
        <v>1</v>
      </c>
      <c r="G299" s="73">
        <v>3</v>
      </c>
      <c r="H299" s="73">
        <v>1</v>
      </c>
      <c r="I299" s="73">
        <v>0</v>
      </c>
    </row>
    <row r="300" spans="1:9" x14ac:dyDescent="0.2">
      <c r="A300" s="162" t="str">
        <f t="shared" ref="A300:B305" si="19">A299</f>
        <v>Bay of Plenty</v>
      </c>
      <c r="B300" s="157" t="str">
        <f t="shared" si="19"/>
        <v>Justice service area total</v>
      </c>
      <c r="C300" s="72" t="s">
        <v>25</v>
      </c>
      <c r="D300" s="73">
        <v>0</v>
      </c>
      <c r="E300" s="73">
        <v>1</v>
      </c>
      <c r="F300" s="73">
        <v>1</v>
      </c>
      <c r="G300" s="73">
        <v>0</v>
      </c>
      <c r="H300" s="73">
        <v>2</v>
      </c>
      <c r="I300" s="73">
        <v>1</v>
      </c>
    </row>
    <row r="301" spans="1:9" x14ac:dyDescent="0.2">
      <c r="A301" s="162" t="str">
        <f t="shared" si="19"/>
        <v>Bay of Plenty</v>
      </c>
      <c r="B301" s="157" t="str">
        <f t="shared" si="19"/>
        <v>Justice service area total</v>
      </c>
      <c r="C301" s="72" t="s">
        <v>26</v>
      </c>
      <c r="D301" s="73">
        <v>0</v>
      </c>
      <c r="E301" s="73">
        <v>1</v>
      </c>
      <c r="F301" s="73">
        <v>0</v>
      </c>
      <c r="G301" s="73">
        <v>0</v>
      </c>
      <c r="H301" s="73">
        <v>0</v>
      </c>
      <c r="I301" s="73">
        <v>0</v>
      </c>
    </row>
    <row r="302" spans="1:9" x14ac:dyDescent="0.2">
      <c r="A302" s="162" t="str">
        <f t="shared" si="19"/>
        <v>Bay of Plenty</v>
      </c>
      <c r="B302" s="157" t="str">
        <f t="shared" si="19"/>
        <v>Justice service area total</v>
      </c>
      <c r="C302" s="72" t="s">
        <v>27</v>
      </c>
      <c r="D302" s="73">
        <v>0</v>
      </c>
      <c r="E302" s="73">
        <v>0</v>
      </c>
      <c r="F302" s="73">
        <v>0</v>
      </c>
      <c r="G302" s="73">
        <v>1</v>
      </c>
      <c r="H302" s="73">
        <v>0</v>
      </c>
      <c r="I302" s="73">
        <v>0</v>
      </c>
    </row>
    <row r="303" spans="1:9" x14ac:dyDescent="0.2">
      <c r="A303" s="162" t="str">
        <f t="shared" si="19"/>
        <v>Bay of Plenty</v>
      </c>
      <c r="B303" s="157" t="str">
        <f t="shared" si="19"/>
        <v>Justice service area total</v>
      </c>
      <c r="C303" s="72" t="s">
        <v>19</v>
      </c>
      <c r="D303" s="73">
        <v>0</v>
      </c>
      <c r="E303" s="73">
        <v>0</v>
      </c>
      <c r="F303" s="73">
        <v>0</v>
      </c>
      <c r="G303" s="73">
        <v>0</v>
      </c>
      <c r="H303" s="73">
        <v>0</v>
      </c>
      <c r="I303" s="73">
        <v>0</v>
      </c>
    </row>
    <row r="304" spans="1:9" x14ac:dyDescent="0.2">
      <c r="A304" s="162" t="str">
        <f t="shared" si="19"/>
        <v>Bay of Plenty</v>
      </c>
      <c r="B304" s="157" t="str">
        <f t="shared" si="19"/>
        <v>Justice service area total</v>
      </c>
      <c r="C304" s="72" t="s">
        <v>28</v>
      </c>
      <c r="D304" s="73">
        <v>0</v>
      </c>
      <c r="E304" s="73">
        <v>0</v>
      </c>
      <c r="F304" s="73">
        <v>0</v>
      </c>
      <c r="G304" s="73">
        <v>0</v>
      </c>
      <c r="H304" s="73">
        <v>0</v>
      </c>
      <c r="I304" s="73">
        <v>0</v>
      </c>
    </row>
    <row r="305" spans="1:9" x14ac:dyDescent="0.2">
      <c r="A305" s="161" t="str">
        <f t="shared" si="19"/>
        <v>Bay of Plenty</v>
      </c>
      <c r="B305" s="158" t="str">
        <f t="shared" si="19"/>
        <v>Justice service area total</v>
      </c>
      <c r="C305" s="88" t="s">
        <v>2</v>
      </c>
      <c r="D305" s="38">
        <v>5</v>
      </c>
      <c r="E305" s="38">
        <v>28</v>
      </c>
      <c r="F305" s="38">
        <v>23</v>
      </c>
      <c r="G305" s="38">
        <v>44</v>
      </c>
      <c r="H305" s="38">
        <v>22</v>
      </c>
      <c r="I305" s="38">
        <v>26</v>
      </c>
    </row>
    <row r="306" spans="1:9" x14ac:dyDescent="0.2">
      <c r="A306" s="159" t="s">
        <v>103</v>
      </c>
      <c r="B306" s="156" t="s">
        <v>53</v>
      </c>
      <c r="C306" s="63" t="s">
        <v>23</v>
      </c>
      <c r="D306" s="73">
        <v>0</v>
      </c>
      <c r="E306" s="73">
        <v>7</v>
      </c>
      <c r="F306" s="73">
        <v>11</v>
      </c>
      <c r="G306" s="73">
        <v>9</v>
      </c>
      <c r="H306" s="73">
        <v>11</v>
      </c>
      <c r="I306" s="73">
        <v>9</v>
      </c>
    </row>
    <row r="307" spans="1:9" x14ac:dyDescent="0.2">
      <c r="A307" s="162" t="str">
        <f t="shared" ref="A307:B322" si="20">A306</f>
        <v>Waiariki</v>
      </c>
      <c r="B307" s="157" t="str">
        <f t="shared" si="20"/>
        <v>Rotorua</v>
      </c>
      <c r="C307" s="72" t="s">
        <v>114</v>
      </c>
      <c r="D307" s="73">
        <v>0</v>
      </c>
      <c r="E307" s="73">
        <v>8</v>
      </c>
      <c r="F307" s="73">
        <v>11</v>
      </c>
      <c r="G307" s="73">
        <v>1</v>
      </c>
      <c r="H307" s="73">
        <v>2</v>
      </c>
      <c r="I307" s="73">
        <v>0</v>
      </c>
    </row>
    <row r="308" spans="1:9" x14ac:dyDescent="0.2">
      <c r="A308" s="162" t="str">
        <f t="shared" si="20"/>
        <v>Waiariki</v>
      </c>
      <c r="B308" s="157" t="str">
        <f t="shared" si="20"/>
        <v>Rotorua</v>
      </c>
      <c r="C308" s="72" t="s">
        <v>113</v>
      </c>
      <c r="D308" s="73">
        <v>0</v>
      </c>
      <c r="E308" s="73">
        <v>1</v>
      </c>
      <c r="F308" s="73">
        <v>1</v>
      </c>
      <c r="G308" s="73">
        <v>0</v>
      </c>
      <c r="H308" s="73">
        <v>2</v>
      </c>
      <c r="I308" s="73">
        <v>0</v>
      </c>
    </row>
    <row r="309" spans="1:9" x14ac:dyDescent="0.2">
      <c r="A309" s="162" t="str">
        <f t="shared" si="20"/>
        <v>Waiariki</v>
      </c>
      <c r="B309" s="157" t="str">
        <f t="shared" si="20"/>
        <v>Rotorua</v>
      </c>
      <c r="C309" s="72" t="s">
        <v>112</v>
      </c>
      <c r="D309" s="73">
        <v>0</v>
      </c>
      <c r="E309" s="73">
        <v>0</v>
      </c>
      <c r="F309" s="73">
        <v>1</v>
      </c>
      <c r="G309" s="73">
        <v>1</v>
      </c>
      <c r="H309" s="73">
        <v>0</v>
      </c>
      <c r="I309" s="73">
        <v>1</v>
      </c>
    </row>
    <row r="310" spans="1:9" x14ac:dyDescent="0.2">
      <c r="A310" s="162" t="str">
        <f t="shared" si="20"/>
        <v>Waiariki</v>
      </c>
      <c r="B310" s="157" t="str">
        <f t="shared" si="20"/>
        <v>Rotorua</v>
      </c>
      <c r="C310" s="72" t="s">
        <v>24</v>
      </c>
      <c r="D310" s="73">
        <v>0</v>
      </c>
      <c r="E310" s="73">
        <v>0</v>
      </c>
      <c r="F310" s="73">
        <v>1</v>
      </c>
      <c r="G310" s="73">
        <v>2</v>
      </c>
      <c r="H310" s="73">
        <v>0</v>
      </c>
      <c r="I310" s="73">
        <v>0</v>
      </c>
    </row>
    <row r="311" spans="1:9" x14ac:dyDescent="0.2">
      <c r="A311" s="162" t="str">
        <f t="shared" si="20"/>
        <v>Waiariki</v>
      </c>
      <c r="B311" s="157" t="str">
        <f t="shared" si="20"/>
        <v>Rotorua</v>
      </c>
      <c r="C311" s="72" t="s">
        <v>25</v>
      </c>
      <c r="D311" s="73">
        <v>0</v>
      </c>
      <c r="E311" s="73">
        <v>0</v>
      </c>
      <c r="F311" s="73">
        <v>0</v>
      </c>
      <c r="G311" s="73">
        <v>0</v>
      </c>
      <c r="H311" s="73">
        <v>1</v>
      </c>
      <c r="I311" s="73">
        <v>0</v>
      </c>
    </row>
    <row r="312" spans="1:9" x14ac:dyDescent="0.2">
      <c r="A312" s="162" t="str">
        <f t="shared" si="20"/>
        <v>Waiariki</v>
      </c>
      <c r="B312" s="157" t="str">
        <f t="shared" si="20"/>
        <v>Rotorua</v>
      </c>
      <c r="C312" s="72" t="s">
        <v>26</v>
      </c>
      <c r="D312" s="73">
        <v>0</v>
      </c>
      <c r="E312" s="73">
        <v>0</v>
      </c>
      <c r="F312" s="73">
        <v>0</v>
      </c>
      <c r="G312" s="73">
        <v>0</v>
      </c>
      <c r="H312" s="73">
        <v>0</v>
      </c>
      <c r="I312" s="73">
        <v>0</v>
      </c>
    </row>
    <row r="313" spans="1:9" x14ac:dyDescent="0.2">
      <c r="A313" s="162" t="str">
        <f t="shared" si="20"/>
        <v>Waiariki</v>
      </c>
      <c r="B313" s="157" t="str">
        <f t="shared" si="20"/>
        <v>Rotorua</v>
      </c>
      <c r="C313" s="72" t="s">
        <v>27</v>
      </c>
      <c r="D313" s="73">
        <v>0</v>
      </c>
      <c r="E313" s="73">
        <v>0</v>
      </c>
      <c r="F313" s="73">
        <v>0</v>
      </c>
      <c r="G313" s="73">
        <v>0</v>
      </c>
      <c r="H313" s="73">
        <v>0</v>
      </c>
      <c r="I313" s="73">
        <v>0</v>
      </c>
    </row>
    <row r="314" spans="1:9" x14ac:dyDescent="0.2">
      <c r="A314" s="162" t="str">
        <f t="shared" si="20"/>
        <v>Waiariki</v>
      </c>
      <c r="B314" s="157" t="str">
        <f t="shared" si="20"/>
        <v>Rotorua</v>
      </c>
      <c r="C314" s="72" t="s">
        <v>19</v>
      </c>
      <c r="D314" s="73">
        <v>0</v>
      </c>
      <c r="E314" s="73">
        <v>0</v>
      </c>
      <c r="F314" s="73">
        <v>0</v>
      </c>
      <c r="G314" s="73">
        <v>0</v>
      </c>
      <c r="H314" s="73">
        <v>0</v>
      </c>
      <c r="I314" s="73">
        <v>0</v>
      </c>
    </row>
    <row r="315" spans="1:9" x14ac:dyDescent="0.2">
      <c r="A315" s="162" t="str">
        <f t="shared" si="20"/>
        <v>Waiariki</v>
      </c>
      <c r="B315" s="157" t="str">
        <f t="shared" si="20"/>
        <v>Rotorua</v>
      </c>
      <c r="C315" s="72" t="s">
        <v>28</v>
      </c>
      <c r="D315" s="73">
        <v>0</v>
      </c>
      <c r="E315" s="73">
        <v>0</v>
      </c>
      <c r="F315" s="73">
        <v>0</v>
      </c>
      <c r="G315" s="73">
        <v>0</v>
      </c>
      <c r="H315" s="73">
        <v>0</v>
      </c>
      <c r="I315" s="73">
        <v>0</v>
      </c>
    </row>
    <row r="316" spans="1:9" x14ac:dyDescent="0.2">
      <c r="A316" s="162" t="str">
        <f t="shared" si="20"/>
        <v>Waiariki</v>
      </c>
      <c r="B316" s="158" t="str">
        <f t="shared" si="20"/>
        <v>Rotorua</v>
      </c>
      <c r="C316" s="88" t="s">
        <v>2</v>
      </c>
      <c r="D316" s="42">
        <v>0</v>
      </c>
      <c r="E316" s="42">
        <v>16</v>
      </c>
      <c r="F316" s="42">
        <v>25</v>
      </c>
      <c r="G316" s="42">
        <v>13</v>
      </c>
      <c r="H316" s="42">
        <v>16</v>
      </c>
      <c r="I316" s="42">
        <v>10</v>
      </c>
    </row>
    <row r="317" spans="1:9" x14ac:dyDescent="0.2">
      <c r="A317" s="162" t="str">
        <f t="shared" si="20"/>
        <v>Waiariki</v>
      </c>
      <c r="B317" s="159" t="s">
        <v>56</v>
      </c>
      <c r="C317" s="63" t="s">
        <v>23</v>
      </c>
      <c r="D317" s="73">
        <v>1</v>
      </c>
      <c r="E317" s="73">
        <v>2</v>
      </c>
      <c r="F317" s="73">
        <v>0</v>
      </c>
      <c r="G317" s="73">
        <v>0</v>
      </c>
      <c r="H317" s="73">
        <v>0</v>
      </c>
      <c r="I317" s="73">
        <v>1</v>
      </c>
    </row>
    <row r="318" spans="1:9" x14ac:dyDescent="0.2">
      <c r="A318" s="162" t="str">
        <f t="shared" si="20"/>
        <v>Waiariki</v>
      </c>
      <c r="B318" s="162" t="str">
        <f t="shared" si="20"/>
        <v>Taumarunui</v>
      </c>
      <c r="C318" s="72" t="s">
        <v>114</v>
      </c>
      <c r="D318" s="73">
        <v>0</v>
      </c>
      <c r="E318" s="73">
        <v>0</v>
      </c>
      <c r="F318" s="73">
        <v>0</v>
      </c>
      <c r="G318" s="73">
        <v>1</v>
      </c>
      <c r="H318" s="73">
        <v>0</v>
      </c>
      <c r="I318" s="73">
        <v>0</v>
      </c>
    </row>
    <row r="319" spans="1:9" x14ac:dyDescent="0.2">
      <c r="A319" s="162" t="str">
        <f t="shared" si="20"/>
        <v>Waiariki</v>
      </c>
      <c r="B319" s="162" t="str">
        <f t="shared" si="20"/>
        <v>Taumarunui</v>
      </c>
      <c r="C319" s="72" t="s">
        <v>113</v>
      </c>
      <c r="D319" s="73">
        <v>0</v>
      </c>
      <c r="E319" s="73">
        <v>0</v>
      </c>
      <c r="F319" s="73">
        <v>0</v>
      </c>
      <c r="G319" s="73">
        <v>0</v>
      </c>
      <c r="H319" s="73">
        <v>1</v>
      </c>
      <c r="I319" s="73">
        <v>0</v>
      </c>
    </row>
    <row r="320" spans="1:9" x14ac:dyDescent="0.2">
      <c r="A320" s="162" t="str">
        <f t="shared" si="20"/>
        <v>Waiariki</v>
      </c>
      <c r="B320" s="162" t="str">
        <f t="shared" si="20"/>
        <v>Taumarunui</v>
      </c>
      <c r="C320" s="72" t="s">
        <v>112</v>
      </c>
      <c r="D320" s="73">
        <v>0</v>
      </c>
      <c r="E320" s="73">
        <v>0</v>
      </c>
      <c r="F320" s="73">
        <v>0</v>
      </c>
      <c r="G320" s="73">
        <v>0</v>
      </c>
      <c r="H320" s="73">
        <v>0</v>
      </c>
      <c r="I320" s="73">
        <v>0</v>
      </c>
    </row>
    <row r="321" spans="1:9" x14ac:dyDescent="0.2">
      <c r="A321" s="162" t="str">
        <f t="shared" si="20"/>
        <v>Waiariki</v>
      </c>
      <c r="B321" s="162" t="str">
        <f t="shared" si="20"/>
        <v>Taumarunui</v>
      </c>
      <c r="C321" s="72" t="s">
        <v>24</v>
      </c>
      <c r="D321" s="73">
        <v>0</v>
      </c>
      <c r="E321" s="73">
        <v>0</v>
      </c>
      <c r="F321" s="73">
        <v>0</v>
      </c>
      <c r="G321" s="73">
        <v>0</v>
      </c>
      <c r="H321" s="73">
        <v>0</v>
      </c>
      <c r="I321" s="73">
        <v>0</v>
      </c>
    </row>
    <row r="322" spans="1:9" x14ac:dyDescent="0.2">
      <c r="A322" s="162" t="str">
        <f t="shared" si="20"/>
        <v>Waiariki</v>
      </c>
      <c r="B322" s="162" t="str">
        <f t="shared" si="20"/>
        <v>Taumarunui</v>
      </c>
      <c r="C322" s="72" t="s">
        <v>25</v>
      </c>
      <c r="D322" s="73">
        <v>0</v>
      </c>
      <c r="E322" s="73">
        <v>0</v>
      </c>
      <c r="F322" s="73">
        <v>0</v>
      </c>
      <c r="G322" s="73">
        <v>0</v>
      </c>
      <c r="H322" s="73">
        <v>0</v>
      </c>
      <c r="I322" s="73">
        <v>0</v>
      </c>
    </row>
    <row r="323" spans="1:9" x14ac:dyDescent="0.2">
      <c r="A323" s="162" t="str">
        <f t="shared" ref="A323:B338" si="21">A322</f>
        <v>Waiariki</v>
      </c>
      <c r="B323" s="162" t="str">
        <f t="shared" si="21"/>
        <v>Taumarunui</v>
      </c>
      <c r="C323" s="72" t="s">
        <v>26</v>
      </c>
      <c r="D323" s="73">
        <v>0</v>
      </c>
      <c r="E323" s="73">
        <v>0</v>
      </c>
      <c r="F323" s="73">
        <v>0</v>
      </c>
      <c r="G323" s="73">
        <v>0</v>
      </c>
      <c r="H323" s="73">
        <v>0</v>
      </c>
      <c r="I323" s="73">
        <v>0</v>
      </c>
    </row>
    <row r="324" spans="1:9" x14ac:dyDescent="0.2">
      <c r="A324" s="162" t="str">
        <f t="shared" si="21"/>
        <v>Waiariki</v>
      </c>
      <c r="B324" s="162" t="str">
        <f t="shared" si="21"/>
        <v>Taumarunui</v>
      </c>
      <c r="C324" s="72" t="s">
        <v>27</v>
      </c>
      <c r="D324" s="73">
        <v>0</v>
      </c>
      <c r="E324" s="73">
        <v>0</v>
      </c>
      <c r="F324" s="73">
        <v>0</v>
      </c>
      <c r="G324" s="73">
        <v>0</v>
      </c>
      <c r="H324" s="73">
        <v>0</v>
      </c>
      <c r="I324" s="73">
        <v>0</v>
      </c>
    </row>
    <row r="325" spans="1:9" x14ac:dyDescent="0.2">
      <c r="A325" s="162" t="str">
        <f t="shared" si="21"/>
        <v>Waiariki</v>
      </c>
      <c r="B325" s="162" t="str">
        <f t="shared" si="21"/>
        <v>Taumarunui</v>
      </c>
      <c r="C325" s="72" t="s">
        <v>19</v>
      </c>
      <c r="D325" s="73">
        <v>0</v>
      </c>
      <c r="E325" s="73">
        <v>0</v>
      </c>
      <c r="F325" s="73">
        <v>0</v>
      </c>
      <c r="G325" s="73">
        <v>0</v>
      </c>
      <c r="H325" s="73">
        <v>0</v>
      </c>
      <c r="I325" s="73">
        <v>0</v>
      </c>
    </row>
    <row r="326" spans="1:9" x14ac:dyDescent="0.2">
      <c r="A326" s="162" t="str">
        <f t="shared" si="21"/>
        <v>Waiariki</v>
      </c>
      <c r="B326" s="162" t="str">
        <f t="shared" si="21"/>
        <v>Taumarunui</v>
      </c>
      <c r="C326" s="72" t="s">
        <v>28</v>
      </c>
      <c r="D326" s="73">
        <v>0</v>
      </c>
      <c r="E326" s="73">
        <v>0</v>
      </c>
      <c r="F326" s="73">
        <v>0</v>
      </c>
      <c r="G326" s="73">
        <v>0</v>
      </c>
      <c r="H326" s="73">
        <v>0</v>
      </c>
      <c r="I326" s="73">
        <v>0</v>
      </c>
    </row>
    <row r="327" spans="1:9" x14ac:dyDescent="0.2">
      <c r="A327" s="162" t="str">
        <f t="shared" si="21"/>
        <v>Waiariki</v>
      </c>
      <c r="B327" s="161" t="str">
        <f t="shared" si="21"/>
        <v>Taumarunui</v>
      </c>
      <c r="C327" s="88" t="s">
        <v>2</v>
      </c>
      <c r="D327" s="42">
        <v>1</v>
      </c>
      <c r="E327" s="42">
        <v>2</v>
      </c>
      <c r="F327" s="42">
        <v>0</v>
      </c>
      <c r="G327" s="42">
        <v>1</v>
      </c>
      <c r="H327" s="42">
        <v>1</v>
      </c>
      <c r="I327" s="42">
        <v>1</v>
      </c>
    </row>
    <row r="328" spans="1:9" x14ac:dyDescent="0.2">
      <c r="A328" s="162" t="str">
        <f t="shared" si="21"/>
        <v>Waiariki</v>
      </c>
      <c r="B328" s="159" t="s">
        <v>163</v>
      </c>
      <c r="C328" s="63" t="s">
        <v>23</v>
      </c>
      <c r="D328" s="73">
        <v>1</v>
      </c>
      <c r="E328" s="73">
        <v>1</v>
      </c>
      <c r="F328" s="73">
        <v>3</v>
      </c>
      <c r="G328" s="73">
        <v>1</v>
      </c>
      <c r="H328" s="73">
        <v>0</v>
      </c>
      <c r="I328" s="73">
        <v>3</v>
      </c>
    </row>
    <row r="329" spans="1:9" s="30" customFormat="1" x14ac:dyDescent="0.2">
      <c r="A329" s="162" t="str">
        <f t="shared" si="21"/>
        <v>Waiariki</v>
      </c>
      <c r="B329" s="162" t="str">
        <f t="shared" si="21"/>
        <v>Taupō</v>
      </c>
      <c r="C329" s="72" t="s">
        <v>114</v>
      </c>
      <c r="D329" s="73">
        <v>0</v>
      </c>
      <c r="E329" s="73">
        <v>0</v>
      </c>
      <c r="F329" s="73">
        <v>2</v>
      </c>
      <c r="G329" s="73">
        <v>1</v>
      </c>
      <c r="H329" s="73">
        <v>2</v>
      </c>
      <c r="I329" s="73">
        <v>1</v>
      </c>
    </row>
    <row r="330" spans="1:9" s="30" customFormat="1" x14ac:dyDescent="0.2">
      <c r="A330" s="162" t="str">
        <f t="shared" si="21"/>
        <v>Waiariki</v>
      </c>
      <c r="B330" s="162" t="str">
        <f t="shared" si="21"/>
        <v>Taupō</v>
      </c>
      <c r="C330" s="72" t="s">
        <v>113</v>
      </c>
      <c r="D330" s="73">
        <v>0</v>
      </c>
      <c r="E330" s="73">
        <v>0</v>
      </c>
      <c r="F330" s="73">
        <v>1</v>
      </c>
      <c r="G330" s="73">
        <v>1</v>
      </c>
      <c r="H330" s="73">
        <v>0</v>
      </c>
      <c r="I330" s="73">
        <v>0</v>
      </c>
    </row>
    <row r="331" spans="1:9" s="30" customFormat="1" x14ac:dyDescent="0.2">
      <c r="A331" s="162" t="str">
        <f t="shared" si="21"/>
        <v>Waiariki</v>
      </c>
      <c r="B331" s="162" t="str">
        <f t="shared" si="21"/>
        <v>Taupō</v>
      </c>
      <c r="C331" s="72" t="s">
        <v>112</v>
      </c>
      <c r="D331" s="73">
        <v>0</v>
      </c>
      <c r="E331" s="73">
        <v>0</v>
      </c>
      <c r="F331" s="73">
        <v>1</v>
      </c>
      <c r="G331" s="73">
        <v>0</v>
      </c>
      <c r="H331" s="73">
        <v>0</v>
      </c>
      <c r="I331" s="73">
        <v>0</v>
      </c>
    </row>
    <row r="332" spans="1:9" s="30" customFormat="1" x14ac:dyDescent="0.2">
      <c r="A332" s="162" t="str">
        <f t="shared" si="21"/>
        <v>Waiariki</v>
      </c>
      <c r="B332" s="162" t="str">
        <f t="shared" si="21"/>
        <v>Taupō</v>
      </c>
      <c r="C332" s="72" t="s">
        <v>24</v>
      </c>
      <c r="D332" s="73">
        <v>0</v>
      </c>
      <c r="E332" s="73">
        <v>0</v>
      </c>
      <c r="F332" s="73">
        <v>1</v>
      </c>
      <c r="G332" s="73">
        <v>1</v>
      </c>
      <c r="H332" s="73">
        <v>0</v>
      </c>
      <c r="I332" s="73">
        <v>0</v>
      </c>
    </row>
    <row r="333" spans="1:9" s="30" customFormat="1" x14ac:dyDescent="0.2">
      <c r="A333" s="162" t="str">
        <f t="shared" si="21"/>
        <v>Waiariki</v>
      </c>
      <c r="B333" s="162" t="str">
        <f t="shared" si="21"/>
        <v>Taupō</v>
      </c>
      <c r="C333" s="72" t="s">
        <v>25</v>
      </c>
      <c r="D333" s="73">
        <v>0</v>
      </c>
      <c r="E333" s="73">
        <v>0</v>
      </c>
      <c r="F333" s="73">
        <v>0</v>
      </c>
      <c r="G333" s="73">
        <v>0</v>
      </c>
      <c r="H333" s="73">
        <v>0</v>
      </c>
      <c r="I333" s="73">
        <v>0</v>
      </c>
    </row>
    <row r="334" spans="1:9" s="30" customFormat="1" x14ac:dyDescent="0.2">
      <c r="A334" s="162" t="str">
        <f t="shared" si="21"/>
        <v>Waiariki</v>
      </c>
      <c r="B334" s="162" t="str">
        <f t="shared" si="21"/>
        <v>Taupō</v>
      </c>
      <c r="C334" s="72" t="s">
        <v>26</v>
      </c>
      <c r="D334" s="73">
        <v>0</v>
      </c>
      <c r="E334" s="73">
        <v>0</v>
      </c>
      <c r="F334" s="73">
        <v>0</v>
      </c>
      <c r="G334" s="73">
        <v>0</v>
      </c>
      <c r="H334" s="73">
        <v>0</v>
      </c>
      <c r="I334" s="73">
        <v>0</v>
      </c>
    </row>
    <row r="335" spans="1:9" s="30" customFormat="1" x14ac:dyDescent="0.2">
      <c r="A335" s="162" t="str">
        <f t="shared" si="21"/>
        <v>Waiariki</v>
      </c>
      <c r="B335" s="162" t="str">
        <f t="shared" si="21"/>
        <v>Taupō</v>
      </c>
      <c r="C335" s="72" t="s">
        <v>27</v>
      </c>
      <c r="D335" s="73">
        <v>0</v>
      </c>
      <c r="E335" s="73">
        <v>0</v>
      </c>
      <c r="F335" s="73">
        <v>0</v>
      </c>
      <c r="G335" s="73">
        <v>0</v>
      </c>
      <c r="H335" s="73">
        <v>0</v>
      </c>
      <c r="I335" s="73">
        <v>0</v>
      </c>
    </row>
    <row r="336" spans="1:9" s="30" customFormat="1" x14ac:dyDescent="0.2">
      <c r="A336" s="162" t="str">
        <f t="shared" si="21"/>
        <v>Waiariki</v>
      </c>
      <c r="B336" s="162" t="str">
        <f>B335</f>
        <v>Taupō</v>
      </c>
      <c r="C336" s="72" t="s">
        <v>19</v>
      </c>
      <c r="D336" s="73">
        <v>0</v>
      </c>
      <c r="E336" s="73">
        <v>0</v>
      </c>
      <c r="F336" s="73">
        <v>0</v>
      </c>
      <c r="G336" s="73">
        <v>0</v>
      </c>
      <c r="H336" s="73">
        <v>0</v>
      </c>
      <c r="I336" s="73">
        <v>0</v>
      </c>
    </row>
    <row r="337" spans="1:9" s="30" customFormat="1" x14ac:dyDescent="0.2">
      <c r="A337" s="162" t="str">
        <f t="shared" si="21"/>
        <v>Waiariki</v>
      </c>
      <c r="B337" s="162" t="str">
        <f>B335</f>
        <v>Taupō</v>
      </c>
      <c r="C337" s="72" t="s">
        <v>28</v>
      </c>
      <c r="D337" s="73">
        <v>0</v>
      </c>
      <c r="E337" s="73">
        <v>0</v>
      </c>
      <c r="F337" s="73">
        <v>0</v>
      </c>
      <c r="G337" s="73">
        <v>0</v>
      </c>
      <c r="H337" s="73">
        <v>0</v>
      </c>
      <c r="I337" s="73">
        <v>0</v>
      </c>
    </row>
    <row r="338" spans="1:9" s="30" customFormat="1" ht="14.25" customHeight="1" x14ac:dyDescent="0.2">
      <c r="A338" s="162" t="str">
        <f t="shared" si="21"/>
        <v>Waiariki</v>
      </c>
      <c r="B338" s="161" t="str">
        <f t="shared" si="21"/>
        <v>Taupō</v>
      </c>
      <c r="C338" s="88" t="s">
        <v>2</v>
      </c>
      <c r="D338" s="42">
        <v>1</v>
      </c>
      <c r="E338" s="42">
        <v>1</v>
      </c>
      <c r="F338" s="42">
        <v>8</v>
      </c>
      <c r="G338" s="42">
        <v>4</v>
      </c>
      <c r="H338" s="42">
        <v>2</v>
      </c>
      <c r="I338" s="42">
        <v>4</v>
      </c>
    </row>
    <row r="339" spans="1:9" s="30" customFormat="1" ht="14.25" customHeight="1" x14ac:dyDescent="0.2">
      <c r="A339" s="162" t="str">
        <f t="shared" ref="A339:B354" si="22">A338</f>
        <v>Waiariki</v>
      </c>
      <c r="B339" s="159" t="s">
        <v>57</v>
      </c>
      <c r="C339" s="63" t="s">
        <v>23</v>
      </c>
      <c r="D339" s="73">
        <v>1</v>
      </c>
      <c r="E339" s="73">
        <v>3</v>
      </c>
      <c r="F339" s="73">
        <v>1</v>
      </c>
      <c r="G339" s="73">
        <v>4</v>
      </c>
      <c r="H339" s="73">
        <v>0</v>
      </c>
      <c r="I339" s="73">
        <v>1</v>
      </c>
    </row>
    <row r="340" spans="1:9" s="30" customFormat="1" ht="14.25" customHeight="1" x14ac:dyDescent="0.2">
      <c r="A340" s="162" t="str">
        <f t="shared" si="22"/>
        <v>Waiariki</v>
      </c>
      <c r="B340" s="162" t="str">
        <f t="shared" si="22"/>
        <v>Tokoroa</v>
      </c>
      <c r="C340" s="72" t="s">
        <v>114</v>
      </c>
      <c r="D340" s="73">
        <v>0</v>
      </c>
      <c r="E340" s="73">
        <v>2</v>
      </c>
      <c r="F340" s="73">
        <v>1</v>
      </c>
      <c r="G340" s="73">
        <v>0</v>
      </c>
      <c r="H340" s="73">
        <v>2</v>
      </c>
      <c r="I340" s="73">
        <v>2</v>
      </c>
    </row>
    <row r="341" spans="1:9" s="30" customFormat="1" ht="14.25" customHeight="1" x14ac:dyDescent="0.2">
      <c r="A341" s="162" t="str">
        <f t="shared" si="22"/>
        <v>Waiariki</v>
      </c>
      <c r="B341" s="162" t="str">
        <f t="shared" si="22"/>
        <v>Tokoroa</v>
      </c>
      <c r="C341" s="72" t="s">
        <v>113</v>
      </c>
      <c r="D341" s="73">
        <v>0</v>
      </c>
      <c r="E341" s="73">
        <v>2</v>
      </c>
      <c r="F341" s="73">
        <v>0</v>
      </c>
      <c r="G341" s="73">
        <v>0</v>
      </c>
      <c r="H341" s="73">
        <v>0</v>
      </c>
      <c r="I341" s="73">
        <v>0</v>
      </c>
    </row>
    <row r="342" spans="1:9" ht="14.25" customHeight="1" x14ac:dyDescent="0.2">
      <c r="A342" s="162" t="str">
        <f t="shared" si="22"/>
        <v>Waiariki</v>
      </c>
      <c r="B342" s="162" t="str">
        <f t="shared" si="22"/>
        <v>Tokoroa</v>
      </c>
      <c r="C342" s="72" t="s">
        <v>112</v>
      </c>
      <c r="D342" s="73">
        <v>0</v>
      </c>
      <c r="E342" s="73">
        <v>0</v>
      </c>
      <c r="F342" s="73">
        <v>0</v>
      </c>
      <c r="G342" s="73">
        <v>0</v>
      </c>
      <c r="H342" s="73">
        <v>0</v>
      </c>
      <c r="I342" s="73">
        <v>0</v>
      </c>
    </row>
    <row r="343" spans="1:9" ht="14.25" customHeight="1" x14ac:dyDescent="0.2">
      <c r="A343" s="162" t="str">
        <f t="shared" si="22"/>
        <v>Waiariki</v>
      </c>
      <c r="B343" s="162" t="str">
        <f t="shared" si="22"/>
        <v>Tokoroa</v>
      </c>
      <c r="C343" s="72" t="s">
        <v>24</v>
      </c>
      <c r="D343" s="73">
        <v>0</v>
      </c>
      <c r="E343" s="73">
        <v>0</v>
      </c>
      <c r="F343" s="73">
        <v>0</v>
      </c>
      <c r="G343" s="73">
        <v>0</v>
      </c>
      <c r="H343" s="73">
        <v>0</v>
      </c>
      <c r="I343" s="73">
        <v>0</v>
      </c>
    </row>
    <row r="344" spans="1:9" ht="14.25" customHeight="1" x14ac:dyDescent="0.2">
      <c r="A344" s="162" t="str">
        <f t="shared" si="22"/>
        <v>Waiariki</v>
      </c>
      <c r="B344" s="162" t="str">
        <f t="shared" si="22"/>
        <v>Tokoroa</v>
      </c>
      <c r="C344" s="72" t="s">
        <v>25</v>
      </c>
      <c r="D344" s="73">
        <v>0</v>
      </c>
      <c r="E344" s="73">
        <v>0</v>
      </c>
      <c r="F344" s="73">
        <v>0</v>
      </c>
      <c r="G344" s="73">
        <v>0</v>
      </c>
      <c r="H344" s="73">
        <v>1</v>
      </c>
      <c r="I344" s="73">
        <v>0</v>
      </c>
    </row>
    <row r="345" spans="1:9" ht="14.25" customHeight="1" x14ac:dyDescent="0.2">
      <c r="A345" s="162" t="str">
        <f t="shared" si="22"/>
        <v>Waiariki</v>
      </c>
      <c r="B345" s="162" t="str">
        <f t="shared" si="22"/>
        <v>Tokoroa</v>
      </c>
      <c r="C345" s="72" t="s">
        <v>26</v>
      </c>
      <c r="D345" s="73">
        <v>0</v>
      </c>
      <c r="E345" s="73">
        <v>0</v>
      </c>
      <c r="F345" s="73">
        <v>0</v>
      </c>
      <c r="G345" s="73">
        <v>0</v>
      </c>
      <c r="H345" s="73">
        <v>0</v>
      </c>
      <c r="I345" s="73">
        <v>0</v>
      </c>
    </row>
    <row r="346" spans="1:9" ht="14.25" customHeight="1" x14ac:dyDescent="0.2">
      <c r="A346" s="162" t="str">
        <f t="shared" si="22"/>
        <v>Waiariki</v>
      </c>
      <c r="B346" s="162" t="str">
        <f t="shared" si="22"/>
        <v>Tokoroa</v>
      </c>
      <c r="C346" s="72" t="s">
        <v>27</v>
      </c>
      <c r="D346" s="73">
        <v>0</v>
      </c>
      <c r="E346" s="73">
        <v>0</v>
      </c>
      <c r="F346" s="73">
        <v>0</v>
      </c>
      <c r="G346" s="73">
        <v>0</v>
      </c>
      <c r="H346" s="73">
        <v>0</v>
      </c>
      <c r="I346" s="73">
        <v>0</v>
      </c>
    </row>
    <row r="347" spans="1:9" ht="14.25" customHeight="1" x14ac:dyDescent="0.2">
      <c r="A347" s="162" t="str">
        <f t="shared" si="22"/>
        <v>Waiariki</v>
      </c>
      <c r="B347" s="162" t="str">
        <f>B346</f>
        <v>Tokoroa</v>
      </c>
      <c r="C347" s="72" t="s">
        <v>19</v>
      </c>
      <c r="D347" s="73">
        <v>0</v>
      </c>
      <c r="E347" s="73">
        <v>0</v>
      </c>
      <c r="F347" s="73">
        <v>0</v>
      </c>
      <c r="G347" s="73">
        <v>0</v>
      </c>
      <c r="H347" s="73">
        <v>0</v>
      </c>
      <c r="I347" s="73">
        <v>0</v>
      </c>
    </row>
    <row r="348" spans="1:9" ht="14.25" customHeight="1" x14ac:dyDescent="0.2">
      <c r="A348" s="162" t="str">
        <f t="shared" si="22"/>
        <v>Waiariki</v>
      </c>
      <c r="B348" s="162" t="str">
        <f>B346</f>
        <v>Tokoroa</v>
      </c>
      <c r="C348" s="72" t="s">
        <v>28</v>
      </c>
      <c r="D348" s="73">
        <v>0</v>
      </c>
      <c r="E348" s="73">
        <v>0</v>
      </c>
      <c r="F348" s="73">
        <v>0</v>
      </c>
      <c r="G348" s="73">
        <v>0</v>
      </c>
      <c r="H348" s="73">
        <v>0</v>
      </c>
      <c r="I348" s="73">
        <v>0</v>
      </c>
    </row>
    <row r="349" spans="1:9" x14ac:dyDescent="0.2">
      <c r="A349" s="162" t="str">
        <f t="shared" si="22"/>
        <v>Waiariki</v>
      </c>
      <c r="B349" s="161" t="str">
        <f t="shared" si="22"/>
        <v>Tokoroa</v>
      </c>
      <c r="C349" s="88" t="s">
        <v>2</v>
      </c>
      <c r="D349" s="42">
        <v>1</v>
      </c>
      <c r="E349" s="42">
        <v>7</v>
      </c>
      <c r="F349" s="42">
        <v>2</v>
      </c>
      <c r="G349" s="42">
        <v>4</v>
      </c>
      <c r="H349" s="42">
        <v>3</v>
      </c>
      <c r="I349" s="42">
        <v>3</v>
      </c>
    </row>
    <row r="350" spans="1:9" x14ac:dyDescent="0.2">
      <c r="A350" s="162" t="str">
        <f t="shared" si="22"/>
        <v>Waiariki</v>
      </c>
      <c r="B350" s="157" t="s">
        <v>111</v>
      </c>
      <c r="C350" s="72" t="s">
        <v>23</v>
      </c>
      <c r="D350" s="73">
        <v>3</v>
      </c>
      <c r="E350" s="73">
        <v>13</v>
      </c>
      <c r="F350" s="73">
        <v>15</v>
      </c>
      <c r="G350" s="73">
        <v>14</v>
      </c>
      <c r="H350" s="73">
        <v>11</v>
      </c>
      <c r="I350" s="73">
        <v>14</v>
      </c>
    </row>
    <row r="351" spans="1:9" x14ac:dyDescent="0.2">
      <c r="A351" s="162" t="str">
        <f t="shared" si="22"/>
        <v>Waiariki</v>
      </c>
      <c r="B351" s="157" t="str">
        <f t="shared" si="22"/>
        <v>Justice service area total</v>
      </c>
      <c r="C351" s="72" t="s">
        <v>114</v>
      </c>
      <c r="D351" s="73">
        <v>0</v>
      </c>
      <c r="E351" s="73">
        <v>10</v>
      </c>
      <c r="F351" s="73">
        <v>14</v>
      </c>
      <c r="G351" s="73">
        <v>3</v>
      </c>
      <c r="H351" s="73">
        <v>6</v>
      </c>
      <c r="I351" s="73">
        <v>3</v>
      </c>
    </row>
    <row r="352" spans="1:9" x14ac:dyDescent="0.2">
      <c r="A352" s="162" t="str">
        <f t="shared" si="22"/>
        <v>Waiariki</v>
      </c>
      <c r="B352" s="157" t="str">
        <f t="shared" si="22"/>
        <v>Justice service area total</v>
      </c>
      <c r="C352" s="72" t="s">
        <v>113</v>
      </c>
      <c r="D352" s="73">
        <v>0</v>
      </c>
      <c r="E352" s="73">
        <v>3</v>
      </c>
      <c r="F352" s="73">
        <v>2</v>
      </c>
      <c r="G352" s="73">
        <v>1</v>
      </c>
      <c r="H352" s="73">
        <v>3</v>
      </c>
      <c r="I352" s="73">
        <v>0</v>
      </c>
    </row>
    <row r="353" spans="1:9" x14ac:dyDescent="0.2">
      <c r="A353" s="162" t="str">
        <f t="shared" si="22"/>
        <v>Waiariki</v>
      </c>
      <c r="B353" s="157" t="str">
        <f t="shared" si="22"/>
        <v>Justice service area total</v>
      </c>
      <c r="C353" s="72" t="s">
        <v>112</v>
      </c>
      <c r="D353" s="73">
        <v>0</v>
      </c>
      <c r="E353" s="73">
        <v>0</v>
      </c>
      <c r="F353" s="73">
        <v>2</v>
      </c>
      <c r="G353" s="73">
        <v>1</v>
      </c>
      <c r="H353" s="73">
        <v>0</v>
      </c>
      <c r="I353" s="73">
        <v>1</v>
      </c>
    </row>
    <row r="354" spans="1:9" x14ac:dyDescent="0.2">
      <c r="A354" s="162" t="str">
        <f t="shared" si="22"/>
        <v>Waiariki</v>
      </c>
      <c r="B354" s="157" t="str">
        <f t="shared" si="22"/>
        <v>Justice service area total</v>
      </c>
      <c r="C354" s="72" t="s">
        <v>24</v>
      </c>
      <c r="D354" s="73">
        <v>0</v>
      </c>
      <c r="E354" s="73">
        <v>0</v>
      </c>
      <c r="F354" s="73">
        <v>2</v>
      </c>
      <c r="G354" s="73">
        <v>3</v>
      </c>
      <c r="H354" s="73">
        <v>0</v>
      </c>
      <c r="I354" s="73">
        <v>0</v>
      </c>
    </row>
    <row r="355" spans="1:9" x14ac:dyDescent="0.2">
      <c r="A355" s="162" t="str">
        <f t="shared" ref="A355:B360" si="23">A354</f>
        <v>Waiariki</v>
      </c>
      <c r="B355" s="157" t="str">
        <f t="shared" si="23"/>
        <v>Justice service area total</v>
      </c>
      <c r="C355" s="72" t="s">
        <v>25</v>
      </c>
      <c r="D355" s="73">
        <v>0</v>
      </c>
      <c r="E355" s="73">
        <v>0</v>
      </c>
      <c r="F355" s="73">
        <v>0</v>
      </c>
      <c r="G355" s="73">
        <v>0</v>
      </c>
      <c r="H355" s="73">
        <v>2</v>
      </c>
      <c r="I355" s="73">
        <v>0</v>
      </c>
    </row>
    <row r="356" spans="1:9" x14ac:dyDescent="0.2">
      <c r="A356" s="162" t="str">
        <f t="shared" si="23"/>
        <v>Waiariki</v>
      </c>
      <c r="B356" s="157" t="str">
        <f t="shared" si="23"/>
        <v>Justice service area total</v>
      </c>
      <c r="C356" s="72" t="s">
        <v>26</v>
      </c>
      <c r="D356" s="73">
        <v>0</v>
      </c>
      <c r="E356" s="73">
        <v>0</v>
      </c>
      <c r="F356" s="73">
        <v>0</v>
      </c>
      <c r="G356" s="73">
        <v>0</v>
      </c>
      <c r="H356" s="73">
        <v>0</v>
      </c>
      <c r="I356" s="73">
        <v>0</v>
      </c>
    </row>
    <row r="357" spans="1:9" x14ac:dyDescent="0.2">
      <c r="A357" s="162" t="str">
        <f t="shared" si="23"/>
        <v>Waiariki</v>
      </c>
      <c r="B357" s="157" t="str">
        <f t="shared" si="23"/>
        <v>Justice service area total</v>
      </c>
      <c r="C357" s="72" t="s">
        <v>27</v>
      </c>
      <c r="D357" s="73">
        <v>0</v>
      </c>
      <c r="E357" s="73">
        <v>0</v>
      </c>
      <c r="F357" s="73">
        <v>0</v>
      </c>
      <c r="G357" s="73">
        <v>0</v>
      </c>
      <c r="H357" s="73">
        <v>0</v>
      </c>
      <c r="I357" s="73">
        <v>0</v>
      </c>
    </row>
    <row r="358" spans="1:9" x14ac:dyDescent="0.2">
      <c r="A358" s="162" t="str">
        <f t="shared" si="23"/>
        <v>Waiariki</v>
      </c>
      <c r="B358" s="157" t="str">
        <f t="shared" si="23"/>
        <v>Justice service area total</v>
      </c>
      <c r="C358" s="72" t="s">
        <v>19</v>
      </c>
      <c r="D358" s="73">
        <v>0</v>
      </c>
      <c r="E358" s="73">
        <v>0</v>
      </c>
      <c r="F358" s="73">
        <v>0</v>
      </c>
      <c r="G358" s="73">
        <v>0</v>
      </c>
      <c r="H358" s="73">
        <v>0</v>
      </c>
      <c r="I358" s="73">
        <v>0</v>
      </c>
    </row>
    <row r="359" spans="1:9" x14ac:dyDescent="0.2">
      <c r="A359" s="162" t="str">
        <f t="shared" si="23"/>
        <v>Waiariki</v>
      </c>
      <c r="B359" s="157" t="str">
        <f t="shared" si="23"/>
        <v>Justice service area total</v>
      </c>
      <c r="C359" s="72" t="s">
        <v>28</v>
      </c>
      <c r="D359" s="73">
        <v>0</v>
      </c>
      <c r="E359" s="73">
        <v>0</v>
      </c>
      <c r="F359" s="73">
        <v>0</v>
      </c>
      <c r="G359" s="73">
        <v>0</v>
      </c>
      <c r="H359" s="73">
        <v>0</v>
      </c>
      <c r="I359" s="73">
        <v>0</v>
      </c>
    </row>
    <row r="360" spans="1:9" x14ac:dyDescent="0.2">
      <c r="A360" s="161" t="str">
        <f t="shared" si="23"/>
        <v>Waiariki</v>
      </c>
      <c r="B360" s="158" t="str">
        <f t="shared" si="23"/>
        <v>Justice service area total</v>
      </c>
      <c r="C360" s="88" t="s">
        <v>2</v>
      </c>
      <c r="D360" s="38">
        <v>3</v>
      </c>
      <c r="E360" s="38">
        <v>26</v>
      </c>
      <c r="F360" s="38">
        <v>35</v>
      </c>
      <c r="G360" s="38">
        <v>22</v>
      </c>
      <c r="H360" s="38">
        <v>22</v>
      </c>
      <c r="I360" s="38">
        <v>18</v>
      </c>
    </row>
    <row r="361" spans="1:9" x14ac:dyDescent="0.2">
      <c r="A361" s="159" t="s">
        <v>104</v>
      </c>
      <c r="B361" s="159" t="s">
        <v>58</v>
      </c>
      <c r="C361" s="63" t="s">
        <v>23</v>
      </c>
      <c r="D361" s="73">
        <v>0</v>
      </c>
      <c r="E361" s="73">
        <v>3</v>
      </c>
      <c r="F361" s="73">
        <v>2</v>
      </c>
      <c r="G361" s="73">
        <v>1</v>
      </c>
      <c r="H361" s="73">
        <v>2</v>
      </c>
      <c r="I361" s="73">
        <v>2</v>
      </c>
    </row>
    <row r="362" spans="1:9" x14ac:dyDescent="0.2">
      <c r="A362" s="162" t="str">
        <f t="shared" ref="A362:B377" si="24">A361</f>
        <v>East Coast</v>
      </c>
      <c r="B362" s="162" t="str">
        <f t="shared" si="24"/>
        <v>Gisborne</v>
      </c>
      <c r="C362" s="72" t="s">
        <v>114</v>
      </c>
      <c r="D362" s="73">
        <v>0</v>
      </c>
      <c r="E362" s="73">
        <v>1</v>
      </c>
      <c r="F362" s="73">
        <v>1</v>
      </c>
      <c r="G362" s="73">
        <v>2</v>
      </c>
      <c r="H362" s="73">
        <v>3</v>
      </c>
      <c r="I362" s="73">
        <v>1</v>
      </c>
    </row>
    <row r="363" spans="1:9" x14ac:dyDescent="0.2">
      <c r="A363" s="162" t="str">
        <f t="shared" si="24"/>
        <v>East Coast</v>
      </c>
      <c r="B363" s="162" t="str">
        <f t="shared" si="24"/>
        <v>Gisborne</v>
      </c>
      <c r="C363" s="72" t="s">
        <v>113</v>
      </c>
      <c r="D363" s="73">
        <v>0</v>
      </c>
      <c r="E363" s="73">
        <v>3</v>
      </c>
      <c r="F363" s="73">
        <v>0</v>
      </c>
      <c r="G363" s="73">
        <v>1</v>
      </c>
      <c r="H363" s="73">
        <v>1</v>
      </c>
      <c r="I363" s="73">
        <v>1</v>
      </c>
    </row>
    <row r="364" spans="1:9" x14ac:dyDescent="0.2">
      <c r="A364" s="162" t="str">
        <f t="shared" si="24"/>
        <v>East Coast</v>
      </c>
      <c r="B364" s="162" t="str">
        <f t="shared" si="24"/>
        <v>Gisborne</v>
      </c>
      <c r="C364" s="72" t="s">
        <v>112</v>
      </c>
      <c r="D364" s="73">
        <v>0</v>
      </c>
      <c r="E364" s="73">
        <v>3</v>
      </c>
      <c r="F364" s="73">
        <v>2</v>
      </c>
      <c r="G364" s="73">
        <v>2</v>
      </c>
      <c r="H364" s="73">
        <v>1</v>
      </c>
      <c r="I364" s="73">
        <v>0</v>
      </c>
    </row>
    <row r="365" spans="1:9" x14ac:dyDescent="0.2">
      <c r="A365" s="162" t="str">
        <f t="shared" si="24"/>
        <v>East Coast</v>
      </c>
      <c r="B365" s="162" t="str">
        <f t="shared" si="24"/>
        <v>Gisborne</v>
      </c>
      <c r="C365" s="72" t="s">
        <v>24</v>
      </c>
      <c r="D365" s="73">
        <v>0</v>
      </c>
      <c r="E365" s="73">
        <v>0</v>
      </c>
      <c r="F365" s="73">
        <v>0</v>
      </c>
      <c r="G365" s="73">
        <v>0</v>
      </c>
      <c r="H365" s="73">
        <v>0</v>
      </c>
      <c r="I365" s="73">
        <v>2</v>
      </c>
    </row>
    <row r="366" spans="1:9" x14ac:dyDescent="0.2">
      <c r="A366" s="162" t="str">
        <f t="shared" si="24"/>
        <v>East Coast</v>
      </c>
      <c r="B366" s="162" t="str">
        <f t="shared" si="24"/>
        <v>Gisborne</v>
      </c>
      <c r="C366" s="72" t="s">
        <v>25</v>
      </c>
      <c r="D366" s="73">
        <v>0</v>
      </c>
      <c r="E366" s="73">
        <v>0</v>
      </c>
      <c r="F366" s="73">
        <v>0</v>
      </c>
      <c r="G366" s="73">
        <v>0</v>
      </c>
      <c r="H366" s="73">
        <v>0</v>
      </c>
      <c r="I366" s="73">
        <v>1</v>
      </c>
    </row>
    <row r="367" spans="1:9" x14ac:dyDescent="0.2">
      <c r="A367" s="162" t="str">
        <f t="shared" si="24"/>
        <v>East Coast</v>
      </c>
      <c r="B367" s="162" t="str">
        <f t="shared" si="24"/>
        <v>Gisborne</v>
      </c>
      <c r="C367" s="72" t="s">
        <v>26</v>
      </c>
      <c r="D367" s="73">
        <v>0</v>
      </c>
      <c r="E367" s="73">
        <v>0</v>
      </c>
      <c r="F367" s="73">
        <v>0</v>
      </c>
      <c r="G367" s="73">
        <v>0</v>
      </c>
      <c r="H367" s="73">
        <v>0</v>
      </c>
      <c r="I367" s="73">
        <v>0</v>
      </c>
    </row>
    <row r="368" spans="1:9" x14ac:dyDescent="0.2">
      <c r="A368" s="162" t="str">
        <f t="shared" si="24"/>
        <v>East Coast</v>
      </c>
      <c r="B368" s="162" t="str">
        <f t="shared" si="24"/>
        <v>Gisborne</v>
      </c>
      <c r="C368" s="72" t="s">
        <v>27</v>
      </c>
      <c r="D368" s="73">
        <v>0</v>
      </c>
      <c r="E368" s="73">
        <v>2</v>
      </c>
      <c r="F368" s="73">
        <v>2</v>
      </c>
      <c r="G368" s="73">
        <v>2</v>
      </c>
      <c r="H368" s="73">
        <v>1</v>
      </c>
      <c r="I368" s="73">
        <v>0</v>
      </c>
    </row>
    <row r="369" spans="1:9" x14ac:dyDescent="0.2">
      <c r="A369" s="162" t="str">
        <f t="shared" si="24"/>
        <v>East Coast</v>
      </c>
      <c r="B369" s="162" t="str">
        <f>B368</f>
        <v>Gisborne</v>
      </c>
      <c r="C369" s="72" t="s">
        <v>19</v>
      </c>
      <c r="D369" s="73">
        <v>0</v>
      </c>
      <c r="E369" s="73">
        <v>0</v>
      </c>
      <c r="F369" s="73">
        <v>0</v>
      </c>
      <c r="G369" s="73">
        <v>0</v>
      </c>
      <c r="H369" s="73">
        <v>0</v>
      </c>
      <c r="I369" s="73">
        <v>0</v>
      </c>
    </row>
    <row r="370" spans="1:9" x14ac:dyDescent="0.2">
      <c r="A370" s="162" t="str">
        <f t="shared" si="24"/>
        <v>East Coast</v>
      </c>
      <c r="B370" s="162" t="str">
        <f>B368</f>
        <v>Gisborne</v>
      </c>
      <c r="C370" s="72" t="s">
        <v>28</v>
      </c>
      <c r="D370" s="73">
        <v>0</v>
      </c>
      <c r="E370" s="73">
        <v>1</v>
      </c>
      <c r="F370" s="73">
        <v>1</v>
      </c>
      <c r="G370" s="73">
        <v>2</v>
      </c>
      <c r="H370" s="73">
        <v>2</v>
      </c>
      <c r="I370" s="73">
        <v>0</v>
      </c>
    </row>
    <row r="371" spans="1:9" x14ac:dyDescent="0.2">
      <c r="A371" s="162" t="str">
        <f t="shared" si="24"/>
        <v>East Coast</v>
      </c>
      <c r="B371" s="161" t="str">
        <f t="shared" si="24"/>
        <v>Gisborne</v>
      </c>
      <c r="C371" s="88" t="s">
        <v>2</v>
      </c>
      <c r="D371" s="42">
        <v>0</v>
      </c>
      <c r="E371" s="42">
        <v>13</v>
      </c>
      <c r="F371" s="42">
        <v>8</v>
      </c>
      <c r="G371" s="42">
        <v>10</v>
      </c>
      <c r="H371" s="42">
        <v>10</v>
      </c>
      <c r="I371" s="42">
        <v>7</v>
      </c>
    </row>
    <row r="372" spans="1:9" x14ac:dyDescent="0.2">
      <c r="A372" s="162" t="str">
        <f t="shared" si="24"/>
        <v>East Coast</v>
      </c>
      <c r="B372" s="159" t="s">
        <v>59</v>
      </c>
      <c r="C372" s="63" t="s">
        <v>23</v>
      </c>
      <c r="D372" s="73">
        <v>1</v>
      </c>
      <c r="E372" s="73">
        <v>2</v>
      </c>
      <c r="F372" s="73">
        <v>1</v>
      </c>
      <c r="G372" s="73">
        <v>2</v>
      </c>
      <c r="H372" s="73">
        <v>2</v>
      </c>
      <c r="I372" s="73">
        <v>3</v>
      </c>
    </row>
    <row r="373" spans="1:9" x14ac:dyDescent="0.2">
      <c r="A373" s="162" t="str">
        <f t="shared" si="24"/>
        <v>East Coast</v>
      </c>
      <c r="B373" s="162" t="str">
        <f t="shared" si="24"/>
        <v>Hastings</v>
      </c>
      <c r="C373" s="72" t="s">
        <v>114</v>
      </c>
      <c r="D373" s="73">
        <v>0</v>
      </c>
      <c r="E373" s="73">
        <v>2</v>
      </c>
      <c r="F373" s="73">
        <v>3</v>
      </c>
      <c r="G373" s="73">
        <v>5</v>
      </c>
      <c r="H373" s="73">
        <v>2</v>
      </c>
      <c r="I373" s="73">
        <v>3</v>
      </c>
    </row>
    <row r="374" spans="1:9" x14ac:dyDescent="0.2">
      <c r="A374" s="162" t="str">
        <f t="shared" si="24"/>
        <v>East Coast</v>
      </c>
      <c r="B374" s="162" t="str">
        <f t="shared" si="24"/>
        <v>Hastings</v>
      </c>
      <c r="C374" s="72" t="s">
        <v>113</v>
      </c>
      <c r="D374" s="73">
        <v>0</v>
      </c>
      <c r="E374" s="73">
        <v>1</v>
      </c>
      <c r="F374" s="73">
        <v>0</v>
      </c>
      <c r="G374" s="73">
        <v>0</v>
      </c>
      <c r="H374" s="73">
        <v>1</v>
      </c>
      <c r="I374" s="73">
        <v>0</v>
      </c>
    </row>
    <row r="375" spans="1:9" x14ac:dyDescent="0.2">
      <c r="A375" s="162" t="str">
        <f t="shared" si="24"/>
        <v>East Coast</v>
      </c>
      <c r="B375" s="162" t="str">
        <f t="shared" si="24"/>
        <v>Hastings</v>
      </c>
      <c r="C375" s="72" t="s">
        <v>112</v>
      </c>
      <c r="D375" s="73">
        <v>0</v>
      </c>
      <c r="E375" s="73">
        <v>0</v>
      </c>
      <c r="F375" s="73">
        <v>2</v>
      </c>
      <c r="G375" s="73">
        <v>2</v>
      </c>
      <c r="H375" s="73">
        <v>1</v>
      </c>
      <c r="I375" s="73">
        <v>0</v>
      </c>
    </row>
    <row r="376" spans="1:9" x14ac:dyDescent="0.2">
      <c r="A376" s="162" t="str">
        <f t="shared" si="24"/>
        <v>East Coast</v>
      </c>
      <c r="B376" s="162" t="str">
        <f t="shared" si="24"/>
        <v>Hastings</v>
      </c>
      <c r="C376" s="72" t="s">
        <v>24</v>
      </c>
      <c r="D376" s="73">
        <v>1</v>
      </c>
      <c r="E376" s="73">
        <v>2</v>
      </c>
      <c r="F376" s="73">
        <v>1</v>
      </c>
      <c r="G376" s="73">
        <v>1</v>
      </c>
      <c r="H376" s="73">
        <v>0</v>
      </c>
      <c r="I376" s="73">
        <v>0</v>
      </c>
    </row>
    <row r="377" spans="1:9" x14ac:dyDescent="0.2">
      <c r="A377" s="162" t="str">
        <f t="shared" si="24"/>
        <v>East Coast</v>
      </c>
      <c r="B377" s="162" t="str">
        <f t="shared" si="24"/>
        <v>Hastings</v>
      </c>
      <c r="C377" s="72" t="s">
        <v>25</v>
      </c>
      <c r="D377" s="73">
        <v>1</v>
      </c>
      <c r="E377" s="73">
        <v>1</v>
      </c>
      <c r="F377" s="73">
        <v>0</v>
      </c>
      <c r="G377" s="73">
        <v>0</v>
      </c>
      <c r="H377" s="73">
        <v>0</v>
      </c>
      <c r="I377" s="73">
        <v>0</v>
      </c>
    </row>
    <row r="378" spans="1:9" x14ac:dyDescent="0.2">
      <c r="A378" s="162" t="str">
        <f t="shared" ref="A378:B393" si="25">A377</f>
        <v>East Coast</v>
      </c>
      <c r="B378" s="162" t="str">
        <f t="shared" si="25"/>
        <v>Hastings</v>
      </c>
      <c r="C378" s="72" t="s">
        <v>26</v>
      </c>
      <c r="D378" s="73">
        <v>0</v>
      </c>
      <c r="E378" s="73">
        <v>0</v>
      </c>
      <c r="F378" s="73">
        <v>0</v>
      </c>
      <c r="G378" s="73">
        <v>0</v>
      </c>
      <c r="H378" s="73">
        <v>0</v>
      </c>
      <c r="I378" s="73">
        <v>0</v>
      </c>
    </row>
    <row r="379" spans="1:9" x14ac:dyDescent="0.2">
      <c r="A379" s="162" t="str">
        <f t="shared" si="25"/>
        <v>East Coast</v>
      </c>
      <c r="B379" s="162" t="str">
        <f t="shared" si="25"/>
        <v>Hastings</v>
      </c>
      <c r="C379" s="72" t="s">
        <v>27</v>
      </c>
      <c r="D379" s="73">
        <v>0</v>
      </c>
      <c r="E379" s="73">
        <v>1</v>
      </c>
      <c r="F379" s="73">
        <v>0</v>
      </c>
      <c r="G379" s="73">
        <v>0</v>
      </c>
      <c r="H379" s="73">
        <v>0</v>
      </c>
      <c r="I379" s="73">
        <v>0</v>
      </c>
    </row>
    <row r="380" spans="1:9" x14ac:dyDescent="0.2">
      <c r="A380" s="162" t="str">
        <f t="shared" si="25"/>
        <v>East Coast</v>
      </c>
      <c r="B380" s="162" t="str">
        <f t="shared" si="25"/>
        <v>Hastings</v>
      </c>
      <c r="C380" s="72" t="s">
        <v>19</v>
      </c>
      <c r="D380" s="73">
        <v>0</v>
      </c>
      <c r="E380" s="73">
        <v>0</v>
      </c>
      <c r="F380" s="73">
        <v>0</v>
      </c>
      <c r="G380" s="73">
        <v>0</v>
      </c>
      <c r="H380" s="73">
        <v>0</v>
      </c>
      <c r="I380" s="73">
        <v>0</v>
      </c>
    </row>
    <row r="381" spans="1:9" x14ac:dyDescent="0.2">
      <c r="A381" s="162" t="str">
        <f t="shared" si="25"/>
        <v>East Coast</v>
      </c>
      <c r="B381" s="162" t="str">
        <f t="shared" si="25"/>
        <v>Hastings</v>
      </c>
      <c r="C381" s="72" t="s">
        <v>28</v>
      </c>
      <c r="D381" s="73">
        <v>0</v>
      </c>
      <c r="E381" s="73">
        <v>0</v>
      </c>
      <c r="F381" s="73">
        <v>0</v>
      </c>
      <c r="G381" s="73">
        <v>0</v>
      </c>
      <c r="H381" s="73">
        <v>1</v>
      </c>
      <c r="I381" s="73">
        <v>0</v>
      </c>
    </row>
    <row r="382" spans="1:9" x14ac:dyDescent="0.2">
      <c r="A382" s="162" t="str">
        <f t="shared" si="25"/>
        <v>East Coast</v>
      </c>
      <c r="B382" s="161" t="str">
        <f t="shared" si="25"/>
        <v>Hastings</v>
      </c>
      <c r="C382" s="88" t="s">
        <v>2</v>
      </c>
      <c r="D382" s="42">
        <v>3</v>
      </c>
      <c r="E382" s="42">
        <v>9</v>
      </c>
      <c r="F382" s="42">
        <v>7</v>
      </c>
      <c r="G382" s="42">
        <v>10</v>
      </c>
      <c r="H382" s="42">
        <v>7</v>
      </c>
      <c r="I382" s="42">
        <v>6</v>
      </c>
    </row>
    <row r="383" spans="1:9" x14ac:dyDescent="0.2">
      <c r="A383" s="162" t="str">
        <f t="shared" si="25"/>
        <v>East Coast</v>
      </c>
      <c r="B383" s="159" t="s">
        <v>60</v>
      </c>
      <c r="C383" s="63" t="s">
        <v>23</v>
      </c>
      <c r="D383" s="73">
        <v>1</v>
      </c>
      <c r="E383" s="73">
        <v>7</v>
      </c>
      <c r="F383" s="73">
        <v>6</v>
      </c>
      <c r="G383" s="73">
        <v>4</v>
      </c>
      <c r="H383" s="73">
        <v>5</v>
      </c>
      <c r="I383" s="73">
        <v>5</v>
      </c>
    </row>
    <row r="384" spans="1:9" x14ac:dyDescent="0.2">
      <c r="A384" s="162" t="str">
        <f t="shared" si="25"/>
        <v>East Coast</v>
      </c>
      <c r="B384" s="162" t="str">
        <f t="shared" si="25"/>
        <v>Napier</v>
      </c>
      <c r="C384" s="72" t="s">
        <v>114</v>
      </c>
      <c r="D384" s="73">
        <v>0</v>
      </c>
      <c r="E384" s="73">
        <v>1</v>
      </c>
      <c r="F384" s="73">
        <v>3</v>
      </c>
      <c r="G384" s="73">
        <v>3</v>
      </c>
      <c r="H384" s="73">
        <v>2</v>
      </c>
      <c r="I384" s="73">
        <v>1</v>
      </c>
    </row>
    <row r="385" spans="1:9" x14ac:dyDescent="0.2">
      <c r="A385" s="162" t="str">
        <f t="shared" si="25"/>
        <v>East Coast</v>
      </c>
      <c r="B385" s="162" t="str">
        <f t="shared" si="25"/>
        <v>Napier</v>
      </c>
      <c r="C385" s="72" t="s">
        <v>113</v>
      </c>
      <c r="D385" s="73">
        <v>0</v>
      </c>
      <c r="E385" s="73">
        <v>1</v>
      </c>
      <c r="F385" s="73">
        <v>2</v>
      </c>
      <c r="G385" s="73">
        <v>0</v>
      </c>
      <c r="H385" s="73">
        <v>0</v>
      </c>
      <c r="I385" s="73">
        <v>0</v>
      </c>
    </row>
    <row r="386" spans="1:9" x14ac:dyDescent="0.2">
      <c r="A386" s="162" t="str">
        <f t="shared" si="25"/>
        <v>East Coast</v>
      </c>
      <c r="B386" s="162" t="str">
        <f t="shared" si="25"/>
        <v>Napier</v>
      </c>
      <c r="C386" s="72" t="s">
        <v>112</v>
      </c>
      <c r="D386" s="73">
        <v>0</v>
      </c>
      <c r="E386" s="73">
        <v>0</v>
      </c>
      <c r="F386" s="73">
        <v>1</v>
      </c>
      <c r="G386" s="73">
        <v>4</v>
      </c>
      <c r="H386" s="73">
        <v>0</v>
      </c>
      <c r="I386" s="73">
        <v>0</v>
      </c>
    </row>
    <row r="387" spans="1:9" x14ac:dyDescent="0.2">
      <c r="A387" s="162" t="str">
        <f t="shared" si="25"/>
        <v>East Coast</v>
      </c>
      <c r="B387" s="162" t="str">
        <f t="shared" si="25"/>
        <v>Napier</v>
      </c>
      <c r="C387" s="72" t="s">
        <v>24</v>
      </c>
      <c r="D387" s="73">
        <v>0</v>
      </c>
      <c r="E387" s="73">
        <v>1</v>
      </c>
      <c r="F387" s="73">
        <v>1</v>
      </c>
      <c r="G387" s="73">
        <v>2</v>
      </c>
      <c r="H387" s="73">
        <v>0</v>
      </c>
      <c r="I387" s="73">
        <v>0</v>
      </c>
    </row>
    <row r="388" spans="1:9" x14ac:dyDescent="0.2">
      <c r="A388" s="162" t="str">
        <f t="shared" si="25"/>
        <v>East Coast</v>
      </c>
      <c r="B388" s="162" t="str">
        <f t="shared" si="25"/>
        <v>Napier</v>
      </c>
      <c r="C388" s="72" t="s">
        <v>25</v>
      </c>
      <c r="D388" s="73">
        <v>0</v>
      </c>
      <c r="E388" s="73">
        <v>0</v>
      </c>
      <c r="F388" s="73">
        <v>0</v>
      </c>
      <c r="G388" s="73">
        <v>1</v>
      </c>
      <c r="H388" s="73">
        <v>0</v>
      </c>
      <c r="I388" s="73">
        <v>0</v>
      </c>
    </row>
    <row r="389" spans="1:9" x14ac:dyDescent="0.2">
      <c r="A389" s="162" t="str">
        <f t="shared" si="25"/>
        <v>East Coast</v>
      </c>
      <c r="B389" s="162" t="str">
        <f t="shared" si="25"/>
        <v>Napier</v>
      </c>
      <c r="C389" s="72" t="s">
        <v>26</v>
      </c>
      <c r="D389" s="73">
        <v>0</v>
      </c>
      <c r="E389" s="73">
        <v>0</v>
      </c>
      <c r="F389" s="73">
        <v>0</v>
      </c>
      <c r="G389" s="73">
        <v>0</v>
      </c>
      <c r="H389" s="73">
        <v>0</v>
      </c>
      <c r="I389" s="73">
        <v>0</v>
      </c>
    </row>
    <row r="390" spans="1:9" x14ac:dyDescent="0.2">
      <c r="A390" s="162" t="str">
        <f t="shared" si="25"/>
        <v>East Coast</v>
      </c>
      <c r="B390" s="162" t="str">
        <f t="shared" si="25"/>
        <v>Napier</v>
      </c>
      <c r="C390" s="72" t="s">
        <v>27</v>
      </c>
      <c r="D390" s="73">
        <v>0</v>
      </c>
      <c r="E390" s="73">
        <v>0</v>
      </c>
      <c r="F390" s="73">
        <v>0</v>
      </c>
      <c r="G390" s="73">
        <v>0</v>
      </c>
      <c r="H390" s="73">
        <v>0</v>
      </c>
      <c r="I390" s="73">
        <v>0</v>
      </c>
    </row>
    <row r="391" spans="1:9" x14ac:dyDescent="0.2">
      <c r="A391" s="162" t="str">
        <f t="shared" si="25"/>
        <v>East Coast</v>
      </c>
      <c r="B391" s="162" t="str">
        <f t="shared" si="25"/>
        <v>Napier</v>
      </c>
      <c r="C391" s="72" t="s">
        <v>19</v>
      </c>
      <c r="D391" s="73">
        <v>0</v>
      </c>
      <c r="E391" s="73">
        <v>0</v>
      </c>
      <c r="F391" s="73">
        <v>0</v>
      </c>
      <c r="G391" s="73">
        <v>0</v>
      </c>
      <c r="H391" s="73">
        <v>0</v>
      </c>
      <c r="I391" s="73">
        <v>0</v>
      </c>
    </row>
    <row r="392" spans="1:9" x14ac:dyDescent="0.2">
      <c r="A392" s="162" t="str">
        <f t="shared" si="25"/>
        <v>East Coast</v>
      </c>
      <c r="B392" s="162" t="str">
        <f t="shared" si="25"/>
        <v>Napier</v>
      </c>
      <c r="C392" s="72" t="s">
        <v>28</v>
      </c>
      <c r="D392" s="73">
        <v>0</v>
      </c>
      <c r="E392" s="73">
        <v>0</v>
      </c>
      <c r="F392" s="73">
        <v>0</v>
      </c>
      <c r="G392" s="73">
        <v>0</v>
      </c>
      <c r="H392" s="73">
        <v>0</v>
      </c>
      <c r="I392" s="73">
        <v>0</v>
      </c>
    </row>
    <row r="393" spans="1:9" x14ac:dyDescent="0.2">
      <c r="A393" s="162" t="str">
        <f t="shared" si="25"/>
        <v>East Coast</v>
      </c>
      <c r="B393" s="161" t="str">
        <f t="shared" si="25"/>
        <v>Napier</v>
      </c>
      <c r="C393" s="88" t="s">
        <v>2</v>
      </c>
      <c r="D393" s="42">
        <v>1</v>
      </c>
      <c r="E393" s="42">
        <v>10</v>
      </c>
      <c r="F393" s="42">
        <v>13</v>
      </c>
      <c r="G393" s="42">
        <v>14</v>
      </c>
      <c r="H393" s="42">
        <v>7</v>
      </c>
      <c r="I393" s="42">
        <v>6</v>
      </c>
    </row>
    <row r="394" spans="1:9" x14ac:dyDescent="0.2">
      <c r="A394" s="162" t="str">
        <f t="shared" ref="A394:B409" si="26">A393</f>
        <v>East Coast</v>
      </c>
      <c r="B394" s="159" t="s">
        <v>164</v>
      </c>
      <c r="C394" s="63" t="s">
        <v>23</v>
      </c>
      <c r="D394" s="73">
        <v>0</v>
      </c>
      <c r="E394" s="73">
        <v>0</v>
      </c>
      <c r="F394" s="73">
        <v>0</v>
      </c>
      <c r="G394" s="73">
        <v>0</v>
      </c>
      <c r="H394" s="73">
        <v>0</v>
      </c>
      <c r="I394" s="73">
        <v>0</v>
      </c>
    </row>
    <row r="395" spans="1:9" x14ac:dyDescent="0.2">
      <c r="A395" s="162" t="str">
        <f t="shared" si="26"/>
        <v>East Coast</v>
      </c>
      <c r="B395" s="162" t="str">
        <f t="shared" si="26"/>
        <v>Ruatōria</v>
      </c>
      <c r="C395" s="72" t="s">
        <v>114</v>
      </c>
      <c r="D395" s="73">
        <v>0</v>
      </c>
      <c r="E395" s="73">
        <v>0</v>
      </c>
      <c r="F395" s="73">
        <v>0</v>
      </c>
      <c r="G395" s="73">
        <v>0</v>
      </c>
      <c r="H395" s="73">
        <v>0</v>
      </c>
      <c r="I395" s="73">
        <v>0</v>
      </c>
    </row>
    <row r="396" spans="1:9" x14ac:dyDescent="0.2">
      <c r="A396" s="162" t="str">
        <f t="shared" si="26"/>
        <v>East Coast</v>
      </c>
      <c r="B396" s="162" t="str">
        <f t="shared" si="26"/>
        <v>Ruatōria</v>
      </c>
      <c r="C396" s="72" t="s">
        <v>113</v>
      </c>
      <c r="D396" s="73">
        <v>0</v>
      </c>
      <c r="E396" s="73">
        <v>0</v>
      </c>
      <c r="F396" s="73">
        <v>0</v>
      </c>
      <c r="G396" s="73">
        <v>1</v>
      </c>
      <c r="H396" s="73">
        <v>0</v>
      </c>
      <c r="I396" s="73">
        <v>0</v>
      </c>
    </row>
    <row r="397" spans="1:9" x14ac:dyDescent="0.2">
      <c r="A397" s="162" t="str">
        <f t="shared" si="26"/>
        <v>East Coast</v>
      </c>
      <c r="B397" s="162" t="str">
        <f t="shared" si="26"/>
        <v>Ruatōria</v>
      </c>
      <c r="C397" s="72" t="s">
        <v>112</v>
      </c>
      <c r="D397" s="73">
        <v>0</v>
      </c>
      <c r="E397" s="73">
        <v>0</v>
      </c>
      <c r="F397" s="73">
        <v>0</v>
      </c>
      <c r="G397" s="73">
        <v>0</v>
      </c>
      <c r="H397" s="73">
        <v>0</v>
      </c>
      <c r="I397" s="73">
        <v>0</v>
      </c>
    </row>
    <row r="398" spans="1:9" x14ac:dyDescent="0.2">
      <c r="A398" s="162" t="str">
        <f t="shared" si="26"/>
        <v>East Coast</v>
      </c>
      <c r="B398" s="162" t="str">
        <f t="shared" si="26"/>
        <v>Ruatōria</v>
      </c>
      <c r="C398" s="72" t="s">
        <v>24</v>
      </c>
      <c r="D398" s="73">
        <v>0</v>
      </c>
      <c r="E398" s="73">
        <v>1</v>
      </c>
      <c r="F398" s="73">
        <v>0</v>
      </c>
      <c r="G398" s="73">
        <v>0</v>
      </c>
      <c r="H398" s="73">
        <v>0</v>
      </c>
      <c r="I398" s="73">
        <v>0</v>
      </c>
    </row>
    <row r="399" spans="1:9" x14ac:dyDescent="0.2">
      <c r="A399" s="162" t="str">
        <f t="shared" si="26"/>
        <v>East Coast</v>
      </c>
      <c r="B399" s="162" t="str">
        <f t="shared" si="26"/>
        <v>Ruatōria</v>
      </c>
      <c r="C399" s="72" t="s">
        <v>25</v>
      </c>
      <c r="D399" s="73">
        <v>0</v>
      </c>
      <c r="E399" s="73">
        <v>0</v>
      </c>
      <c r="F399" s="73">
        <v>0</v>
      </c>
      <c r="G399" s="73">
        <v>0</v>
      </c>
      <c r="H399" s="73">
        <v>0</v>
      </c>
      <c r="I399" s="73">
        <v>0</v>
      </c>
    </row>
    <row r="400" spans="1:9" x14ac:dyDescent="0.2">
      <c r="A400" s="162" t="str">
        <f t="shared" si="26"/>
        <v>East Coast</v>
      </c>
      <c r="B400" s="162" t="str">
        <f t="shared" si="26"/>
        <v>Ruatōria</v>
      </c>
      <c r="C400" s="72" t="s">
        <v>26</v>
      </c>
      <c r="D400" s="73">
        <v>0</v>
      </c>
      <c r="E400" s="73">
        <v>0</v>
      </c>
      <c r="F400" s="73">
        <v>0</v>
      </c>
      <c r="G400" s="73">
        <v>0</v>
      </c>
      <c r="H400" s="73">
        <v>0</v>
      </c>
      <c r="I400" s="73">
        <v>0</v>
      </c>
    </row>
    <row r="401" spans="1:9" x14ac:dyDescent="0.2">
      <c r="A401" s="162" t="str">
        <f t="shared" si="26"/>
        <v>East Coast</v>
      </c>
      <c r="B401" s="162" t="str">
        <f t="shared" si="26"/>
        <v>Ruatōria</v>
      </c>
      <c r="C401" s="72" t="s">
        <v>27</v>
      </c>
      <c r="D401" s="73">
        <v>0</v>
      </c>
      <c r="E401" s="73">
        <v>0</v>
      </c>
      <c r="F401" s="73">
        <v>0</v>
      </c>
      <c r="G401" s="73">
        <v>0</v>
      </c>
      <c r="H401" s="73">
        <v>0</v>
      </c>
      <c r="I401" s="73">
        <v>0</v>
      </c>
    </row>
    <row r="402" spans="1:9" x14ac:dyDescent="0.2">
      <c r="A402" s="162" t="str">
        <f t="shared" si="26"/>
        <v>East Coast</v>
      </c>
      <c r="B402" s="162" t="str">
        <f t="shared" si="26"/>
        <v>Ruatōria</v>
      </c>
      <c r="C402" s="72" t="s">
        <v>19</v>
      </c>
      <c r="D402" s="73">
        <v>0</v>
      </c>
      <c r="E402" s="73">
        <v>0</v>
      </c>
      <c r="F402" s="73">
        <v>0</v>
      </c>
      <c r="G402" s="73">
        <v>0</v>
      </c>
      <c r="H402" s="73">
        <v>0</v>
      </c>
      <c r="I402" s="73">
        <v>0</v>
      </c>
    </row>
    <row r="403" spans="1:9" x14ac:dyDescent="0.2">
      <c r="A403" s="162" t="str">
        <f t="shared" si="26"/>
        <v>East Coast</v>
      </c>
      <c r="B403" s="162" t="str">
        <f t="shared" si="26"/>
        <v>Ruatōria</v>
      </c>
      <c r="C403" s="72" t="s">
        <v>28</v>
      </c>
      <c r="D403" s="73">
        <v>0</v>
      </c>
      <c r="E403" s="73">
        <v>0</v>
      </c>
      <c r="F403" s="73">
        <v>0</v>
      </c>
      <c r="G403" s="73">
        <v>0</v>
      </c>
      <c r="H403" s="73">
        <v>0</v>
      </c>
      <c r="I403" s="73">
        <v>0</v>
      </c>
    </row>
    <row r="404" spans="1:9" x14ac:dyDescent="0.2">
      <c r="A404" s="162" t="str">
        <f t="shared" si="26"/>
        <v>East Coast</v>
      </c>
      <c r="B404" s="161" t="str">
        <f t="shared" si="26"/>
        <v>Ruatōria</v>
      </c>
      <c r="C404" s="88" t="s">
        <v>2</v>
      </c>
      <c r="D404" s="42">
        <v>0</v>
      </c>
      <c r="E404" s="42">
        <v>1</v>
      </c>
      <c r="F404" s="42">
        <v>0</v>
      </c>
      <c r="G404" s="42">
        <v>1</v>
      </c>
      <c r="H404" s="42">
        <v>0</v>
      </c>
      <c r="I404" s="42">
        <v>0</v>
      </c>
    </row>
    <row r="405" spans="1:9" x14ac:dyDescent="0.2">
      <c r="A405" s="162" t="str">
        <f t="shared" si="26"/>
        <v>East Coast</v>
      </c>
      <c r="B405" s="159" t="s">
        <v>61</v>
      </c>
      <c r="C405" s="63" t="s">
        <v>23</v>
      </c>
      <c r="D405" s="73">
        <v>0</v>
      </c>
      <c r="E405" s="73">
        <v>0</v>
      </c>
      <c r="F405" s="73">
        <v>0</v>
      </c>
      <c r="G405" s="73">
        <v>0</v>
      </c>
      <c r="H405" s="73">
        <v>0</v>
      </c>
      <c r="I405" s="73">
        <v>0</v>
      </c>
    </row>
    <row r="406" spans="1:9" x14ac:dyDescent="0.2">
      <c r="A406" s="162" t="str">
        <f t="shared" si="26"/>
        <v>East Coast</v>
      </c>
      <c r="B406" s="162" t="str">
        <f t="shared" si="26"/>
        <v>Waipukurau</v>
      </c>
      <c r="C406" s="72" t="s">
        <v>114</v>
      </c>
      <c r="D406" s="73">
        <v>0</v>
      </c>
      <c r="E406" s="73">
        <v>0</v>
      </c>
      <c r="F406" s="73">
        <v>1</v>
      </c>
      <c r="G406" s="73">
        <v>0</v>
      </c>
      <c r="H406" s="73">
        <v>0</v>
      </c>
      <c r="I406" s="73">
        <v>0</v>
      </c>
    </row>
    <row r="407" spans="1:9" x14ac:dyDescent="0.2">
      <c r="A407" s="162" t="str">
        <f t="shared" si="26"/>
        <v>East Coast</v>
      </c>
      <c r="B407" s="162" t="str">
        <f t="shared" si="26"/>
        <v>Waipukurau</v>
      </c>
      <c r="C407" s="72" t="s">
        <v>113</v>
      </c>
      <c r="D407" s="73">
        <v>0</v>
      </c>
      <c r="E407" s="73">
        <v>0</v>
      </c>
      <c r="F407" s="73">
        <v>0</v>
      </c>
      <c r="G407" s="73">
        <v>0</v>
      </c>
      <c r="H407" s="73">
        <v>0</v>
      </c>
      <c r="I407" s="73">
        <v>0</v>
      </c>
    </row>
    <row r="408" spans="1:9" x14ac:dyDescent="0.2">
      <c r="A408" s="162" t="str">
        <f t="shared" si="26"/>
        <v>East Coast</v>
      </c>
      <c r="B408" s="162" t="str">
        <f t="shared" si="26"/>
        <v>Waipukurau</v>
      </c>
      <c r="C408" s="72" t="s">
        <v>112</v>
      </c>
      <c r="D408" s="73">
        <v>0</v>
      </c>
      <c r="E408" s="73">
        <v>0</v>
      </c>
      <c r="F408" s="73">
        <v>0</v>
      </c>
      <c r="G408" s="73">
        <v>0</v>
      </c>
      <c r="H408" s="73">
        <v>0</v>
      </c>
      <c r="I408" s="73">
        <v>0</v>
      </c>
    </row>
    <row r="409" spans="1:9" x14ac:dyDescent="0.2">
      <c r="A409" s="162" t="str">
        <f t="shared" si="26"/>
        <v>East Coast</v>
      </c>
      <c r="B409" s="162" t="str">
        <f t="shared" si="26"/>
        <v>Waipukurau</v>
      </c>
      <c r="C409" s="72" t="s">
        <v>24</v>
      </c>
      <c r="D409" s="73">
        <v>0</v>
      </c>
      <c r="E409" s="73">
        <v>0</v>
      </c>
      <c r="F409" s="73">
        <v>0</v>
      </c>
      <c r="G409" s="73">
        <v>0</v>
      </c>
      <c r="H409" s="73">
        <v>0</v>
      </c>
      <c r="I409" s="73">
        <v>0</v>
      </c>
    </row>
    <row r="410" spans="1:9" x14ac:dyDescent="0.2">
      <c r="A410" s="162" t="str">
        <f t="shared" ref="A410:B425" si="27">A409</f>
        <v>East Coast</v>
      </c>
      <c r="B410" s="162" t="str">
        <f t="shared" si="27"/>
        <v>Waipukurau</v>
      </c>
      <c r="C410" s="72" t="s">
        <v>25</v>
      </c>
      <c r="D410" s="73">
        <v>0</v>
      </c>
      <c r="E410" s="73">
        <v>0</v>
      </c>
      <c r="F410" s="73">
        <v>0</v>
      </c>
      <c r="G410" s="73">
        <v>0</v>
      </c>
      <c r="H410" s="73">
        <v>0</v>
      </c>
      <c r="I410" s="73">
        <v>0</v>
      </c>
    </row>
    <row r="411" spans="1:9" x14ac:dyDescent="0.2">
      <c r="A411" s="162" t="str">
        <f t="shared" si="27"/>
        <v>East Coast</v>
      </c>
      <c r="B411" s="162" t="str">
        <f t="shared" si="27"/>
        <v>Waipukurau</v>
      </c>
      <c r="C411" s="72" t="s">
        <v>26</v>
      </c>
      <c r="D411" s="73">
        <v>0</v>
      </c>
      <c r="E411" s="73">
        <v>0</v>
      </c>
      <c r="F411" s="73">
        <v>0</v>
      </c>
      <c r="G411" s="73">
        <v>0</v>
      </c>
      <c r="H411" s="73">
        <v>0</v>
      </c>
      <c r="I411" s="73">
        <v>0</v>
      </c>
    </row>
    <row r="412" spans="1:9" x14ac:dyDescent="0.2">
      <c r="A412" s="162" t="str">
        <f t="shared" si="27"/>
        <v>East Coast</v>
      </c>
      <c r="B412" s="162" t="str">
        <f t="shared" si="27"/>
        <v>Waipukurau</v>
      </c>
      <c r="C412" s="72" t="s">
        <v>27</v>
      </c>
      <c r="D412" s="73">
        <v>0</v>
      </c>
      <c r="E412" s="73">
        <v>0</v>
      </c>
      <c r="F412" s="73">
        <v>0</v>
      </c>
      <c r="G412" s="73">
        <v>0</v>
      </c>
      <c r="H412" s="73">
        <v>0</v>
      </c>
      <c r="I412" s="73">
        <v>0</v>
      </c>
    </row>
    <row r="413" spans="1:9" x14ac:dyDescent="0.2">
      <c r="A413" s="162" t="str">
        <f t="shared" si="27"/>
        <v>East Coast</v>
      </c>
      <c r="B413" s="162" t="str">
        <f t="shared" si="27"/>
        <v>Waipukurau</v>
      </c>
      <c r="C413" s="72" t="s">
        <v>19</v>
      </c>
      <c r="D413" s="73">
        <v>0</v>
      </c>
      <c r="E413" s="73">
        <v>0</v>
      </c>
      <c r="F413" s="73">
        <v>0</v>
      </c>
      <c r="G413" s="73">
        <v>0</v>
      </c>
      <c r="H413" s="73">
        <v>0</v>
      </c>
      <c r="I413" s="73">
        <v>0</v>
      </c>
    </row>
    <row r="414" spans="1:9" x14ac:dyDescent="0.2">
      <c r="A414" s="162" t="str">
        <f t="shared" si="27"/>
        <v>East Coast</v>
      </c>
      <c r="B414" s="162" t="str">
        <f t="shared" si="27"/>
        <v>Waipukurau</v>
      </c>
      <c r="C414" s="72" t="s">
        <v>28</v>
      </c>
      <c r="D414" s="73">
        <v>0</v>
      </c>
      <c r="E414" s="73">
        <v>0</v>
      </c>
      <c r="F414" s="73">
        <v>0</v>
      </c>
      <c r="G414" s="73">
        <v>0</v>
      </c>
      <c r="H414" s="73">
        <v>0</v>
      </c>
      <c r="I414" s="73">
        <v>0</v>
      </c>
    </row>
    <row r="415" spans="1:9" ht="14.25" customHeight="1" x14ac:dyDescent="0.2">
      <c r="A415" s="162" t="str">
        <f t="shared" si="27"/>
        <v>East Coast</v>
      </c>
      <c r="B415" s="161" t="str">
        <f t="shared" si="27"/>
        <v>Waipukurau</v>
      </c>
      <c r="C415" s="88" t="s">
        <v>2</v>
      </c>
      <c r="D415" s="42">
        <v>0</v>
      </c>
      <c r="E415" s="42">
        <v>0</v>
      </c>
      <c r="F415" s="42">
        <v>1</v>
      </c>
      <c r="G415" s="42">
        <v>0</v>
      </c>
      <c r="H415" s="42">
        <v>0</v>
      </c>
      <c r="I415" s="42">
        <v>0</v>
      </c>
    </row>
    <row r="416" spans="1:9" ht="14.25" customHeight="1" x14ac:dyDescent="0.2">
      <c r="A416" s="162" t="str">
        <f t="shared" si="27"/>
        <v>East Coast</v>
      </c>
      <c r="B416" s="159" t="s">
        <v>62</v>
      </c>
      <c r="C416" s="63" t="s">
        <v>23</v>
      </c>
      <c r="D416" s="73">
        <v>0</v>
      </c>
      <c r="E416" s="73">
        <v>0</v>
      </c>
      <c r="F416" s="73">
        <v>0</v>
      </c>
      <c r="G416" s="73">
        <v>0</v>
      </c>
      <c r="H416" s="73">
        <v>0</v>
      </c>
      <c r="I416" s="73">
        <v>0</v>
      </c>
    </row>
    <row r="417" spans="1:9" ht="14.25" customHeight="1" x14ac:dyDescent="0.2">
      <c r="A417" s="162" t="str">
        <f t="shared" si="27"/>
        <v>East Coast</v>
      </c>
      <c r="B417" s="162" t="str">
        <f>B416</f>
        <v>Wairoa</v>
      </c>
      <c r="C417" s="72" t="s">
        <v>114</v>
      </c>
      <c r="D417" s="73">
        <v>0</v>
      </c>
      <c r="E417" s="73">
        <v>0</v>
      </c>
      <c r="F417" s="73">
        <v>0</v>
      </c>
      <c r="G417" s="73">
        <v>3</v>
      </c>
      <c r="H417" s="73">
        <v>0</v>
      </c>
      <c r="I417" s="73">
        <v>1</v>
      </c>
    </row>
    <row r="418" spans="1:9" ht="14.25" customHeight="1" x14ac:dyDescent="0.2">
      <c r="A418" s="162" t="str">
        <f t="shared" si="27"/>
        <v>East Coast</v>
      </c>
      <c r="B418" s="162" t="str">
        <f>B416</f>
        <v>Wairoa</v>
      </c>
      <c r="C418" s="72" t="s">
        <v>113</v>
      </c>
      <c r="D418" s="73">
        <v>0</v>
      </c>
      <c r="E418" s="73">
        <v>0</v>
      </c>
      <c r="F418" s="73">
        <v>1</v>
      </c>
      <c r="G418" s="73">
        <v>0</v>
      </c>
      <c r="H418" s="73">
        <v>0</v>
      </c>
      <c r="I418" s="73">
        <v>0</v>
      </c>
    </row>
    <row r="419" spans="1:9" ht="14.25" customHeight="1" x14ac:dyDescent="0.2">
      <c r="A419" s="162" t="str">
        <f t="shared" si="27"/>
        <v>East Coast</v>
      </c>
      <c r="B419" s="162" t="str">
        <f t="shared" si="27"/>
        <v>Wairoa</v>
      </c>
      <c r="C419" s="72" t="s">
        <v>112</v>
      </c>
      <c r="D419" s="73">
        <v>0</v>
      </c>
      <c r="E419" s="73">
        <v>0</v>
      </c>
      <c r="F419" s="73">
        <v>0</v>
      </c>
      <c r="G419" s="73">
        <v>0</v>
      </c>
      <c r="H419" s="73">
        <v>1</v>
      </c>
      <c r="I419" s="73">
        <v>0</v>
      </c>
    </row>
    <row r="420" spans="1:9" ht="14.25" customHeight="1" x14ac:dyDescent="0.2">
      <c r="A420" s="162" t="str">
        <f t="shared" si="27"/>
        <v>East Coast</v>
      </c>
      <c r="B420" s="162" t="str">
        <f t="shared" si="27"/>
        <v>Wairoa</v>
      </c>
      <c r="C420" s="72" t="s">
        <v>24</v>
      </c>
      <c r="D420" s="73">
        <v>0</v>
      </c>
      <c r="E420" s="73">
        <v>0</v>
      </c>
      <c r="F420" s="73">
        <v>0</v>
      </c>
      <c r="G420" s="73">
        <v>0</v>
      </c>
      <c r="H420" s="73">
        <v>0</v>
      </c>
      <c r="I420" s="73">
        <v>0</v>
      </c>
    </row>
    <row r="421" spans="1:9" ht="14.25" customHeight="1" x14ac:dyDescent="0.2">
      <c r="A421" s="162" t="str">
        <f t="shared" si="27"/>
        <v>East Coast</v>
      </c>
      <c r="B421" s="162" t="str">
        <f t="shared" si="27"/>
        <v>Wairoa</v>
      </c>
      <c r="C421" s="72" t="s">
        <v>25</v>
      </c>
      <c r="D421" s="73">
        <v>0</v>
      </c>
      <c r="E421" s="73">
        <v>0</v>
      </c>
      <c r="F421" s="73">
        <v>0</v>
      </c>
      <c r="G421" s="73">
        <v>0</v>
      </c>
      <c r="H421" s="73">
        <v>0</v>
      </c>
      <c r="I421" s="73">
        <v>0</v>
      </c>
    </row>
    <row r="422" spans="1:9" ht="14.25" customHeight="1" x14ac:dyDescent="0.2">
      <c r="A422" s="162" t="str">
        <f t="shared" si="27"/>
        <v>East Coast</v>
      </c>
      <c r="B422" s="162" t="str">
        <f t="shared" si="27"/>
        <v>Wairoa</v>
      </c>
      <c r="C422" s="72" t="s">
        <v>26</v>
      </c>
      <c r="D422" s="73">
        <v>0</v>
      </c>
      <c r="E422" s="73">
        <v>0</v>
      </c>
      <c r="F422" s="73">
        <v>0</v>
      </c>
      <c r="G422" s="73">
        <v>0</v>
      </c>
      <c r="H422" s="73">
        <v>0</v>
      </c>
      <c r="I422" s="73">
        <v>0</v>
      </c>
    </row>
    <row r="423" spans="1:9" ht="14.25" customHeight="1" x14ac:dyDescent="0.2">
      <c r="A423" s="162" t="str">
        <f t="shared" si="27"/>
        <v>East Coast</v>
      </c>
      <c r="B423" s="162" t="str">
        <f t="shared" si="27"/>
        <v>Wairoa</v>
      </c>
      <c r="C423" s="72" t="s">
        <v>27</v>
      </c>
      <c r="D423" s="73">
        <v>0</v>
      </c>
      <c r="E423" s="73">
        <v>0</v>
      </c>
      <c r="F423" s="73">
        <v>0</v>
      </c>
      <c r="G423" s="73">
        <v>0</v>
      </c>
      <c r="H423" s="73">
        <v>0</v>
      </c>
      <c r="I423" s="73">
        <v>0</v>
      </c>
    </row>
    <row r="424" spans="1:9" ht="14.25" customHeight="1" x14ac:dyDescent="0.2">
      <c r="A424" s="162" t="str">
        <f t="shared" si="27"/>
        <v>East Coast</v>
      </c>
      <c r="B424" s="162" t="str">
        <f>B423</f>
        <v>Wairoa</v>
      </c>
      <c r="C424" s="72" t="s">
        <v>19</v>
      </c>
      <c r="D424" s="73">
        <v>0</v>
      </c>
      <c r="E424" s="73">
        <v>0</v>
      </c>
      <c r="F424" s="73">
        <v>0</v>
      </c>
      <c r="G424" s="73">
        <v>0</v>
      </c>
      <c r="H424" s="73">
        <v>0</v>
      </c>
      <c r="I424" s="73">
        <v>0</v>
      </c>
    </row>
    <row r="425" spans="1:9" ht="14.25" customHeight="1" x14ac:dyDescent="0.2">
      <c r="A425" s="162" t="str">
        <f t="shared" si="27"/>
        <v>East Coast</v>
      </c>
      <c r="B425" s="162" t="str">
        <f>B423</f>
        <v>Wairoa</v>
      </c>
      <c r="C425" s="72" t="s">
        <v>28</v>
      </c>
      <c r="D425" s="73">
        <v>0</v>
      </c>
      <c r="E425" s="73">
        <v>0</v>
      </c>
      <c r="F425" s="73">
        <v>1</v>
      </c>
      <c r="G425" s="73">
        <v>0</v>
      </c>
      <c r="H425" s="73">
        <v>0</v>
      </c>
      <c r="I425" s="73">
        <v>0</v>
      </c>
    </row>
    <row r="426" spans="1:9" ht="14.25" customHeight="1" x14ac:dyDescent="0.2">
      <c r="A426" s="162" t="str">
        <f t="shared" ref="A426:B437" si="28">A425</f>
        <v>East Coast</v>
      </c>
      <c r="B426" s="161" t="str">
        <f t="shared" si="28"/>
        <v>Wairoa</v>
      </c>
      <c r="C426" s="88" t="s">
        <v>2</v>
      </c>
      <c r="D426" s="42">
        <v>0</v>
      </c>
      <c r="E426" s="42">
        <v>0</v>
      </c>
      <c r="F426" s="42">
        <v>2</v>
      </c>
      <c r="G426" s="42">
        <v>3</v>
      </c>
      <c r="H426" s="42">
        <v>1</v>
      </c>
      <c r="I426" s="42">
        <v>1</v>
      </c>
    </row>
    <row r="427" spans="1:9" ht="14.25" customHeight="1" x14ac:dyDescent="0.2">
      <c r="A427" s="162" t="str">
        <f t="shared" si="28"/>
        <v>East Coast</v>
      </c>
      <c r="B427" s="162" t="s">
        <v>111</v>
      </c>
      <c r="C427" s="72" t="s">
        <v>23</v>
      </c>
      <c r="D427" s="73">
        <v>2</v>
      </c>
      <c r="E427" s="73">
        <v>12</v>
      </c>
      <c r="F427" s="73">
        <v>9</v>
      </c>
      <c r="G427" s="73">
        <v>7</v>
      </c>
      <c r="H427" s="73">
        <v>9</v>
      </c>
      <c r="I427" s="73">
        <v>10</v>
      </c>
    </row>
    <row r="428" spans="1:9" ht="14.25" customHeight="1" x14ac:dyDescent="0.2">
      <c r="A428" s="162" t="str">
        <f t="shared" si="28"/>
        <v>East Coast</v>
      </c>
      <c r="B428" s="162" t="str">
        <f t="shared" si="28"/>
        <v>Justice service area total</v>
      </c>
      <c r="C428" s="72" t="s">
        <v>114</v>
      </c>
      <c r="D428" s="73">
        <v>0</v>
      </c>
      <c r="E428" s="73">
        <v>4</v>
      </c>
      <c r="F428" s="73">
        <v>8</v>
      </c>
      <c r="G428" s="73">
        <v>13</v>
      </c>
      <c r="H428" s="73">
        <v>7</v>
      </c>
      <c r="I428" s="73">
        <v>6</v>
      </c>
    </row>
    <row r="429" spans="1:9" ht="14.25" customHeight="1" x14ac:dyDescent="0.2">
      <c r="A429" s="162" t="str">
        <f t="shared" si="28"/>
        <v>East Coast</v>
      </c>
      <c r="B429" s="162" t="str">
        <f t="shared" si="28"/>
        <v>Justice service area total</v>
      </c>
      <c r="C429" s="72" t="s">
        <v>113</v>
      </c>
      <c r="D429" s="73">
        <v>0</v>
      </c>
      <c r="E429" s="73">
        <v>5</v>
      </c>
      <c r="F429" s="73">
        <v>3</v>
      </c>
      <c r="G429" s="73">
        <v>2</v>
      </c>
      <c r="H429" s="73">
        <v>2</v>
      </c>
      <c r="I429" s="73">
        <v>1</v>
      </c>
    </row>
    <row r="430" spans="1:9" ht="14.25" customHeight="1" x14ac:dyDescent="0.2">
      <c r="A430" s="162" t="str">
        <f t="shared" si="28"/>
        <v>East Coast</v>
      </c>
      <c r="B430" s="162" t="str">
        <f t="shared" si="28"/>
        <v>Justice service area total</v>
      </c>
      <c r="C430" s="72" t="s">
        <v>112</v>
      </c>
      <c r="D430" s="73">
        <v>0</v>
      </c>
      <c r="E430" s="73">
        <v>3</v>
      </c>
      <c r="F430" s="73">
        <v>5</v>
      </c>
      <c r="G430" s="73">
        <v>8</v>
      </c>
      <c r="H430" s="73">
        <v>3</v>
      </c>
      <c r="I430" s="73">
        <v>0</v>
      </c>
    </row>
    <row r="431" spans="1:9" ht="14.25" customHeight="1" x14ac:dyDescent="0.2">
      <c r="A431" s="162" t="str">
        <f t="shared" si="28"/>
        <v>East Coast</v>
      </c>
      <c r="B431" s="162" t="str">
        <f t="shared" si="28"/>
        <v>Justice service area total</v>
      </c>
      <c r="C431" s="72" t="s">
        <v>24</v>
      </c>
      <c r="D431" s="73">
        <v>1</v>
      </c>
      <c r="E431" s="73">
        <v>4</v>
      </c>
      <c r="F431" s="73">
        <v>2</v>
      </c>
      <c r="G431" s="73">
        <v>3</v>
      </c>
      <c r="H431" s="73">
        <v>0</v>
      </c>
      <c r="I431" s="73">
        <v>2</v>
      </c>
    </row>
    <row r="432" spans="1:9" ht="14.25" customHeight="1" x14ac:dyDescent="0.2">
      <c r="A432" s="162" t="str">
        <f t="shared" si="28"/>
        <v>East Coast</v>
      </c>
      <c r="B432" s="162" t="str">
        <f t="shared" si="28"/>
        <v>Justice service area total</v>
      </c>
      <c r="C432" s="72" t="s">
        <v>25</v>
      </c>
      <c r="D432" s="73">
        <v>1</v>
      </c>
      <c r="E432" s="73">
        <v>1</v>
      </c>
      <c r="F432" s="73">
        <v>0</v>
      </c>
      <c r="G432" s="73">
        <v>1</v>
      </c>
      <c r="H432" s="73">
        <v>0</v>
      </c>
      <c r="I432" s="73">
        <v>1</v>
      </c>
    </row>
    <row r="433" spans="1:9" ht="14.25" customHeight="1" x14ac:dyDescent="0.2">
      <c r="A433" s="162" t="str">
        <f t="shared" si="28"/>
        <v>East Coast</v>
      </c>
      <c r="B433" s="162" t="str">
        <f t="shared" si="28"/>
        <v>Justice service area total</v>
      </c>
      <c r="C433" s="72" t="s">
        <v>26</v>
      </c>
      <c r="D433" s="73">
        <v>0</v>
      </c>
      <c r="E433" s="73">
        <v>0</v>
      </c>
      <c r="F433" s="73">
        <v>0</v>
      </c>
      <c r="G433" s="73">
        <v>0</v>
      </c>
      <c r="H433" s="73">
        <v>0</v>
      </c>
      <c r="I433" s="73">
        <v>0</v>
      </c>
    </row>
    <row r="434" spans="1:9" ht="14.25" customHeight="1" x14ac:dyDescent="0.2">
      <c r="A434" s="162" t="str">
        <f t="shared" si="28"/>
        <v>East Coast</v>
      </c>
      <c r="B434" s="162" t="str">
        <f t="shared" si="28"/>
        <v>Justice service area total</v>
      </c>
      <c r="C434" s="72" t="s">
        <v>27</v>
      </c>
      <c r="D434" s="73">
        <v>0</v>
      </c>
      <c r="E434" s="73">
        <v>3</v>
      </c>
      <c r="F434" s="73">
        <v>2</v>
      </c>
      <c r="G434" s="73">
        <v>2</v>
      </c>
      <c r="H434" s="73">
        <v>1</v>
      </c>
      <c r="I434" s="73">
        <v>0</v>
      </c>
    </row>
    <row r="435" spans="1:9" ht="14.25" customHeight="1" x14ac:dyDescent="0.2">
      <c r="A435" s="162" t="str">
        <f t="shared" si="28"/>
        <v>East Coast</v>
      </c>
      <c r="B435" s="162" t="str">
        <f t="shared" si="28"/>
        <v>Justice service area total</v>
      </c>
      <c r="C435" s="72" t="s">
        <v>19</v>
      </c>
      <c r="D435" s="73">
        <v>0</v>
      </c>
      <c r="E435" s="73">
        <v>0</v>
      </c>
      <c r="F435" s="73">
        <v>0</v>
      </c>
      <c r="G435" s="73">
        <v>0</v>
      </c>
      <c r="H435" s="73">
        <v>0</v>
      </c>
      <c r="I435" s="73">
        <v>0</v>
      </c>
    </row>
    <row r="436" spans="1:9" ht="14.25" customHeight="1" x14ac:dyDescent="0.2">
      <c r="A436" s="162" t="str">
        <f t="shared" si="28"/>
        <v>East Coast</v>
      </c>
      <c r="B436" s="162" t="str">
        <f t="shared" si="28"/>
        <v>Justice service area total</v>
      </c>
      <c r="C436" s="72" t="s">
        <v>28</v>
      </c>
      <c r="D436" s="73">
        <v>0</v>
      </c>
      <c r="E436" s="73">
        <v>1</v>
      </c>
      <c r="F436" s="73">
        <v>2</v>
      </c>
      <c r="G436" s="73">
        <v>2</v>
      </c>
      <c r="H436" s="73">
        <v>3</v>
      </c>
      <c r="I436" s="73">
        <v>0</v>
      </c>
    </row>
    <row r="437" spans="1:9" ht="14.25" customHeight="1" x14ac:dyDescent="0.2">
      <c r="A437" s="161" t="str">
        <f t="shared" si="28"/>
        <v>East Coast</v>
      </c>
      <c r="B437" s="161" t="str">
        <f t="shared" si="28"/>
        <v>Justice service area total</v>
      </c>
      <c r="C437" s="88" t="s">
        <v>2</v>
      </c>
      <c r="D437" s="38">
        <v>4</v>
      </c>
      <c r="E437" s="38">
        <v>33</v>
      </c>
      <c r="F437" s="38">
        <v>31</v>
      </c>
      <c r="G437" s="38">
        <v>38</v>
      </c>
      <c r="H437" s="38">
        <v>25</v>
      </c>
      <c r="I437" s="38">
        <v>20</v>
      </c>
    </row>
    <row r="438" spans="1:9" ht="14.25" customHeight="1" x14ac:dyDescent="0.2">
      <c r="A438" s="159" t="s">
        <v>97</v>
      </c>
      <c r="B438" s="159" t="s">
        <v>165</v>
      </c>
      <c r="C438" s="63" t="s">
        <v>23</v>
      </c>
      <c r="D438" s="73">
        <v>0</v>
      </c>
      <c r="E438" s="73">
        <v>2</v>
      </c>
      <c r="F438" s="73">
        <v>2</v>
      </c>
      <c r="G438" s="73">
        <v>1</v>
      </c>
      <c r="H438" s="73">
        <v>4</v>
      </c>
      <c r="I438" s="73">
        <v>0</v>
      </c>
    </row>
    <row r="439" spans="1:9" ht="14.25" customHeight="1" x14ac:dyDescent="0.2">
      <c r="A439" s="162" t="str">
        <f t="shared" ref="A439:B454" si="29">A438</f>
        <v>Taranaki/Whanganui</v>
      </c>
      <c r="B439" s="162" t="str">
        <f t="shared" si="29"/>
        <v>Hāwera</v>
      </c>
      <c r="C439" s="72" t="s">
        <v>114</v>
      </c>
      <c r="D439" s="73">
        <v>0</v>
      </c>
      <c r="E439" s="73">
        <v>1</v>
      </c>
      <c r="F439" s="73">
        <v>3</v>
      </c>
      <c r="G439" s="73">
        <v>2</v>
      </c>
      <c r="H439" s="73">
        <v>1</v>
      </c>
      <c r="I439" s="73">
        <v>2</v>
      </c>
    </row>
    <row r="440" spans="1:9" ht="14.25" customHeight="1" x14ac:dyDescent="0.2">
      <c r="A440" s="162" t="str">
        <f t="shared" si="29"/>
        <v>Taranaki/Whanganui</v>
      </c>
      <c r="B440" s="162" t="str">
        <f t="shared" si="29"/>
        <v>Hāwera</v>
      </c>
      <c r="C440" s="72" t="s">
        <v>113</v>
      </c>
      <c r="D440" s="73">
        <v>1</v>
      </c>
      <c r="E440" s="73">
        <v>0</v>
      </c>
      <c r="F440" s="73">
        <v>1</v>
      </c>
      <c r="G440" s="73">
        <v>0</v>
      </c>
      <c r="H440" s="73">
        <v>0</v>
      </c>
      <c r="I440" s="73">
        <v>0</v>
      </c>
    </row>
    <row r="441" spans="1:9" ht="14.25" customHeight="1" x14ac:dyDescent="0.2">
      <c r="A441" s="162" t="str">
        <f t="shared" si="29"/>
        <v>Taranaki/Whanganui</v>
      </c>
      <c r="B441" s="162" t="str">
        <f t="shared" si="29"/>
        <v>Hāwera</v>
      </c>
      <c r="C441" s="72" t="s">
        <v>112</v>
      </c>
      <c r="D441" s="73">
        <v>0</v>
      </c>
      <c r="E441" s="73">
        <v>2</v>
      </c>
      <c r="F441" s="73">
        <v>2</v>
      </c>
      <c r="G441" s="73">
        <v>0</v>
      </c>
      <c r="H441" s="73">
        <v>0</v>
      </c>
      <c r="I441" s="73">
        <v>0</v>
      </c>
    </row>
    <row r="442" spans="1:9" ht="14.25" customHeight="1" x14ac:dyDescent="0.2">
      <c r="A442" s="162" t="str">
        <f t="shared" si="29"/>
        <v>Taranaki/Whanganui</v>
      </c>
      <c r="B442" s="162" t="str">
        <f t="shared" si="29"/>
        <v>Hāwera</v>
      </c>
      <c r="C442" s="72" t="s">
        <v>24</v>
      </c>
      <c r="D442" s="73">
        <v>0</v>
      </c>
      <c r="E442" s="73">
        <v>1</v>
      </c>
      <c r="F442" s="73">
        <v>2</v>
      </c>
      <c r="G442" s="73">
        <v>0</v>
      </c>
      <c r="H442" s="73">
        <v>0</v>
      </c>
      <c r="I442" s="73">
        <v>0</v>
      </c>
    </row>
    <row r="443" spans="1:9" ht="14.25" customHeight="1" x14ac:dyDescent="0.2">
      <c r="A443" s="162" t="str">
        <f t="shared" si="29"/>
        <v>Taranaki/Whanganui</v>
      </c>
      <c r="B443" s="162" t="str">
        <f t="shared" si="29"/>
        <v>Hāwera</v>
      </c>
      <c r="C443" s="72" t="s">
        <v>25</v>
      </c>
      <c r="D443" s="73">
        <v>0</v>
      </c>
      <c r="E443" s="73">
        <v>1</v>
      </c>
      <c r="F443" s="73">
        <v>1</v>
      </c>
      <c r="G443" s="73">
        <v>0</v>
      </c>
      <c r="H443" s="73">
        <v>2</v>
      </c>
      <c r="I443" s="73">
        <v>0</v>
      </c>
    </row>
    <row r="444" spans="1:9" ht="14.25" customHeight="1" x14ac:dyDescent="0.2">
      <c r="A444" s="162" t="str">
        <f t="shared" si="29"/>
        <v>Taranaki/Whanganui</v>
      </c>
      <c r="B444" s="162" t="str">
        <f t="shared" si="29"/>
        <v>Hāwera</v>
      </c>
      <c r="C444" s="72" t="s">
        <v>26</v>
      </c>
      <c r="D444" s="73">
        <v>0</v>
      </c>
      <c r="E444" s="73">
        <v>0</v>
      </c>
      <c r="F444" s="73">
        <v>0</v>
      </c>
      <c r="G444" s="73">
        <v>0</v>
      </c>
      <c r="H444" s="73">
        <v>0</v>
      </c>
      <c r="I444" s="73">
        <v>0</v>
      </c>
    </row>
    <row r="445" spans="1:9" ht="14.25" customHeight="1" x14ac:dyDescent="0.2">
      <c r="A445" s="162" t="str">
        <f t="shared" si="29"/>
        <v>Taranaki/Whanganui</v>
      </c>
      <c r="B445" s="162" t="str">
        <f t="shared" si="29"/>
        <v>Hāwera</v>
      </c>
      <c r="C445" s="72" t="s">
        <v>27</v>
      </c>
      <c r="D445" s="73">
        <v>0</v>
      </c>
      <c r="E445" s="73">
        <v>0</v>
      </c>
      <c r="F445" s="73">
        <v>0</v>
      </c>
      <c r="G445" s="73">
        <v>0</v>
      </c>
      <c r="H445" s="73">
        <v>0</v>
      </c>
      <c r="I445" s="73">
        <v>0</v>
      </c>
    </row>
    <row r="446" spans="1:9" ht="14.25" customHeight="1" x14ac:dyDescent="0.2">
      <c r="A446" s="162" t="str">
        <f t="shared" si="29"/>
        <v>Taranaki/Whanganui</v>
      </c>
      <c r="B446" s="162" t="str">
        <f>B445</f>
        <v>Hāwera</v>
      </c>
      <c r="C446" s="72" t="s">
        <v>19</v>
      </c>
      <c r="D446" s="73">
        <v>0</v>
      </c>
      <c r="E446" s="73">
        <v>0</v>
      </c>
      <c r="F446" s="73">
        <v>0</v>
      </c>
      <c r="G446" s="73">
        <v>0</v>
      </c>
      <c r="H446" s="73">
        <v>0</v>
      </c>
      <c r="I446" s="73">
        <v>0</v>
      </c>
    </row>
    <row r="447" spans="1:9" ht="14.25" customHeight="1" x14ac:dyDescent="0.2">
      <c r="A447" s="162" t="str">
        <f t="shared" si="29"/>
        <v>Taranaki/Whanganui</v>
      </c>
      <c r="B447" s="162" t="str">
        <f>B445</f>
        <v>Hāwera</v>
      </c>
      <c r="C447" s="72" t="s">
        <v>28</v>
      </c>
      <c r="D447" s="73">
        <v>0</v>
      </c>
      <c r="E447" s="73">
        <v>0</v>
      </c>
      <c r="F447" s="73">
        <v>0</v>
      </c>
      <c r="G447" s="73">
        <v>0</v>
      </c>
      <c r="H447" s="73">
        <v>0</v>
      </c>
      <c r="I447" s="73">
        <v>0</v>
      </c>
    </row>
    <row r="448" spans="1:9" ht="14.25" customHeight="1" x14ac:dyDescent="0.2">
      <c r="A448" s="162" t="str">
        <f t="shared" si="29"/>
        <v>Taranaki/Whanganui</v>
      </c>
      <c r="B448" s="161" t="str">
        <f t="shared" si="29"/>
        <v>Hāwera</v>
      </c>
      <c r="C448" s="88" t="s">
        <v>2</v>
      </c>
      <c r="D448" s="42">
        <v>1</v>
      </c>
      <c r="E448" s="42">
        <v>7</v>
      </c>
      <c r="F448" s="42">
        <v>11</v>
      </c>
      <c r="G448" s="42">
        <v>3</v>
      </c>
      <c r="H448" s="42">
        <v>7</v>
      </c>
      <c r="I448" s="42">
        <v>2</v>
      </c>
    </row>
    <row r="449" spans="1:9" ht="14.25" customHeight="1" x14ac:dyDescent="0.2">
      <c r="A449" s="162" t="str">
        <f t="shared" si="29"/>
        <v>Taranaki/Whanganui</v>
      </c>
      <c r="B449" s="159" t="s">
        <v>63</v>
      </c>
      <c r="C449" s="63" t="s">
        <v>23</v>
      </c>
      <c r="D449" s="73">
        <v>0</v>
      </c>
      <c r="E449" s="73">
        <v>0</v>
      </c>
      <c r="F449" s="73">
        <v>0</v>
      </c>
      <c r="G449" s="73">
        <v>1</v>
      </c>
      <c r="H449" s="73">
        <v>0</v>
      </c>
      <c r="I449" s="73">
        <v>1</v>
      </c>
    </row>
    <row r="450" spans="1:9" ht="14.25" customHeight="1" x14ac:dyDescent="0.2">
      <c r="A450" s="162" t="str">
        <f t="shared" si="29"/>
        <v>Taranaki/Whanganui</v>
      </c>
      <c r="B450" s="162" t="str">
        <f t="shared" si="29"/>
        <v>Marton</v>
      </c>
      <c r="C450" s="72" t="s">
        <v>114</v>
      </c>
      <c r="D450" s="73">
        <v>0</v>
      </c>
      <c r="E450" s="73">
        <v>0</v>
      </c>
      <c r="F450" s="73">
        <v>0</v>
      </c>
      <c r="G450" s="73">
        <v>0</v>
      </c>
      <c r="H450" s="73">
        <v>0</v>
      </c>
      <c r="I450" s="73">
        <v>0</v>
      </c>
    </row>
    <row r="451" spans="1:9" ht="14.25" customHeight="1" x14ac:dyDescent="0.2">
      <c r="A451" s="162" t="str">
        <f t="shared" si="29"/>
        <v>Taranaki/Whanganui</v>
      </c>
      <c r="B451" s="162" t="str">
        <f t="shared" si="29"/>
        <v>Marton</v>
      </c>
      <c r="C451" s="72" t="s">
        <v>113</v>
      </c>
      <c r="D451" s="73">
        <v>0</v>
      </c>
      <c r="E451" s="73">
        <v>0</v>
      </c>
      <c r="F451" s="73">
        <v>2</v>
      </c>
      <c r="G451" s="73">
        <v>0</v>
      </c>
      <c r="H451" s="73">
        <v>1</v>
      </c>
      <c r="I451" s="73">
        <v>0</v>
      </c>
    </row>
    <row r="452" spans="1:9" ht="14.25" customHeight="1" x14ac:dyDescent="0.2">
      <c r="A452" s="162" t="str">
        <f t="shared" si="29"/>
        <v>Taranaki/Whanganui</v>
      </c>
      <c r="B452" s="162" t="str">
        <f t="shared" si="29"/>
        <v>Marton</v>
      </c>
      <c r="C452" s="72" t="s">
        <v>112</v>
      </c>
      <c r="D452" s="73">
        <v>0</v>
      </c>
      <c r="E452" s="73">
        <v>1</v>
      </c>
      <c r="F452" s="73">
        <v>0</v>
      </c>
      <c r="G452" s="73">
        <v>0</v>
      </c>
      <c r="H452" s="73">
        <v>1</v>
      </c>
      <c r="I452" s="73">
        <v>0</v>
      </c>
    </row>
    <row r="453" spans="1:9" ht="14.25" customHeight="1" x14ac:dyDescent="0.2">
      <c r="A453" s="162" t="str">
        <f t="shared" si="29"/>
        <v>Taranaki/Whanganui</v>
      </c>
      <c r="B453" s="162" t="str">
        <f t="shared" si="29"/>
        <v>Marton</v>
      </c>
      <c r="C453" s="72" t="s">
        <v>24</v>
      </c>
      <c r="D453" s="73">
        <v>0</v>
      </c>
      <c r="E453" s="73">
        <v>0</v>
      </c>
      <c r="F453" s="73">
        <v>0</v>
      </c>
      <c r="G453" s="73">
        <v>0</v>
      </c>
      <c r="H453" s="73">
        <v>1</v>
      </c>
      <c r="I453" s="73">
        <v>0</v>
      </c>
    </row>
    <row r="454" spans="1:9" ht="14.25" customHeight="1" x14ac:dyDescent="0.2">
      <c r="A454" s="162" t="str">
        <f t="shared" si="29"/>
        <v>Taranaki/Whanganui</v>
      </c>
      <c r="B454" s="162" t="str">
        <f t="shared" si="29"/>
        <v>Marton</v>
      </c>
      <c r="C454" s="72" t="s">
        <v>25</v>
      </c>
      <c r="D454" s="73">
        <v>0</v>
      </c>
      <c r="E454" s="73">
        <v>0</v>
      </c>
      <c r="F454" s="73">
        <v>0</v>
      </c>
      <c r="G454" s="73">
        <v>0</v>
      </c>
      <c r="H454" s="73">
        <v>0</v>
      </c>
      <c r="I454" s="73">
        <v>0</v>
      </c>
    </row>
    <row r="455" spans="1:9" ht="14.25" customHeight="1" x14ac:dyDescent="0.2">
      <c r="A455" s="162" t="str">
        <f t="shared" ref="A455:B470" si="30">A454</f>
        <v>Taranaki/Whanganui</v>
      </c>
      <c r="B455" s="162" t="str">
        <f t="shared" si="30"/>
        <v>Marton</v>
      </c>
      <c r="C455" s="72" t="s">
        <v>26</v>
      </c>
      <c r="D455" s="73">
        <v>0</v>
      </c>
      <c r="E455" s="73">
        <v>0</v>
      </c>
      <c r="F455" s="73">
        <v>0</v>
      </c>
      <c r="G455" s="73">
        <v>0</v>
      </c>
      <c r="H455" s="73">
        <v>0</v>
      </c>
      <c r="I455" s="73">
        <v>0</v>
      </c>
    </row>
    <row r="456" spans="1:9" ht="14.25" customHeight="1" x14ac:dyDescent="0.2">
      <c r="A456" s="162" t="str">
        <f t="shared" si="30"/>
        <v>Taranaki/Whanganui</v>
      </c>
      <c r="B456" s="162" t="str">
        <f t="shared" si="30"/>
        <v>Marton</v>
      </c>
      <c r="C456" s="72" t="s">
        <v>27</v>
      </c>
      <c r="D456" s="73">
        <v>0</v>
      </c>
      <c r="E456" s="73">
        <v>0</v>
      </c>
      <c r="F456" s="73">
        <v>0</v>
      </c>
      <c r="G456" s="73">
        <v>0</v>
      </c>
      <c r="H456" s="73">
        <v>0</v>
      </c>
      <c r="I456" s="73">
        <v>0</v>
      </c>
    </row>
    <row r="457" spans="1:9" ht="14.25" customHeight="1" x14ac:dyDescent="0.2">
      <c r="A457" s="162" t="str">
        <f t="shared" si="30"/>
        <v>Taranaki/Whanganui</v>
      </c>
      <c r="B457" s="162" t="str">
        <f t="shared" si="30"/>
        <v>Marton</v>
      </c>
      <c r="C457" s="72" t="s">
        <v>19</v>
      </c>
      <c r="D457" s="73">
        <v>0</v>
      </c>
      <c r="E457" s="73">
        <v>0</v>
      </c>
      <c r="F457" s="73">
        <v>0</v>
      </c>
      <c r="G457" s="73">
        <v>0</v>
      </c>
      <c r="H457" s="73">
        <v>0</v>
      </c>
      <c r="I457" s="73">
        <v>0</v>
      </c>
    </row>
    <row r="458" spans="1:9" ht="14.25" customHeight="1" x14ac:dyDescent="0.2">
      <c r="A458" s="162" t="str">
        <f t="shared" si="30"/>
        <v>Taranaki/Whanganui</v>
      </c>
      <c r="B458" s="162" t="str">
        <f t="shared" si="30"/>
        <v>Marton</v>
      </c>
      <c r="C458" s="72" t="s">
        <v>28</v>
      </c>
      <c r="D458" s="73">
        <v>0</v>
      </c>
      <c r="E458" s="73">
        <v>0</v>
      </c>
      <c r="F458" s="73">
        <v>0</v>
      </c>
      <c r="G458" s="73">
        <v>0</v>
      </c>
      <c r="H458" s="73">
        <v>0</v>
      </c>
      <c r="I458" s="73">
        <v>0</v>
      </c>
    </row>
    <row r="459" spans="1:9" ht="14.25" customHeight="1" x14ac:dyDescent="0.2">
      <c r="A459" s="162" t="str">
        <f t="shared" si="30"/>
        <v>Taranaki/Whanganui</v>
      </c>
      <c r="B459" s="161" t="str">
        <f t="shared" si="30"/>
        <v>Marton</v>
      </c>
      <c r="C459" s="88" t="s">
        <v>2</v>
      </c>
      <c r="D459" s="42">
        <v>0</v>
      </c>
      <c r="E459" s="42">
        <v>1</v>
      </c>
      <c r="F459" s="42">
        <v>2</v>
      </c>
      <c r="G459" s="42">
        <v>1</v>
      </c>
      <c r="H459" s="42">
        <v>3</v>
      </c>
      <c r="I459" s="42">
        <v>1</v>
      </c>
    </row>
    <row r="460" spans="1:9" ht="14.25" customHeight="1" x14ac:dyDescent="0.2">
      <c r="A460" s="162" t="str">
        <f t="shared" si="30"/>
        <v>Taranaki/Whanganui</v>
      </c>
      <c r="B460" s="159" t="s">
        <v>64</v>
      </c>
      <c r="C460" s="63" t="s">
        <v>23</v>
      </c>
      <c r="D460" s="73">
        <v>1</v>
      </c>
      <c r="E460" s="73">
        <v>5</v>
      </c>
      <c r="F460" s="73">
        <v>13</v>
      </c>
      <c r="G460" s="73">
        <v>7</v>
      </c>
      <c r="H460" s="73">
        <v>7</v>
      </c>
      <c r="I460" s="73">
        <v>5</v>
      </c>
    </row>
    <row r="461" spans="1:9" ht="14.25" customHeight="1" x14ac:dyDescent="0.2">
      <c r="A461" s="162" t="str">
        <f t="shared" si="30"/>
        <v>Taranaki/Whanganui</v>
      </c>
      <c r="B461" s="162" t="str">
        <f t="shared" si="30"/>
        <v>New Plymouth</v>
      </c>
      <c r="C461" s="72" t="s">
        <v>114</v>
      </c>
      <c r="D461" s="73">
        <v>0</v>
      </c>
      <c r="E461" s="73">
        <v>6</v>
      </c>
      <c r="F461" s="73">
        <v>4</v>
      </c>
      <c r="G461" s="73">
        <v>5</v>
      </c>
      <c r="H461" s="73">
        <v>4</v>
      </c>
      <c r="I461" s="73">
        <v>3</v>
      </c>
    </row>
    <row r="462" spans="1:9" ht="14.25" customHeight="1" x14ac:dyDescent="0.2">
      <c r="A462" s="162" t="str">
        <f t="shared" si="30"/>
        <v>Taranaki/Whanganui</v>
      </c>
      <c r="B462" s="162" t="str">
        <f t="shared" si="30"/>
        <v>New Plymouth</v>
      </c>
      <c r="C462" s="72" t="s">
        <v>113</v>
      </c>
      <c r="D462" s="73">
        <v>0</v>
      </c>
      <c r="E462" s="73">
        <v>1</v>
      </c>
      <c r="F462" s="73">
        <v>0</v>
      </c>
      <c r="G462" s="73">
        <v>3</v>
      </c>
      <c r="H462" s="73">
        <v>3</v>
      </c>
      <c r="I462" s="73">
        <v>4</v>
      </c>
    </row>
    <row r="463" spans="1:9" ht="14.25" customHeight="1" x14ac:dyDescent="0.2">
      <c r="A463" s="162" t="str">
        <f t="shared" si="30"/>
        <v>Taranaki/Whanganui</v>
      </c>
      <c r="B463" s="162" t="str">
        <f t="shared" si="30"/>
        <v>New Plymouth</v>
      </c>
      <c r="C463" s="72" t="s">
        <v>112</v>
      </c>
      <c r="D463" s="73">
        <v>0</v>
      </c>
      <c r="E463" s="73">
        <v>3</v>
      </c>
      <c r="F463" s="73">
        <v>0</v>
      </c>
      <c r="G463" s="73">
        <v>2</v>
      </c>
      <c r="H463" s="73">
        <v>1</v>
      </c>
      <c r="I463" s="73">
        <v>2</v>
      </c>
    </row>
    <row r="464" spans="1:9" ht="14.25" customHeight="1" x14ac:dyDescent="0.2">
      <c r="A464" s="162" t="str">
        <f t="shared" si="30"/>
        <v>Taranaki/Whanganui</v>
      </c>
      <c r="B464" s="162" t="str">
        <f t="shared" si="30"/>
        <v>New Plymouth</v>
      </c>
      <c r="C464" s="72" t="s">
        <v>24</v>
      </c>
      <c r="D464" s="73">
        <v>1</v>
      </c>
      <c r="E464" s="73">
        <v>1</v>
      </c>
      <c r="F464" s="73">
        <v>0</v>
      </c>
      <c r="G464" s="73">
        <v>0</v>
      </c>
      <c r="H464" s="73">
        <v>2</v>
      </c>
      <c r="I464" s="73">
        <v>1</v>
      </c>
    </row>
    <row r="465" spans="1:9" ht="14.25" customHeight="1" x14ac:dyDescent="0.2">
      <c r="A465" s="162" t="str">
        <f t="shared" si="30"/>
        <v>Taranaki/Whanganui</v>
      </c>
      <c r="B465" s="162" t="str">
        <f t="shared" si="30"/>
        <v>New Plymouth</v>
      </c>
      <c r="C465" s="72" t="s">
        <v>25</v>
      </c>
      <c r="D465" s="73">
        <v>2</v>
      </c>
      <c r="E465" s="73">
        <v>0</v>
      </c>
      <c r="F465" s="73">
        <v>1</v>
      </c>
      <c r="G465" s="73">
        <v>0</v>
      </c>
      <c r="H465" s="73">
        <v>1</v>
      </c>
      <c r="I465" s="73">
        <v>2</v>
      </c>
    </row>
    <row r="466" spans="1:9" ht="14.25" customHeight="1" x14ac:dyDescent="0.2">
      <c r="A466" s="162" t="str">
        <f t="shared" si="30"/>
        <v>Taranaki/Whanganui</v>
      </c>
      <c r="B466" s="162" t="str">
        <f t="shared" si="30"/>
        <v>New Plymouth</v>
      </c>
      <c r="C466" s="72" t="s">
        <v>26</v>
      </c>
      <c r="D466" s="73">
        <v>0</v>
      </c>
      <c r="E466" s="73">
        <v>0</v>
      </c>
      <c r="F466" s="73">
        <v>0</v>
      </c>
      <c r="G466" s="73">
        <v>0</v>
      </c>
      <c r="H466" s="73">
        <v>0</v>
      </c>
      <c r="I466" s="73">
        <v>0</v>
      </c>
    </row>
    <row r="467" spans="1:9" ht="14.25" customHeight="1" x14ac:dyDescent="0.2">
      <c r="A467" s="162" t="str">
        <f t="shared" si="30"/>
        <v>Taranaki/Whanganui</v>
      </c>
      <c r="B467" s="162" t="str">
        <f t="shared" si="30"/>
        <v>New Plymouth</v>
      </c>
      <c r="C467" s="72" t="s">
        <v>27</v>
      </c>
      <c r="D467" s="73">
        <v>0</v>
      </c>
      <c r="E467" s="73">
        <v>0</v>
      </c>
      <c r="F467" s="73">
        <v>0</v>
      </c>
      <c r="G467" s="73">
        <v>0</v>
      </c>
      <c r="H467" s="73">
        <v>0</v>
      </c>
      <c r="I467" s="73">
        <v>0</v>
      </c>
    </row>
    <row r="468" spans="1:9" ht="14.25" customHeight="1" x14ac:dyDescent="0.2">
      <c r="A468" s="162" t="str">
        <f t="shared" si="30"/>
        <v>Taranaki/Whanganui</v>
      </c>
      <c r="B468" s="162" t="str">
        <f t="shared" si="30"/>
        <v>New Plymouth</v>
      </c>
      <c r="C468" s="72" t="s">
        <v>19</v>
      </c>
      <c r="D468" s="73">
        <v>0</v>
      </c>
      <c r="E468" s="73">
        <v>0</v>
      </c>
      <c r="F468" s="73">
        <v>0</v>
      </c>
      <c r="G468" s="73">
        <v>0</v>
      </c>
      <c r="H468" s="73">
        <v>0</v>
      </c>
      <c r="I468" s="73">
        <v>0</v>
      </c>
    </row>
    <row r="469" spans="1:9" ht="14.25" customHeight="1" x14ac:dyDescent="0.2">
      <c r="A469" s="162" t="str">
        <f t="shared" si="30"/>
        <v>Taranaki/Whanganui</v>
      </c>
      <c r="B469" s="162" t="str">
        <f>B468</f>
        <v>New Plymouth</v>
      </c>
      <c r="C469" s="72" t="s">
        <v>28</v>
      </c>
      <c r="D469" s="59">
        <v>0</v>
      </c>
      <c r="E469" s="144">
        <v>0</v>
      </c>
      <c r="F469" s="144">
        <v>0</v>
      </c>
      <c r="G469" s="144">
        <v>0</v>
      </c>
      <c r="H469" s="144">
        <v>0</v>
      </c>
      <c r="I469" s="144">
        <v>0</v>
      </c>
    </row>
    <row r="470" spans="1:9" ht="14.25" customHeight="1" x14ac:dyDescent="0.2">
      <c r="A470" s="162" t="str">
        <f t="shared" si="30"/>
        <v>Taranaki/Whanganui</v>
      </c>
      <c r="B470" s="161" t="str">
        <f>B468</f>
        <v>New Plymouth</v>
      </c>
      <c r="C470" s="88" t="s">
        <v>2</v>
      </c>
      <c r="D470" s="42">
        <v>4</v>
      </c>
      <c r="E470" s="42">
        <v>16</v>
      </c>
      <c r="F470" s="42">
        <v>18</v>
      </c>
      <c r="G470" s="42">
        <v>17</v>
      </c>
      <c r="H470" s="42">
        <v>18</v>
      </c>
      <c r="I470" s="42">
        <v>17</v>
      </c>
    </row>
    <row r="471" spans="1:9" ht="14.25" customHeight="1" x14ac:dyDescent="0.2">
      <c r="A471" s="162" t="str">
        <f t="shared" ref="A471:B486" si="31">A470</f>
        <v>Taranaki/Whanganui</v>
      </c>
      <c r="B471" s="159" t="s">
        <v>65</v>
      </c>
      <c r="C471" s="63" t="s">
        <v>23</v>
      </c>
      <c r="D471" s="73">
        <v>0</v>
      </c>
      <c r="E471" s="73">
        <v>0</v>
      </c>
      <c r="F471" s="73">
        <v>0</v>
      </c>
      <c r="G471" s="73">
        <v>0</v>
      </c>
      <c r="H471" s="73">
        <v>0</v>
      </c>
      <c r="I471" s="73">
        <v>1</v>
      </c>
    </row>
    <row r="472" spans="1:9" ht="14.25" customHeight="1" x14ac:dyDescent="0.2">
      <c r="A472" s="162" t="str">
        <f t="shared" si="31"/>
        <v>Taranaki/Whanganui</v>
      </c>
      <c r="B472" s="162" t="str">
        <f t="shared" si="31"/>
        <v>Taihape</v>
      </c>
      <c r="C472" s="72" t="s">
        <v>114</v>
      </c>
      <c r="D472" s="73">
        <v>1</v>
      </c>
      <c r="E472" s="73">
        <v>0</v>
      </c>
      <c r="F472" s="73">
        <v>0</v>
      </c>
      <c r="G472" s="73">
        <v>0</v>
      </c>
      <c r="H472" s="73">
        <v>0</v>
      </c>
      <c r="I472" s="73">
        <v>0</v>
      </c>
    </row>
    <row r="473" spans="1:9" ht="14.25" customHeight="1" x14ac:dyDescent="0.2">
      <c r="A473" s="162" t="str">
        <f t="shared" si="31"/>
        <v>Taranaki/Whanganui</v>
      </c>
      <c r="B473" s="162" t="str">
        <f t="shared" si="31"/>
        <v>Taihape</v>
      </c>
      <c r="C473" s="72" t="s">
        <v>113</v>
      </c>
      <c r="D473" s="73">
        <v>0</v>
      </c>
      <c r="E473" s="73">
        <v>0</v>
      </c>
      <c r="F473" s="73">
        <v>0</v>
      </c>
      <c r="G473" s="73">
        <v>0</v>
      </c>
      <c r="H473" s="73">
        <v>0</v>
      </c>
      <c r="I473" s="73">
        <v>0</v>
      </c>
    </row>
    <row r="474" spans="1:9" ht="14.25" customHeight="1" x14ac:dyDescent="0.2">
      <c r="A474" s="162" t="str">
        <f t="shared" si="31"/>
        <v>Taranaki/Whanganui</v>
      </c>
      <c r="B474" s="162" t="str">
        <f t="shared" si="31"/>
        <v>Taihape</v>
      </c>
      <c r="C474" s="72" t="s">
        <v>112</v>
      </c>
      <c r="D474" s="73">
        <v>0</v>
      </c>
      <c r="E474" s="73">
        <v>0</v>
      </c>
      <c r="F474" s="73">
        <v>0</v>
      </c>
      <c r="G474" s="73">
        <v>0</v>
      </c>
      <c r="H474" s="73">
        <v>0</v>
      </c>
      <c r="I474" s="73">
        <v>0</v>
      </c>
    </row>
    <row r="475" spans="1:9" ht="14.25" customHeight="1" x14ac:dyDescent="0.2">
      <c r="A475" s="162" t="str">
        <f t="shared" si="31"/>
        <v>Taranaki/Whanganui</v>
      </c>
      <c r="B475" s="162" t="str">
        <f t="shared" si="31"/>
        <v>Taihape</v>
      </c>
      <c r="C475" s="72" t="s">
        <v>24</v>
      </c>
      <c r="D475" s="73">
        <v>0</v>
      </c>
      <c r="E475" s="73">
        <v>0</v>
      </c>
      <c r="F475" s="73">
        <v>0</v>
      </c>
      <c r="G475" s="73">
        <v>0</v>
      </c>
      <c r="H475" s="73">
        <v>0</v>
      </c>
      <c r="I475" s="73">
        <v>0</v>
      </c>
    </row>
    <row r="476" spans="1:9" ht="14.25" customHeight="1" x14ac:dyDescent="0.2">
      <c r="A476" s="162" t="str">
        <f t="shared" si="31"/>
        <v>Taranaki/Whanganui</v>
      </c>
      <c r="B476" s="162" t="str">
        <f t="shared" si="31"/>
        <v>Taihape</v>
      </c>
      <c r="C476" s="72" t="s">
        <v>25</v>
      </c>
      <c r="D476" s="73">
        <v>0</v>
      </c>
      <c r="E476" s="73">
        <v>0</v>
      </c>
      <c r="F476" s="73">
        <v>0</v>
      </c>
      <c r="G476" s="73">
        <v>0</v>
      </c>
      <c r="H476" s="73">
        <v>0</v>
      </c>
      <c r="I476" s="73">
        <v>1</v>
      </c>
    </row>
    <row r="477" spans="1:9" ht="14.25" customHeight="1" x14ac:dyDescent="0.2">
      <c r="A477" s="162" t="str">
        <f t="shared" si="31"/>
        <v>Taranaki/Whanganui</v>
      </c>
      <c r="B477" s="162" t="str">
        <f t="shared" si="31"/>
        <v>Taihape</v>
      </c>
      <c r="C477" s="72" t="s">
        <v>26</v>
      </c>
      <c r="D477" s="73">
        <v>0</v>
      </c>
      <c r="E477" s="73">
        <v>0</v>
      </c>
      <c r="F477" s="73">
        <v>0</v>
      </c>
      <c r="G477" s="73">
        <v>0</v>
      </c>
      <c r="H477" s="73">
        <v>0</v>
      </c>
      <c r="I477" s="73">
        <v>0</v>
      </c>
    </row>
    <row r="478" spans="1:9" ht="14.25" customHeight="1" x14ac:dyDescent="0.2">
      <c r="A478" s="162" t="str">
        <f t="shared" si="31"/>
        <v>Taranaki/Whanganui</v>
      </c>
      <c r="B478" s="162" t="str">
        <f t="shared" si="31"/>
        <v>Taihape</v>
      </c>
      <c r="C478" s="72" t="s">
        <v>27</v>
      </c>
      <c r="D478" s="73">
        <v>0</v>
      </c>
      <c r="E478" s="73">
        <v>0</v>
      </c>
      <c r="F478" s="73">
        <v>0</v>
      </c>
      <c r="G478" s="73">
        <v>0</v>
      </c>
      <c r="H478" s="73">
        <v>0</v>
      </c>
      <c r="I478" s="73">
        <v>0</v>
      </c>
    </row>
    <row r="479" spans="1:9" ht="14.25" customHeight="1" x14ac:dyDescent="0.2">
      <c r="A479" s="162" t="str">
        <f t="shared" si="31"/>
        <v>Taranaki/Whanganui</v>
      </c>
      <c r="B479" s="162" t="str">
        <f t="shared" si="31"/>
        <v>Taihape</v>
      </c>
      <c r="C479" s="72" t="s">
        <v>19</v>
      </c>
      <c r="D479" s="73">
        <v>0</v>
      </c>
      <c r="E479" s="73">
        <v>0</v>
      </c>
      <c r="F479" s="73">
        <v>0</v>
      </c>
      <c r="G479" s="73">
        <v>0</v>
      </c>
      <c r="H479" s="73">
        <v>0</v>
      </c>
      <c r="I479" s="73">
        <v>0</v>
      </c>
    </row>
    <row r="480" spans="1:9" ht="14.25" customHeight="1" x14ac:dyDescent="0.2">
      <c r="A480" s="162" t="str">
        <f t="shared" si="31"/>
        <v>Taranaki/Whanganui</v>
      </c>
      <c r="B480" s="162" t="str">
        <f t="shared" si="31"/>
        <v>Taihape</v>
      </c>
      <c r="C480" s="72" t="s">
        <v>28</v>
      </c>
      <c r="D480" s="73">
        <v>0</v>
      </c>
      <c r="E480" s="73">
        <v>0</v>
      </c>
      <c r="F480" s="73">
        <v>0</v>
      </c>
      <c r="G480" s="73">
        <v>0</v>
      </c>
      <c r="H480" s="73">
        <v>0</v>
      </c>
      <c r="I480" s="73">
        <v>0</v>
      </c>
    </row>
    <row r="481" spans="1:9" ht="14.25" customHeight="1" x14ac:dyDescent="0.2">
      <c r="A481" s="162" t="str">
        <f t="shared" si="31"/>
        <v>Taranaki/Whanganui</v>
      </c>
      <c r="B481" s="161" t="str">
        <f t="shared" si="31"/>
        <v>Taihape</v>
      </c>
      <c r="C481" s="88" t="s">
        <v>2</v>
      </c>
      <c r="D481" s="42">
        <v>1</v>
      </c>
      <c r="E481" s="42">
        <v>0</v>
      </c>
      <c r="F481" s="42">
        <v>0</v>
      </c>
      <c r="G481" s="42">
        <v>0</v>
      </c>
      <c r="H481" s="42">
        <v>0</v>
      </c>
      <c r="I481" s="42">
        <v>2</v>
      </c>
    </row>
    <row r="482" spans="1:9" ht="14.25" customHeight="1" x14ac:dyDescent="0.2">
      <c r="A482" s="162" t="str">
        <f t="shared" si="31"/>
        <v>Taranaki/Whanganui</v>
      </c>
      <c r="B482" s="159" t="s">
        <v>98</v>
      </c>
      <c r="C482" s="63" t="s">
        <v>23</v>
      </c>
      <c r="D482" s="73">
        <v>0</v>
      </c>
      <c r="E482" s="73">
        <v>5</v>
      </c>
      <c r="F482" s="73">
        <v>6</v>
      </c>
      <c r="G482" s="73">
        <v>8</v>
      </c>
      <c r="H482" s="73">
        <v>4</v>
      </c>
      <c r="I482" s="73">
        <v>8</v>
      </c>
    </row>
    <row r="483" spans="1:9" ht="14.25" customHeight="1" x14ac:dyDescent="0.2">
      <c r="A483" s="162" t="str">
        <f t="shared" si="31"/>
        <v>Taranaki/Whanganui</v>
      </c>
      <c r="B483" s="162" t="str">
        <f t="shared" si="31"/>
        <v>Whanganui</v>
      </c>
      <c r="C483" s="72" t="s">
        <v>114</v>
      </c>
      <c r="D483" s="73">
        <v>0</v>
      </c>
      <c r="E483" s="73">
        <v>3</v>
      </c>
      <c r="F483" s="73">
        <v>8</v>
      </c>
      <c r="G483" s="73">
        <v>1</v>
      </c>
      <c r="H483" s="73">
        <v>5</v>
      </c>
      <c r="I483" s="73">
        <v>1</v>
      </c>
    </row>
    <row r="484" spans="1:9" ht="14.25" customHeight="1" x14ac:dyDescent="0.2">
      <c r="A484" s="162" t="str">
        <f t="shared" si="31"/>
        <v>Taranaki/Whanganui</v>
      </c>
      <c r="B484" s="162" t="str">
        <f t="shared" si="31"/>
        <v>Whanganui</v>
      </c>
      <c r="C484" s="72" t="s">
        <v>113</v>
      </c>
      <c r="D484" s="73">
        <v>0</v>
      </c>
      <c r="E484" s="73">
        <v>1</v>
      </c>
      <c r="F484" s="73">
        <v>5</v>
      </c>
      <c r="G484" s="73">
        <v>3</v>
      </c>
      <c r="H484" s="73">
        <v>1</v>
      </c>
      <c r="I484" s="73">
        <v>4</v>
      </c>
    </row>
    <row r="485" spans="1:9" ht="14.25" customHeight="1" x14ac:dyDescent="0.2">
      <c r="A485" s="162" t="str">
        <f t="shared" si="31"/>
        <v>Taranaki/Whanganui</v>
      </c>
      <c r="B485" s="162" t="str">
        <f t="shared" si="31"/>
        <v>Whanganui</v>
      </c>
      <c r="C485" s="72" t="s">
        <v>112</v>
      </c>
      <c r="D485" s="73">
        <v>0</v>
      </c>
      <c r="E485" s="73">
        <v>0</v>
      </c>
      <c r="F485" s="73">
        <v>1</v>
      </c>
      <c r="G485" s="73">
        <v>3</v>
      </c>
      <c r="H485" s="73">
        <v>4</v>
      </c>
      <c r="I485" s="73">
        <v>1</v>
      </c>
    </row>
    <row r="486" spans="1:9" ht="14.25" customHeight="1" x14ac:dyDescent="0.2">
      <c r="A486" s="162" t="str">
        <f t="shared" si="31"/>
        <v>Taranaki/Whanganui</v>
      </c>
      <c r="B486" s="162" t="str">
        <f t="shared" si="31"/>
        <v>Whanganui</v>
      </c>
      <c r="C486" s="72" t="s">
        <v>24</v>
      </c>
      <c r="D486" s="73">
        <v>0</v>
      </c>
      <c r="E486" s="73">
        <v>0</v>
      </c>
      <c r="F486" s="73">
        <v>0</v>
      </c>
      <c r="G486" s="73">
        <v>0</v>
      </c>
      <c r="H486" s="73">
        <v>0</v>
      </c>
      <c r="I486" s="73">
        <v>0</v>
      </c>
    </row>
    <row r="487" spans="1:9" ht="14.25" customHeight="1" x14ac:dyDescent="0.2">
      <c r="A487" s="162" t="str">
        <f t="shared" ref="A487:B502" si="32">A486</f>
        <v>Taranaki/Whanganui</v>
      </c>
      <c r="B487" s="162" t="str">
        <f t="shared" si="32"/>
        <v>Whanganui</v>
      </c>
      <c r="C487" s="72" t="s">
        <v>25</v>
      </c>
      <c r="D487" s="73">
        <v>0</v>
      </c>
      <c r="E487" s="73">
        <v>0</v>
      </c>
      <c r="F487" s="73">
        <v>0</v>
      </c>
      <c r="G487" s="73">
        <v>0</v>
      </c>
      <c r="H487" s="73">
        <v>0</v>
      </c>
      <c r="I487" s="73">
        <v>0</v>
      </c>
    </row>
    <row r="488" spans="1:9" ht="14.25" customHeight="1" x14ac:dyDescent="0.2">
      <c r="A488" s="162" t="str">
        <f t="shared" si="32"/>
        <v>Taranaki/Whanganui</v>
      </c>
      <c r="B488" s="162" t="str">
        <f t="shared" si="32"/>
        <v>Whanganui</v>
      </c>
      <c r="C488" s="72" t="s">
        <v>26</v>
      </c>
      <c r="D488" s="73">
        <v>0</v>
      </c>
      <c r="E488" s="73">
        <v>0</v>
      </c>
      <c r="F488" s="73">
        <v>0</v>
      </c>
      <c r="G488" s="73">
        <v>0</v>
      </c>
      <c r="H488" s="73">
        <v>0</v>
      </c>
      <c r="I488" s="73">
        <v>0</v>
      </c>
    </row>
    <row r="489" spans="1:9" ht="14.25" customHeight="1" x14ac:dyDescent="0.2">
      <c r="A489" s="162" t="str">
        <f t="shared" si="32"/>
        <v>Taranaki/Whanganui</v>
      </c>
      <c r="B489" s="162" t="str">
        <f t="shared" si="32"/>
        <v>Whanganui</v>
      </c>
      <c r="C489" s="72" t="s">
        <v>27</v>
      </c>
      <c r="D489" s="73">
        <v>0</v>
      </c>
      <c r="E489" s="73">
        <v>0</v>
      </c>
      <c r="F489" s="73">
        <v>0</v>
      </c>
      <c r="G489" s="73">
        <v>0</v>
      </c>
      <c r="H489" s="73">
        <v>0</v>
      </c>
      <c r="I489" s="73">
        <v>0</v>
      </c>
    </row>
    <row r="490" spans="1:9" ht="14.25" customHeight="1" x14ac:dyDescent="0.2">
      <c r="A490" s="162" t="str">
        <f t="shared" si="32"/>
        <v>Taranaki/Whanganui</v>
      </c>
      <c r="B490" s="162" t="str">
        <f>B489</f>
        <v>Whanganui</v>
      </c>
      <c r="C490" s="72" t="s">
        <v>19</v>
      </c>
      <c r="D490" s="73">
        <v>0</v>
      </c>
      <c r="E490" s="73">
        <v>0</v>
      </c>
      <c r="F490" s="73">
        <v>0</v>
      </c>
      <c r="G490" s="73">
        <v>0</v>
      </c>
      <c r="H490" s="73">
        <v>0</v>
      </c>
      <c r="I490" s="73">
        <v>0</v>
      </c>
    </row>
    <row r="491" spans="1:9" ht="14.25" customHeight="1" x14ac:dyDescent="0.2">
      <c r="A491" s="162" t="str">
        <f t="shared" si="32"/>
        <v>Taranaki/Whanganui</v>
      </c>
      <c r="B491" s="162" t="str">
        <f>B489</f>
        <v>Whanganui</v>
      </c>
      <c r="C491" s="72" t="s">
        <v>28</v>
      </c>
      <c r="D491" s="73">
        <v>0</v>
      </c>
      <c r="E491" s="73">
        <v>0</v>
      </c>
      <c r="F491" s="73">
        <v>0</v>
      </c>
      <c r="G491" s="73">
        <v>0</v>
      </c>
      <c r="H491" s="73">
        <v>0</v>
      </c>
      <c r="I491" s="73">
        <v>0</v>
      </c>
    </row>
    <row r="492" spans="1:9" ht="14.25" customHeight="1" x14ac:dyDescent="0.2">
      <c r="A492" s="162" t="str">
        <f t="shared" si="32"/>
        <v>Taranaki/Whanganui</v>
      </c>
      <c r="B492" s="161" t="str">
        <f t="shared" si="32"/>
        <v>Whanganui</v>
      </c>
      <c r="C492" s="88" t="s">
        <v>2</v>
      </c>
      <c r="D492" s="42">
        <v>0</v>
      </c>
      <c r="E492" s="42">
        <v>9</v>
      </c>
      <c r="F492" s="42">
        <v>20</v>
      </c>
      <c r="G492" s="42">
        <v>15</v>
      </c>
      <c r="H492" s="42">
        <v>14</v>
      </c>
      <c r="I492" s="42">
        <v>14</v>
      </c>
    </row>
    <row r="493" spans="1:9" ht="14.25" customHeight="1" x14ac:dyDescent="0.2">
      <c r="A493" s="162" t="str">
        <f t="shared" si="32"/>
        <v>Taranaki/Whanganui</v>
      </c>
      <c r="B493" s="162" t="s">
        <v>111</v>
      </c>
      <c r="C493" s="72" t="s">
        <v>23</v>
      </c>
      <c r="D493" s="73">
        <v>1</v>
      </c>
      <c r="E493" s="73">
        <v>12</v>
      </c>
      <c r="F493" s="73">
        <v>21</v>
      </c>
      <c r="G493" s="73">
        <v>17</v>
      </c>
      <c r="H493" s="73">
        <v>15</v>
      </c>
      <c r="I493" s="73">
        <v>15</v>
      </c>
    </row>
    <row r="494" spans="1:9" ht="14.25" customHeight="1" x14ac:dyDescent="0.2">
      <c r="A494" s="162" t="str">
        <f t="shared" si="32"/>
        <v>Taranaki/Whanganui</v>
      </c>
      <c r="B494" s="162" t="str">
        <f t="shared" si="32"/>
        <v>Justice service area total</v>
      </c>
      <c r="C494" s="72" t="s">
        <v>114</v>
      </c>
      <c r="D494" s="73">
        <v>1</v>
      </c>
      <c r="E494" s="73">
        <v>10</v>
      </c>
      <c r="F494" s="73">
        <v>15</v>
      </c>
      <c r="G494" s="73">
        <v>8</v>
      </c>
      <c r="H494" s="73">
        <v>10</v>
      </c>
      <c r="I494" s="73">
        <v>6</v>
      </c>
    </row>
    <row r="495" spans="1:9" ht="14.25" customHeight="1" x14ac:dyDescent="0.2">
      <c r="A495" s="162" t="str">
        <f t="shared" si="32"/>
        <v>Taranaki/Whanganui</v>
      </c>
      <c r="B495" s="162" t="str">
        <f t="shared" si="32"/>
        <v>Justice service area total</v>
      </c>
      <c r="C495" s="72" t="s">
        <v>113</v>
      </c>
      <c r="D495" s="73">
        <v>1</v>
      </c>
      <c r="E495" s="73">
        <v>2</v>
      </c>
      <c r="F495" s="73">
        <v>8</v>
      </c>
      <c r="G495" s="73">
        <v>6</v>
      </c>
      <c r="H495" s="73">
        <v>5</v>
      </c>
      <c r="I495" s="73">
        <v>8</v>
      </c>
    </row>
    <row r="496" spans="1:9" ht="14.25" customHeight="1" x14ac:dyDescent="0.2">
      <c r="A496" s="162" t="str">
        <f t="shared" si="32"/>
        <v>Taranaki/Whanganui</v>
      </c>
      <c r="B496" s="162" t="str">
        <f t="shared" si="32"/>
        <v>Justice service area total</v>
      </c>
      <c r="C496" s="72" t="s">
        <v>112</v>
      </c>
      <c r="D496" s="73">
        <v>0</v>
      </c>
      <c r="E496" s="73">
        <v>6</v>
      </c>
      <c r="F496" s="73">
        <v>3</v>
      </c>
      <c r="G496" s="73">
        <v>5</v>
      </c>
      <c r="H496" s="73">
        <v>6</v>
      </c>
      <c r="I496" s="73">
        <v>3</v>
      </c>
    </row>
    <row r="497" spans="1:9" ht="14.25" customHeight="1" x14ac:dyDescent="0.2">
      <c r="A497" s="162" t="str">
        <f t="shared" si="32"/>
        <v>Taranaki/Whanganui</v>
      </c>
      <c r="B497" s="162" t="str">
        <f t="shared" si="32"/>
        <v>Justice service area total</v>
      </c>
      <c r="C497" s="72" t="s">
        <v>24</v>
      </c>
      <c r="D497" s="73">
        <v>1</v>
      </c>
      <c r="E497" s="73">
        <v>2</v>
      </c>
      <c r="F497" s="73">
        <v>2</v>
      </c>
      <c r="G497" s="73">
        <v>0</v>
      </c>
      <c r="H497" s="73">
        <v>3</v>
      </c>
      <c r="I497" s="73">
        <v>1</v>
      </c>
    </row>
    <row r="498" spans="1:9" ht="14.25" customHeight="1" x14ac:dyDescent="0.2">
      <c r="A498" s="162" t="str">
        <f t="shared" si="32"/>
        <v>Taranaki/Whanganui</v>
      </c>
      <c r="B498" s="162" t="str">
        <f t="shared" si="32"/>
        <v>Justice service area total</v>
      </c>
      <c r="C498" s="72" t="s">
        <v>25</v>
      </c>
      <c r="D498" s="73">
        <v>2</v>
      </c>
      <c r="E498" s="73">
        <v>1</v>
      </c>
      <c r="F498" s="73">
        <v>2</v>
      </c>
      <c r="G498" s="73">
        <v>0</v>
      </c>
      <c r="H498" s="73">
        <v>3</v>
      </c>
      <c r="I498" s="73">
        <v>3</v>
      </c>
    </row>
    <row r="499" spans="1:9" ht="14.25" customHeight="1" x14ac:dyDescent="0.2">
      <c r="A499" s="162" t="str">
        <f t="shared" si="32"/>
        <v>Taranaki/Whanganui</v>
      </c>
      <c r="B499" s="162" t="str">
        <f t="shared" si="32"/>
        <v>Justice service area total</v>
      </c>
      <c r="C499" s="72" t="s">
        <v>26</v>
      </c>
      <c r="D499" s="73">
        <v>0</v>
      </c>
      <c r="E499" s="73">
        <v>0</v>
      </c>
      <c r="F499" s="73">
        <v>0</v>
      </c>
      <c r="G499" s="73">
        <v>0</v>
      </c>
      <c r="H499" s="73">
        <v>0</v>
      </c>
      <c r="I499" s="73">
        <v>0</v>
      </c>
    </row>
    <row r="500" spans="1:9" ht="14.25" customHeight="1" x14ac:dyDescent="0.2">
      <c r="A500" s="162" t="str">
        <f t="shared" si="32"/>
        <v>Taranaki/Whanganui</v>
      </c>
      <c r="B500" s="162" t="str">
        <f t="shared" si="32"/>
        <v>Justice service area total</v>
      </c>
      <c r="C500" s="72" t="s">
        <v>27</v>
      </c>
      <c r="D500" s="73">
        <v>0</v>
      </c>
      <c r="E500" s="73">
        <v>0</v>
      </c>
      <c r="F500" s="73">
        <v>0</v>
      </c>
      <c r="G500" s="73">
        <v>0</v>
      </c>
      <c r="H500" s="73">
        <v>0</v>
      </c>
      <c r="I500" s="73">
        <v>0</v>
      </c>
    </row>
    <row r="501" spans="1:9" ht="14.25" customHeight="1" x14ac:dyDescent="0.2">
      <c r="A501" s="162" t="str">
        <f t="shared" si="32"/>
        <v>Taranaki/Whanganui</v>
      </c>
      <c r="B501" s="162" t="str">
        <f>B500</f>
        <v>Justice service area total</v>
      </c>
      <c r="C501" s="72" t="s">
        <v>19</v>
      </c>
      <c r="D501" s="73">
        <v>0</v>
      </c>
      <c r="E501" s="73">
        <v>0</v>
      </c>
      <c r="F501" s="73">
        <v>0</v>
      </c>
      <c r="G501" s="73">
        <v>0</v>
      </c>
      <c r="H501" s="73">
        <v>0</v>
      </c>
      <c r="I501" s="73">
        <v>0</v>
      </c>
    </row>
    <row r="502" spans="1:9" ht="14.25" customHeight="1" x14ac:dyDescent="0.2">
      <c r="A502" s="162" t="str">
        <f t="shared" si="32"/>
        <v>Taranaki/Whanganui</v>
      </c>
      <c r="B502" s="162" t="str">
        <f>B500</f>
        <v>Justice service area total</v>
      </c>
      <c r="C502" s="72" t="s">
        <v>28</v>
      </c>
      <c r="D502" s="73">
        <v>0</v>
      </c>
      <c r="E502" s="73">
        <v>0</v>
      </c>
      <c r="F502" s="73">
        <v>0</v>
      </c>
      <c r="G502" s="73">
        <v>0</v>
      </c>
      <c r="H502" s="73">
        <v>0</v>
      </c>
      <c r="I502" s="73">
        <v>0</v>
      </c>
    </row>
    <row r="503" spans="1:9" ht="14.25" customHeight="1" x14ac:dyDescent="0.2">
      <c r="A503" s="161" t="str">
        <f t="shared" ref="A503:B503" si="33">A502</f>
        <v>Taranaki/Whanganui</v>
      </c>
      <c r="B503" s="161" t="str">
        <f t="shared" si="33"/>
        <v>Justice service area total</v>
      </c>
      <c r="C503" s="88" t="s">
        <v>2</v>
      </c>
      <c r="D503" s="38">
        <v>6</v>
      </c>
      <c r="E503" s="38">
        <v>33</v>
      </c>
      <c r="F503" s="38">
        <v>51</v>
      </c>
      <c r="G503" s="38">
        <v>36</v>
      </c>
      <c r="H503" s="38">
        <v>42</v>
      </c>
      <c r="I503" s="38">
        <v>36</v>
      </c>
    </row>
    <row r="504" spans="1:9" ht="14.25" customHeight="1" x14ac:dyDescent="0.2">
      <c r="A504" s="159" t="s">
        <v>166</v>
      </c>
      <c r="B504" s="164" t="s">
        <v>66</v>
      </c>
      <c r="C504" s="63" t="s">
        <v>23</v>
      </c>
      <c r="D504" s="73">
        <v>0</v>
      </c>
      <c r="E504" s="73">
        <v>0</v>
      </c>
      <c r="F504" s="73">
        <v>2</v>
      </c>
      <c r="G504" s="73">
        <v>0</v>
      </c>
      <c r="H504" s="73">
        <v>0</v>
      </c>
      <c r="I504" s="73">
        <v>0</v>
      </c>
    </row>
    <row r="505" spans="1:9" ht="14.25" customHeight="1" x14ac:dyDescent="0.2">
      <c r="A505" s="162" t="s">
        <v>166</v>
      </c>
      <c r="B505" s="165" t="str">
        <f t="shared" ref="B505:B514" si="34">B504</f>
        <v>Dannevirke</v>
      </c>
      <c r="C505" s="72" t="s">
        <v>114</v>
      </c>
      <c r="D505" s="73">
        <v>0</v>
      </c>
      <c r="E505" s="73">
        <v>0</v>
      </c>
      <c r="F505" s="73">
        <v>1</v>
      </c>
      <c r="G505" s="73">
        <v>0</v>
      </c>
      <c r="H505" s="73">
        <v>0</v>
      </c>
      <c r="I505" s="73">
        <v>0</v>
      </c>
    </row>
    <row r="506" spans="1:9" ht="14.25" customHeight="1" x14ac:dyDescent="0.2">
      <c r="A506" s="162" t="s">
        <v>166</v>
      </c>
      <c r="B506" s="165" t="str">
        <f t="shared" si="34"/>
        <v>Dannevirke</v>
      </c>
      <c r="C506" s="72" t="s">
        <v>113</v>
      </c>
      <c r="D506" s="73">
        <v>0</v>
      </c>
      <c r="E506" s="73">
        <v>0</v>
      </c>
      <c r="F506" s="73">
        <v>0</v>
      </c>
      <c r="G506" s="73">
        <v>2</v>
      </c>
      <c r="H506" s="73">
        <v>0</v>
      </c>
      <c r="I506" s="73">
        <v>0</v>
      </c>
    </row>
    <row r="507" spans="1:9" ht="14.25" customHeight="1" x14ac:dyDescent="0.2">
      <c r="A507" s="162" t="s">
        <v>166</v>
      </c>
      <c r="B507" s="165" t="str">
        <f t="shared" si="34"/>
        <v>Dannevirke</v>
      </c>
      <c r="C507" s="72" t="s">
        <v>112</v>
      </c>
      <c r="D507" s="73">
        <v>0</v>
      </c>
      <c r="E507" s="73">
        <v>0</v>
      </c>
      <c r="F507" s="73">
        <v>0</v>
      </c>
      <c r="G507" s="73">
        <v>0</v>
      </c>
      <c r="H507" s="73">
        <v>1</v>
      </c>
      <c r="I507" s="73">
        <v>0</v>
      </c>
    </row>
    <row r="508" spans="1:9" ht="14.25" customHeight="1" x14ac:dyDescent="0.2">
      <c r="A508" s="162" t="s">
        <v>166</v>
      </c>
      <c r="B508" s="165" t="str">
        <f t="shared" si="34"/>
        <v>Dannevirke</v>
      </c>
      <c r="C508" s="72" t="s">
        <v>24</v>
      </c>
      <c r="D508" s="73">
        <v>0</v>
      </c>
      <c r="E508" s="73">
        <v>0</v>
      </c>
      <c r="F508" s="73">
        <v>0</v>
      </c>
      <c r="G508" s="73">
        <v>0</v>
      </c>
      <c r="H508" s="73">
        <v>0</v>
      </c>
      <c r="I508" s="73">
        <v>0</v>
      </c>
    </row>
    <row r="509" spans="1:9" ht="14.25" customHeight="1" x14ac:dyDescent="0.2">
      <c r="A509" s="162" t="s">
        <v>166</v>
      </c>
      <c r="B509" s="165" t="str">
        <f t="shared" si="34"/>
        <v>Dannevirke</v>
      </c>
      <c r="C509" s="72" t="s">
        <v>25</v>
      </c>
      <c r="D509" s="73">
        <v>0</v>
      </c>
      <c r="E509" s="73">
        <v>0</v>
      </c>
      <c r="F509" s="73">
        <v>0</v>
      </c>
      <c r="G509" s="73">
        <v>0</v>
      </c>
      <c r="H509" s="73">
        <v>0</v>
      </c>
      <c r="I509" s="73">
        <v>0</v>
      </c>
    </row>
    <row r="510" spans="1:9" ht="14.25" customHeight="1" x14ac:dyDescent="0.2">
      <c r="A510" s="162" t="s">
        <v>166</v>
      </c>
      <c r="B510" s="165" t="str">
        <f t="shared" si="34"/>
        <v>Dannevirke</v>
      </c>
      <c r="C510" s="72" t="s">
        <v>26</v>
      </c>
      <c r="D510" s="73">
        <v>0</v>
      </c>
      <c r="E510" s="73">
        <v>0</v>
      </c>
      <c r="F510" s="73">
        <v>0</v>
      </c>
      <c r="G510" s="73">
        <v>0</v>
      </c>
      <c r="H510" s="73">
        <v>0</v>
      </c>
      <c r="I510" s="73">
        <v>0</v>
      </c>
    </row>
    <row r="511" spans="1:9" ht="14.25" customHeight="1" x14ac:dyDescent="0.2">
      <c r="A511" s="162" t="s">
        <v>166</v>
      </c>
      <c r="B511" s="165" t="str">
        <f t="shared" si="34"/>
        <v>Dannevirke</v>
      </c>
      <c r="C511" s="72" t="s">
        <v>27</v>
      </c>
      <c r="D511" s="73">
        <v>0</v>
      </c>
      <c r="E511" s="73">
        <v>0</v>
      </c>
      <c r="F511" s="73">
        <v>0</v>
      </c>
      <c r="G511" s="73">
        <v>0</v>
      </c>
      <c r="H511" s="73">
        <v>0</v>
      </c>
      <c r="I511" s="73">
        <v>0</v>
      </c>
    </row>
    <row r="512" spans="1:9" ht="14.25" customHeight="1" x14ac:dyDescent="0.2">
      <c r="A512" s="162" t="s">
        <v>166</v>
      </c>
      <c r="B512" s="165" t="str">
        <f t="shared" si="34"/>
        <v>Dannevirke</v>
      </c>
      <c r="C512" s="72" t="s">
        <v>19</v>
      </c>
      <c r="D512" s="73">
        <v>0</v>
      </c>
      <c r="E512" s="73">
        <v>0</v>
      </c>
      <c r="F512" s="73">
        <v>0</v>
      </c>
      <c r="G512" s="73">
        <v>0</v>
      </c>
      <c r="H512" s="73">
        <v>0</v>
      </c>
      <c r="I512" s="73">
        <v>0</v>
      </c>
    </row>
    <row r="513" spans="1:9" ht="14.25" customHeight="1" x14ac:dyDescent="0.2">
      <c r="A513" s="162" t="s">
        <v>166</v>
      </c>
      <c r="B513" s="165" t="str">
        <f t="shared" si="34"/>
        <v>Dannevirke</v>
      </c>
      <c r="C513" s="72" t="s">
        <v>28</v>
      </c>
      <c r="D513" s="73">
        <v>0</v>
      </c>
      <c r="E513" s="73">
        <v>0</v>
      </c>
      <c r="F513" s="73">
        <v>0</v>
      </c>
      <c r="G513" s="73">
        <v>0</v>
      </c>
      <c r="H513" s="73">
        <v>0</v>
      </c>
      <c r="I513" s="73">
        <v>0</v>
      </c>
    </row>
    <row r="514" spans="1:9" ht="14.25" customHeight="1" x14ac:dyDescent="0.2">
      <c r="A514" s="162" t="s">
        <v>166</v>
      </c>
      <c r="B514" s="166" t="str">
        <f t="shared" si="34"/>
        <v>Dannevirke</v>
      </c>
      <c r="C514" s="88" t="s">
        <v>2</v>
      </c>
      <c r="D514" s="42">
        <v>0</v>
      </c>
      <c r="E514" s="42">
        <v>0</v>
      </c>
      <c r="F514" s="42">
        <v>3</v>
      </c>
      <c r="G514" s="42">
        <v>2</v>
      </c>
      <c r="H514" s="42">
        <v>1</v>
      </c>
      <c r="I514" s="42">
        <v>0</v>
      </c>
    </row>
    <row r="515" spans="1:9" ht="14.25" customHeight="1" x14ac:dyDescent="0.2">
      <c r="A515" s="162" t="s">
        <v>166</v>
      </c>
      <c r="B515" s="159" t="s">
        <v>67</v>
      </c>
      <c r="C515" s="63" t="s">
        <v>23</v>
      </c>
      <c r="D515" s="73">
        <v>3</v>
      </c>
      <c r="E515" s="73">
        <v>0</v>
      </c>
      <c r="F515" s="73">
        <v>2</v>
      </c>
      <c r="G515" s="73">
        <v>2</v>
      </c>
      <c r="H515" s="73">
        <v>1</v>
      </c>
      <c r="I515" s="73">
        <v>5</v>
      </c>
    </row>
    <row r="516" spans="1:9" ht="14.25" customHeight="1" x14ac:dyDescent="0.2">
      <c r="A516" s="162" t="s">
        <v>166</v>
      </c>
      <c r="B516" s="162" t="str">
        <f t="shared" ref="B516:B531" si="35">B515</f>
        <v>Levin</v>
      </c>
      <c r="C516" s="72" t="s">
        <v>114</v>
      </c>
      <c r="D516" s="73">
        <v>1</v>
      </c>
      <c r="E516" s="73">
        <v>0</v>
      </c>
      <c r="F516" s="73">
        <v>0</v>
      </c>
      <c r="G516" s="73">
        <v>3</v>
      </c>
      <c r="H516" s="73">
        <v>3</v>
      </c>
      <c r="I516" s="73">
        <v>1</v>
      </c>
    </row>
    <row r="517" spans="1:9" ht="14.25" customHeight="1" x14ac:dyDescent="0.2">
      <c r="A517" s="162" t="s">
        <v>166</v>
      </c>
      <c r="B517" s="162" t="str">
        <f t="shared" si="35"/>
        <v>Levin</v>
      </c>
      <c r="C517" s="72" t="s">
        <v>113</v>
      </c>
      <c r="D517" s="73">
        <v>0</v>
      </c>
      <c r="E517" s="73">
        <v>2</v>
      </c>
      <c r="F517" s="73">
        <v>2</v>
      </c>
      <c r="G517" s="73">
        <v>1</v>
      </c>
      <c r="H517" s="73">
        <v>0</v>
      </c>
      <c r="I517" s="73">
        <v>2</v>
      </c>
    </row>
    <row r="518" spans="1:9" ht="14.25" customHeight="1" x14ac:dyDescent="0.2">
      <c r="A518" s="162" t="s">
        <v>166</v>
      </c>
      <c r="B518" s="162" t="str">
        <f t="shared" si="35"/>
        <v>Levin</v>
      </c>
      <c r="C518" s="72" t="s">
        <v>112</v>
      </c>
      <c r="D518" s="73">
        <v>0</v>
      </c>
      <c r="E518" s="73">
        <v>0</v>
      </c>
      <c r="F518" s="73">
        <v>0</v>
      </c>
      <c r="G518" s="73">
        <v>0</v>
      </c>
      <c r="H518" s="73">
        <v>1</v>
      </c>
      <c r="I518" s="73">
        <v>0</v>
      </c>
    </row>
    <row r="519" spans="1:9" ht="14.25" customHeight="1" x14ac:dyDescent="0.2">
      <c r="A519" s="162" t="s">
        <v>166</v>
      </c>
      <c r="B519" s="162" t="str">
        <f>B518</f>
        <v>Levin</v>
      </c>
      <c r="C519" s="72" t="s">
        <v>24</v>
      </c>
      <c r="D519" s="73">
        <v>0</v>
      </c>
      <c r="E519" s="73">
        <v>0</v>
      </c>
      <c r="F519" s="73">
        <v>0</v>
      </c>
      <c r="G519" s="73">
        <v>0</v>
      </c>
      <c r="H519" s="73">
        <v>0</v>
      </c>
      <c r="I519" s="73">
        <v>0</v>
      </c>
    </row>
    <row r="520" spans="1:9" ht="14.25" customHeight="1" x14ac:dyDescent="0.2">
      <c r="A520" s="162" t="s">
        <v>166</v>
      </c>
      <c r="B520" s="162" t="str">
        <f>B518</f>
        <v>Levin</v>
      </c>
      <c r="C520" s="72" t="s">
        <v>25</v>
      </c>
      <c r="D520" s="73">
        <v>0</v>
      </c>
      <c r="E520" s="73">
        <v>0</v>
      </c>
      <c r="F520" s="73">
        <v>0</v>
      </c>
      <c r="G520" s="73">
        <v>0</v>
      </c>
      <c r="H520" s="73">
        <v>0</v>
      </c>
      <c r="I520" s="73">
        <v>0</v>
      </c>
    </row>
    <row r="521" spans="1:9" ht="14.25" customHeight="1" x14ac:dyDescent="0.2">
      <c r="A521" s="162" t="s">
        <v>166</v>
      </c>
      <c r="B521" s="162" t="str">
        <f t="shared" si="35"/>
        <v>Levin</v>
      </c>
      <c r="C521" s="72" t="s">
        <v>26</v>
      </c>
      <c r="D521" s="73">
        <v>0</v>
      </c>
      <c r="E521" s="73">
        <v>0</v>
      </c>
      <c r="F521" s="73">
        <v>0</v>
      </c>
      <c r="G521" s="73">
        <v>0</v>
      </c>
      <c r="H521" s="73">
        <v>0</v>
      </c>
      <c r="I521" s="73">
        <v>0</v>
      </c>
    </row>
    <row r="522" spans="1:9" ht="14.25" customHeight="1" x14ac:dyDescent="0.2">
      <c r="A522" s="162" t="s">
        <v>166</v>
      </c>
      <c r="B522" s="162" t="str">
        <f t="shared" si="35"/>
        <v>Levin</v>
      </c>
      <c r="C522" s="72" t="s">
        <v>27</v>
      </c>
      <c r="D522" s="73">
        <v>0</v>
      </c>
      <c r="E522" s="73">
        <v>0</v>
      </c>
      <c r="F522" s="73">
        <v>0</v>
      </c>
      <c r="G522" s="73">
        <v>0</v>
      </c>
      <c r="H522" s="73">
        <v>0</v>
      </c>
      <c r="I522" s="73">
        <v>0</v>
      </c>
    </row>
    <row r="523" spans="1:9" ht="14.25" customHeight="1" x14ac:dyDescent="0.2">
      <c r="A523" s="162" t="s">
        <v>166</v>
      </c>
      <c r="B523" s="162" t="str">
        <f t="shared" si="35"/>
        <v>Levin</v>
      </c>
      <c r="C523" s="72" t="s">
        <v>19</v>
      </c>
      <c r="D523" s="73">
        <v>0</v>
      </c>
      <c r="E523" s="73">
        <v>0</v>
      </c>
      <c r="F523" s="73">
        <v>0</v>
      </c>
      <c r="G523" s="73">
        <v>0</v>
      </c>
      <c r="H523" s="73">
        <v>0</v>
      </c>
      <c r="I523" s="73">
        <v>0</v>
      </c>
    </row>
    <row r="524" spans="1:9" ht="14.25" customHeight="1" x14ac:dyDescent="0.2">
      <c r="A524" s="162" t="s">
        <v>166</v>
      </c>
      <c r="B524" s="162" t="str">
        <f t="shared" si="35"/>
        <v>Levin</v>
      </c>
      <c r="C524" s="72" t="s">
        <v>28</v>
      </c>
      <c r="D524" s="73">
        <v>0</v>
      </c>
      <c r="E524" s="73">
        <v>0</v>
      </c>
      <c r="F524" s="73">
        <v>0</v>
      </c>
      <c r="G524" s="73">
        <v>0</v>
      </c>
      <c r="H524" s="73">
        <v>0</v>
      </c>
      <c r="I524" s="73">
        <v>0</v>
      </c>
    </row>
    <row r="525" spans="1:9" ht="14.25" customHeight="1" x14ac:dyDescent="0.2">
      <c r="A525" s="162" t="s">
        <v>166</v>
      </c>
      <c r="B525" s="161" t="str">
        <f t="shared" si="35"/>
        <v>Levin</v>
      </c>
      <c r="C525" s="88" t="s">
        <v>2</v>
      </c>
      <c r="D525" s="42">
        <v>4</v>
      </c>
      <c r="E525" s="42">
        <v>2</v>
      </c>
      <c r="F525" s="42">
        <v>4</v>
      </c>
      <c r="G525" s="42">
        <v>6</v>
      </c>
      <c r="H525" s="42">
        <v>5</v>
      </c>
      <c r="I525" s="42">
        <v>8</v>
      </c>
    </row>
    <row r="526" spans="1:9" ht="14.25" customHeight="1" x14ac:dyDescent="0.2">
      <c r="A526" s="162" t="s">
        <v>166</v>
      </c>
      <c r="B526" s="159" t="s">
        <v>68</v>
      </c>
      <c r="C526" s="63" t="s">
        <v>23</v>
      </c>
      <c r="D526" s="73">
        <v>0</v>
      </c>
      <c r="E526" s="73">
        <v>0</v>
      </c>
      <c r="F526" s="73">
        <v>1</v>
      </c>
      <c r="G526" s="73">
        <v>2</v>
      </c>
      <c r="H526" s="73">
        <v>1</v>
      </c>
      <c r="I526" s="73">
        <v>2</v>
      </c>
    </row>
    <row r="527" spans="1:9" ht="14.25" customHeight="1" x14ac:dyDescent="0.2">
      <c r="A527" s="162" t="s">
        <v>166</v>
      </c>
      <c r="B527" s="162" t="str">
        <f t="shared" si="35"/>
        <v>Masterton</v>
      </c>
      <c r="C527" s="72" t="s">
        <v>114</v>
      </c>
      <c r="D527" s="73">
        <v>0</v>
      </c>
      <c r="E527" s="73">
        <v>0</v>
      </c>
      <c r="F527" s="73">
        <v>1</v>
      </c>
      <c r="G527" s="73">
        <v>0</v>
      </c>
      <c r="H527" s="73">
        <v>1</v>
      </c>
      <c r="I527" s="73">
        <v>4</v>
      </c>
    </row>
    <row r="528" spans="1:9" ht="14.25" customHeight="1" x14ac:dyDescent="0.2">
      <c r="A528" s="162" t="s">
        <v>166</v>
      </c>
      <c r="B528" s="162" t="str">
        <f t="shared" si="35"/>
        <v>Masterton</v>
      </c>
      <c r="C528" s="72" t="s">
        <v>113</v>
      </c>
      <c r="D528" s="73">
        <v>0</v>
      </c>
      <c r="E528" s="73">
        <v>1</v>
      </c>
      <c r="F528" s="73">
        <v>3</v>
      </c>
      <c r="G528" s="73">
        <v>2</v>
      </c>
      <c r="H528" s="73">
        <v>0</v>
      </c>
      <c r="I528" s="73">
        <v>1</v>
      </c>
    </row>
    <row r="529" spans="1:9" ht="14.25" customHeight="1" x14ac:dyDescent="0.2">
      <c r="A529" s="162" t="s">
        <v>166</v>
      </c>
      <c r="B529" s="162" t="str">
        <f t="shared" si="35"/>
        <v>Masterton</v>
      </c>
      <c r="C529" s="72" t="s">
        <v>112</v>
      </c>
      <c r="D529" s="73">
        <v>0</v>
      </c>
      <c r="E529" s="73">
        <v>2</v>
      </c>
      <c r="F529" s="73">
        <v>1</v>
      </c>
      <c r="G529" s="73">
        <v>2</v>
      </c>
      <c r="H529" s="73">
        <v>0</v>
      </c>
      <c r="I529" s="73">
        <v>1</v>
      </c>
    </row>
    <row r="530" spans="1:9" ht="14.25" customHeight="1" x14ac:dyDescent="0.2">
      <c r="A530" s="162" t="s">
        <v>166</v>
      </c>
      <c r="B530" s="162" t="str">
        <f t="shared" si="35"/>
        <v>Masterton</v>
      </c>
      <c r="C530" s="72" t="s">
        <v>24</v>
      </c>
      <c r="D530" s="73">
        <v>0</v>
      </c>
      <c r="E530" s="73">
        <v>0</v>
      </c>
      <c r="F530" s="73">
        <v>0</v>
      </c>
      <c r="G530" s="73">
        <v>0</v>
      </c>
      <c r="H530" s="73">
        <v>0</v>
      </c>
      <c r="I530" s="73">
        <v>0</v>
      </c>
    </row>
    <row r="531" spans="1:9" ht="14.25" customHeight="1" x14ac:dyDescent="0.2">
      <c r="A531" s="162" t="s">
        <v>166</v>
      </c>
      <c r="B531" s="162" t="str">
        <f t="shared" si="35"/>
        <v>Masterton</v>
      </c>
      <c r="C531" s="72" t="s">
        <v>25</v>
      </c>
      <c r="D531" s="73">
        <v>0</v>
      </c>
      <c r="E531" s="73">
        <v>0</v>
      </c>
      <c r="F531" s="73">
        <v>0</v>
      </c>
      <c r="G531" s="73">
        <v>0</v>
      </c>
      <c r="H531" s="73">
        <v>0</v>
      </c>
      <c r="I531" s="73">
        <v>1</v>
      </c>
    </row>
    <row r="532" spans="1:9" ht="14.25" customHeight="1" x14ac:dyDescent="0.2">
      <c r="A532" s="162" t="s">
        <v>166</v>
      </c>
      <c r="B532" s="162" t="str">
        <f t="shared" ref="B532:B547" si="36">B531</f>
        <v>Masterton</v>
      </c>
      <c r="C532" s="72" t="s">
        <v>26</v>
      </c>
      <c r="D532" s="73">
        <v>0</v>
      </c>
      <c r="E532" s="73">
        <v>0</v>
      </c>
      <c r="F532" s="73">
        <v>0</v>
      </c>
      <c r="G532" s="73">
        <v>0</v>
      </c>
      <c r="H532" s="73">
        <v>0</v>
      </c>
      <c r="I532" s="73">
        <v>0</v>
      </c>
    </row>
    <row r="533" spans="1:9" ht="14.25" customHeight="1" x14ac:dyDescent="0.2">
      <c r="A533" s="162" t="s">
        <v>166</v>
      </c>
      <c r="B533" s="162" t="str">
        <f t="shared" si="36"/>
        <v>Masterton</v>
      </c>
      <c r="C533" s="72" t="s">
        <v>27</v>
      </c>
      <c r="D533" s="73">
        <v>0</v>
      </c>
      <c r="E533" s="73">
        <v>0</v>
      </c>
      <c r="F533" s="73">
        <v>0</v>
      </c>
      <c r="G533" s="73">
        <v>0</v>
      </c>
      <c r="H533" s="73">
        <v>0</v>
      </c>
      <c r="I533" s="73">
        <v>0</v>
      </c>
    </row>
    <row r="534" spans="1:9" ht="14.25" customHeight="1" x14ac:dyDescent="0.2">
      <c r="A534" s="162" t="s">
        <v>166</v>
      </c>
      <c r="B534" s="162" t="str">
        <f>B533</f>
        <v>Masterton</v>
      </c>
      <c r="C534" s="72" t="s">
        <v>19</v>
      </c>
      <c r="D534" s="73">
        <v>0</v>
      </c>
      <c r="E534" s="73">
        <v>0</v>
      </c>
      <c r="F534" s="73">
        <v>0</v>
      </c>
      <c r="G534" s="73">
        <v>0</v>
      </c>
      <c r="H534" s="73">
        <v>0</v>
      </c>
      <c r="I534" s="73">
        <v>0</v>
      </c>
    </row>
    <row r="535" spans="1:9" ht="14.25" customHeight="1" x14ac:dyDescent="0.2">
      <c r="A535" s="162" t="s">
        <v>166</v>
      </c>
      <c r="B535" s="162" t="str">
        <f>B533</f>
        <v>Masterton</v>
      </c>
      <c r="C535" s="72" t="s">
        <v>28</v>
      </c>
      <c r="D535" s="73">
        <v>0</v>
      </c>
      <c r="E535" s="73">
        <v>0</v>
      </c>
      <c r="F535" s="73">
        <v>0</v>
      </c>
      <c r="G535" s="73">
        <v>0</v>
      </c>
      <c r="H535" s="73">
        <v>0</v>
      </c>
      <c r="I535" s="73">
        <v>0</v>
      </c>
    </row>
    <row r="536" spans="1:9" ht="14.25" customHeight="1" x14ac:dyDescent="0.2">
      <c r="A536" s="162" t="s">
        <v>166</v>
      </c>
      <c r="B536" s="161" t="str">
        <f t="shared" si="36"/>
        <v>Masterton</v>
      </c>
      <c r="C536" s="88" t="s">
        <v>2</v>
      </c>
      <c r="D536" s="42">
        <v>0</v>
      </c>
      <c r="E536" s="42">
        <v>3</v>
      </c>
      <c r="F536" s="42">
        <v>6</v>
      </c>
      <c r="G536" s="42">
        <v>6</v>
      </c>
      <c r="H536" s="42">
        <v>2</v>
      </c>
      <c r="I536" s="42">
        <v>9</v>
      </c>
    </row>
    <row r="537" spans="1:9" ht="14.25" customHeight="1" x14ac:dyDescent="0.2">
      <c r="A537" s="162" t="s">
        <v>166</v>
      </c>
      <c r="B537" s="159" t="s">
        <v>69</v>
      </c>
      <c r="C537" s="63" t="s">
        <v>23</v>
      </c>
      <c r="D537" s="73">
        <v>2</v>
      </c>
      <c r="E537" s="73">
        <v>9</v>
      </c>
      <c r="F537" s="73">
        <v>5</v>
      </c>
      <c r="G537" s="73">
        <v>5</v>
      </c>
      <c r="H537" s="73">
        <v>10</v>
      </c>
      <c r="I537" s="73">
        <v>10</v>
      </c>
    </row>
    <row r="538" spans="1:9" ht="14.25" customHeight="1" x14ac:dyDescent="0.2">
      <c r="A538" s="162" t="s">
        <v>166</v>
      </c>
      <c r="B538" s="162" t="str">
        <f t="shared" si="36"/>
        <v>Palmerston North</v>
      </c>
      <c r="C538" s="72" t="s">
        <v>114</v>
      </c>
      <c r="D538" s="73">
        <v>0</v>
      </c>
      <c r="E538" s="73">
        <v>3</v>
      </c>
      <c r="F538" s="73">
        <v>8</v>
      </c>
      <c r="G538" s="73">
        <v>7</v>
      </c>
      <c r="H538" s="73">
        <v>7</v>
      </c>
      <c r="I538" s="73">
        <v>6</v>
      </c>
    </row>
    <row r="539" spans="1:9" ht="14.25" customHeight="1" x14ac:dyDescent="0.2">
      <c r="A539" s="162" t="s">
        <v>166</v>
      </c>
      <c r="B539" s="162" t="str">
        <f t="shared" si="36"/>
        <v>Palmerston North</v>
      </c>
      <c r="C539" s="72" t="s">
        <v>113</v>
      </c>
      <c r="D539" s="73">
        <v>0</v>
      </c>
      <c r="E539" s="73">
        <v>2</v>
      </c>
      <c r="F539" s="73">
        <v>3</v>
      </c>
      <c r="G539" s="73">
        <v>2</v>
      </c>
      <c r="H539" s="73">
        <v>1</v>
      </c>
      <c r="I539" s="73">
        <v>1</v>
      </c>
    </row>
    <row r="540" spans="1:9" ht="14.25" customHeight="1" x14ac:dyDescent="0.2">
      <c r="A540" s="162" t="s">
        <v>166</v>
      </c>
      <c r="B540" s="162" t="str">
        <f t="shared" si="36"/>
        <v>Palmerston North</v>
      </c>
      <c r="C540" s="72" t="s">
        <v>112</v>
      </c>
      <c r="D540" s="73">
        <v>0</v>
      </c>
      <c r="E540" s="73">
        <v>3</v>
      </c>
      <c r="F540" s="73">
        <v>3</v>
      </c>
      <c r="G540" s="73">
        <v>1</v>
      </c>
      <c r="H540" s="73">
        <v>0</v>
      </c>
      <c r="I540" s="73">
        <v>0</v>
      </c>
    </row>
    <row r="541" spans="1:9" ht="14.25" customHeight="1" x14ac:dyDescent="0.2">
      <c r="A541" s="162" t="s">
        <v>166</v>
      </c>
      <c r="B541" s="162" t="str">
        <f t="shared" si="36"/>
        <v>Palmerston North</v>
      </c>
      <c r="C541" s="72" t="s">
        <v>24</v>
      </c>
      <c r="D541" s="73">
        <v>0</v>
      </c>
      <c r="E541" s="73">
        <v>0</v>
      </c>
      <c r="F541" s="73">
        <v>0</v>
      </c>
      <c r="G541" s="73">
        <v>0</v>
      </c>
      <c r="H541" s="73">
        <v>0</v>
      </c>
      <c r="I541" s="73">
        <v>0</v>
      </c>
    </row>
    <row r="542" spans="1:9" ht="14.25" customHeight="1" x14ac:dyDescent="0.2">
      <c r="A542" s="162" t="s">
        <v>166</v>
      </c>
      <c r="B542" s="162" t="str">
        <f t="shared" si="36"/>
        <v>Palmerston North</v>
      </c>
      <c r="C542" s="72" t="s">
        <v>25</v>
      </c>
      <c r="D542" s="73">
        <v>0</v>
      </c>
      <c r="E542" s="73">
        <v>1</v>
      </c>
      <c r="F542" s="73">
        <v>0</v>
      </c>
      <c r="G542" s="73">
        <v>0</v>
      </c>
      <c r="H542" s="73">
        <v>1</v>
      </c>
      <c r="I542" s="73">
        <v>0</v>
      </c>
    </row>
    <row r="543" spans="1:9" ht="14.25" customHeight="1" x14ac:dyDescent="0.2">
      <c r="A543" s="162" t="s">
        <v>166</v>
      </c>
      <c r="B543" s="162" t="str">
        <f t="shared" si="36"/>
        <v>Palmerston North</v>
      </c>
      <c r="C543" s="72" t="s">
        <v>26</v>
      </c>
      <c r="D543" s="73">
        <v>0</v>
      </c>
      <c r="E543" s="73">
        <v>0</v>
      </c>
      <c r="F543" s="73">
        <v>0</v>
      </c>
      <c r="G543" s="73">
        <v>0</v>
      </c>
      <c r="H543" s="73">
        <v>0</v>
      </c>
      <c r="I543" s="73">
        <v>0</v>
      </c>
    </row>
    <row r="544" spans="1:9" ht="14.25" customHeight="1" x14ac:dyDescent="0.2">
      <c r="A544" s="162" t="s">
        <v>166</v>
      </c>
      <c r="B544" s="162" t="str">
        <f t="shared" si="36"/>
        <v>Palmerston North</v>
      </c>
      <c r="C544" s="72" t="s">
        <v>27</v>
      </c>
      <c r="D544" s="73">
        <v>0</v>
      </c>
      <c r="E544" s="73">
        <v>0</v>
      </c>
      <c r="F544" s="73">
        <v>0</v>
      </c>
      <c r="G544" s="73">
        <v>0</v>
      </c>
      <c r="H544" s="73">
        <v>0</v>
      </c>
      <c r="I544" s="73">
        <v>0</v>
      </c>
    </row>
    <row r="545" spans="1:9" ht="14.25" customHeight="1" x14ac:dyDescent="0.2">
      <c r="A545" s="162" t="s">
        <v>166</v>
      </c>
      <c r="B545" s="162" t="str">
        <f t="shared" si="36"/>
        <v>Palmerston North</v>
      </c>
      <c r="C545" s="72" t="s">
        <v>19</v>
      </c>
      <c r="D545" s="73">
        <v>0</v>
      </c>
      <c r="E545" s="73">
        <v>0</v>
      </c>
      <c r="F545" s="73">
        <v>0</v>
      </c>
      <c r="G545" s="73">
        <v>1</v>
      </c>
      <c r="H545" s="73">
        <v>0</v>
      </c>
      <c r="I545" s="73">
        <v>0</v>
      </c>
    </row>
    <row r="546" spans="1:9" ht="14.25" customHeight="1" x14ac:dyDescent="0.2">
      <c r="A546" s="162" t="s">
        <v>166</v>
      </c>
      <c r="B546" s="162" t="str">
        <f t="shared" si="36"/>
        <v>Palmerston North</v>
      </c>
      <c r="C546" s="72" t="s">
        <v>28</v>
      </c>
      <c r="D546" s="73">
        <v>0</v>
      </c>
      <c r="E546" s="73">
        <v>0</v>
      </c>
      <c r="F546" s="73">
        <v>0</v>
      </c>
      <c r="G546" s="73">
        <v>0</v>
      </c>
      <c r="H546" s="73">
        <v>0</v>
      </c>
      <c r="I546" s="73">
        <v>0</v>
      </c>
    </row>
    <row r="547" spans="1:9" ht="14.25" customHeight="1" x14ac:dyDescent="0.2">
      <c r="A547" s="162" t="s">
        <v>166</v>
      </c>
      <c r="B547" s="161" t="str">
        <f t="shared" si="36"/>
        <v>Palmerston North</v>
      </c>
      <c r="C547" s="88" t="s">
        <v>2</v>
      </c>
      <c r="D547" s="42">
        <v>2</v>
      </c>
      <c r="E547" s="42">
        <v>18</v>
      </c>
      <c r="F547" s="42">
        <v>19</v>
      </c>
      <c r="G547" s="42">
        <v>16</v>
      </c>
      <c r="H547" s="42">
        <v>19</v>
      </c>
      <c r="I547" s="42">
        <v>17</v>
      </c>
    </row>
    <row r="548" spans="1:9" ht="14.25" customHeight="1" x14ac:dyDescent="0.2">
      <c r="A548" s="162" t="s">
        <v>166</v>
      </c>
      <c r="B548" s="162" t="s">
        <v>111</v>
      </c>
      <c r="C548" s="72" t="s">
        <v>23</v>
      </c>
      <c r="D548" s="73">
        <v>5</v>
      </c>
      <c r="E548" s="73">
        <v>9</v>
      </c>
      <c r="F548" s="73">
        <v>10</v>
      </c>
      <c r="G548" s="73">
        <v>9</v>
      </c>
      <c r="H548" s="73">
        <v>12</v>
      </c>
      <c r="I548" s="73">
        <v>17</v>
      </c>
    </row>
    <row r="549" spans="1:9" ht="14.25" customHeight="1" x14ac:dyDescent="0.2">
      <c r="A549" s="162" t="s">
        <v>166</v>
      </c>
      <c r="B549" s="162" t="str">
        <f t="shared" ref="B549:B558" si="37">B548</f>
        <v>Justice service area total</v>
      </c>
      <c r="C549" s="72" t="s">
        <v>114</v>
      </c>
      <c r="D549" s="73">
        <v>1</v>
      </c>
      <c r="E549" s="73">
        <v>3</v>
      </c>
      <c r="F549" s="73">
        <v>10</v>
      </c>
      <c r="G549" s="73">
        <v>10</v>
      </c>
      <c r="H549" s="73">
        <v>11</v>
      </c>
      <c r="I549" s="73">
        <v>11</v>
      </c>
    </row>
    <row r="550" spans="1:9" ht="14.25" customHeight="1" x14ac:dyDescent="0.2">
      <c r="A550" s="162" t="s">
        <v>166</v>
      </c>
      <c r="B550" s="162" t="str">
        <f t="shared" si="37"/>
        <v>Justice service area total</v>
      </c>
      <c r="C550" s="72" t="s">
        <v>113</v>
      </c>
      <c r="D550" s="73">
        <v>0</v>
      </c>
      <c r="E550" s="73">
        <v>5</v>
      </c>
      <c r="F550" s="73">
        <v>8</v>
      </c>
      <c r="G550" s="73">
        <v>7</v>
      </c>
      <c r="H550" s="73">
        <v>1</v>
      </c>
      <c r="I550" s="73">
        <v>4</v>
      </c>
    </row>
    <row r="551" spans="1:9" ht="14.25" customHeight="1" x14ac:dyDescent="0.2">
      <c r="A551" s="162" t="s">
        <v>166</v>
      </c>
      <c r="B551" s="162" t="str">
        <f t="shared" si="37"/>
        <v>Justice service area total</v>
      </c>
      <c r="C551" s="72" t="s">
        <v>112</v>
      </c>
      <c r="D551" s="73">
        <v>0</v>
      </c>
      <c r="E551" s="73">
        <v>5</v>
      </c>
      <c r="F551" s="73">
        <v>4</v>
      </c>
      <c r="G551" s="73">
        <v>3</v>
      </c>
      <c r="H551" s="73">
        <v>2</v>
      </c>
      <c r="I551" s="73">
        <v>1</v>
      </c>
    </row>
    <row r="552" spans="1:9" ht="14.25" customHeight="1" x14ac:dyDescent="0.2">
      <c r="A552" s="162" t="s">
        <v>166</v>
      </c>
      <c r="B552" s="162" t="str">
        <f t="shared" si="37"/>
        <v>Justice service area total</v>
      </c>
      <c r="C552" s="72" t="s">
        <v>24</v>
      </c>
      <c r="D552" s="73">
        <v>0</v>
      </c>
      <c r="E552" s="73">
        <v>0</v>
      </c>
      <c r="F552" s="73">
        <v>0</v>
      </c>
      <c r="G552" s="73">
        <v>0</v>
      </c>
      <c r="H552" s="73">
        <v>0</v>
      </c>
      <c r="I552" s="73">
        <v>0</v>
      </c>
    </row>
    <row r="553" spans="1:9" ht="14.25" customHeight="1" x14ac:dyDescent="0.2">
      <c r="A553" s="162" t="s">
        <v>166</v>
      </c>
      <c r="B553" s="162" t="str">
        <f t="shared" si="37"/>
        <v>Justice service area total</v>
      </c>
      <c r="C553" s="72" t="s">
        <v>25</v>
      </c>
      <c r="D553" s="73">
        <v>0</v>
      </c>
      <c r="E553" s="73">
        <v>1</v>
      </c>
      <c r="F553" s="73">
        <v>0</v>
      </c>
      <c r="G553" s="73">
        <v>0</v>
      </c>
      <c r="H553" s="73">
        <v>1</v>
      </c>
      <c r="I553" s="73">
        <v>1</v>
      </c>
    </row>
    <row r="554" spans="1:9" ht="14.25" customHeight="1" x14ac:dyDescent="0.2">
      <c r="A554" s="162" t="s">
        <v>166</v>
      </c>
      <c r="B554" s="162" t="str">
        <f t="shared" si="37"/>
        <v>Justice service area total</v>
      </c>
      <c r="C554" s="72" t="s">
        <v>26</v>
      </c>
      <c r="D554" s="73">
        <v>0</v>
      </c>
      <c r="E554" s="73">
        <v>0</v>
      </c>
      <c r="F554" s="73">
        <v>0</v>
      </c>
      <c r="G554" s="73">
        <v>0</v>
      </c>
      <c r="H554" s="73">
        <v>0</v>
      </c>
      <c r="I554" s="73">
        <v>0</v>
      </c>
    </row>
    <row r="555" spans="1:9" ht="14.25" customHeight="1" x14ac:dyDescent="0.2">
      <c r="A555" s="162" t="s">
        <v>166</v>
      </c>
      <c r="B555" s="162" t="str">
        <f t="shared" si="37"/>
        <v>Justice service area total</v>
      </c>
      <c r="C555" s="72" t="s">
        <v>27</v>
      </c>
      <c r="D555" s="73">
        <v>0</v>
      </c>
      <c r="E555" s="73">
        <v>0</v>
      </c>
      <c r="F555" s="73">
        <v>0</v>
      </c>
      <c r="G555" s="73">
        <v>0</v>
      </c>
      <c r="H555" s="73">
        <v>0</v>
      </c>
      <c r="I555" s="73">
        <v>0</v>
      </c>
    </row>
    <row r="556" spans="1:9" ht="14.25" customHeight="1" x14ac:dyDescent="0.2">
      <c r="A556" s="162" t="s">
        <v>166</v>
      </c>
      <c r="B556" s="162" t="str">
        <f t="shared" si="37"/>
        <v>Justice service area total</v>
      </c>
      <c r="C556" s="72" t="s">
        <v>19</v>
      </c>
      <c r="D556" s="73">
        <v>0</v>
      </c>
      <c r="E556" s="73">
        <v>0</v>
      </c>
      <c r="F556" s="73">
        <v>0</v>
      </c>
      <c r="G556" s="73">
        <v>1</v>
      </c>
      <c r="H556" s="73">
        <v>0</v>
      </c>
      <c r="I556" s="73">
        <v>0</v>
      </c>
    </row>
    <row r="557" spans="1:9" ht="14.25" customHeight="1" x14ac:dyDescent="0.2">
      <c r="A557" s="162" t="s">
        <v>166</v>
      </c>
      <c r="B557" s="162" t="str">
        <f t="shared" si="37"/>
        <v>Justice service area total</v>
      </c>
      <c r="C557" s="72" t="s">
        <v>28</v>
      </c>
      <c r="D557" s="73">
        <v>0</v>
      </c>
      <c r="E557" s="73">
        <v>0</v>
      </c>
      <c r="F557" s="73">
        <v>0</v>
      </c>
      <c r="G557" s="73">
        <v>0</v>
      </c>
      <c r="H557" s="73">
        <v>0</v>
      </c>
      <c r="I557" s="73">
        <v>0</v>
      </c>
    </row>
    <row r="558" spans="1:9" ht="14.25" customHeight="1" x14ac:dyDescent="0.2">
      <c r="A558" s="161" t="s">
        <v>166</v>
      </c>
      <c r="B558" s="161" t="str">
        <f t="shared" si="37"/>
        <v>Justice service area total</v>
      </c>
      <c r="C558" s="88" t="s">
        <v>2</v>
      </c>
      <c r="D558" s="38">
        <v>6</v>
      </c>
      <c r="E558" s="38">
        <v>23</v>
      </c>
      <c r="F558" s="38">
        <v>32</v>
      </c>
      <c r="G558" s="38">
        <v>30</v>
      </c>
      <c r="H558" s="38">
        <v>27</v>
      </c>
      <c r="I558" s="38">
        <v>34</v>
      </c>
    </row>
    <row r="559" spans="1:9" ht="14.25" customHeight="1" x14ac:dyDescent="0.2">
      <c r="A559" s="159" t="s">
        <v>105</v>
      </c>
      <c r="B559" s="159" t="s">
        <v>71</v>
      </c>
      <c r="C559" s="63" t="s">
        <v>23</v>
      </c>
      <c r="D559" s="66">
        <v>0</v>
      </c>
      <c r="E559" s="66">
        <v>5</v>
      </c>
      <c r="F559" s="66">
        <v>4</v>
      </c>
      <c r="G559" s="66">
        <v>5</v>
      </c>
      <c r="H559" s="66">
        <v>3</v>
      </c>
      <c r="I559" s="66">
        <v>4</v>
      </c>
    </row>
    <row r="560" spans="1:9" ht="14.25" customHeight="1" x14ac:dyDescent="0.2">
      <c r="A560" s="162" t="s">
        <v>105</v>
      </c>
      <c r="B560" s="162" t="str">
        <f t="shared" ref="B560:B569" si="38">B559</f>
        <v>Hutt Valley</v>
      </c>
      <c r="C560" s="72" t="s">
        <v>114</v>
      </c>
      <c r="D560" s="58">
        <v>0</v>
      </c>
      <c r="E560" s="58">
        <v>1</v>
      </c>
      <c r="F560" s="58">
        <v>1</v>
      </c>
      <c r="G560" s="58">
        <v>4</v>
      </c>
      <c r="H560" s="58">
        <v>5</v>
      </c>
      <c r="I560" s="58">
        <v>3</v>
      </c>
    </row>
    <row r="561" spans="1:9" ht="14.25" customHeight="1" x14ac:dyDescent="0.2">
      <c r="A561" s="162" t="s">
        <v>105</v>
      </c>
      <c r="B561" s="162" t="str">
        <f t="shared" si="38"/>
        <v>Hutt Valley</v>
      </c>
      <c r="C561" s="72" t="s">
        <v>113</v>
      </c>
      <c r="D561" s="58">
        <v>0</v>
      </c>
      <c r="E561" s="58">
        <v>2</v>
      </c>
      <c r="F561" s="58">
        <v>3</v>
      </c>
      <c r="G561" s="58">
        <v>3</v>
      </c>
      <c r="H561" s="58">
        <v>1</v>
      </c>
      <c r="I561" s="58">
        <v>2</v>
      </c>
    </row>
    <row r="562" spans="1:9" ht="14.25" customHeight="1" x14ac:dyDescent="0.2">
      <c r="A562" s="162" t="s">
        <v>105</v>
      </c>
      <c r="B562" s="162" t="str">
        <f t="shared" si="38"/>
        <v>Hutt Valley</v>
      </c>
      <c r="C562" s="72" t="s">
        <v>112</v>
      </c>
      <c r="D562" s="58">
        <v>0</v>
      </c>
      <c r="E562" s="58">
        <v>0</v>
      </c>
      <c r="F562" s="58">
        <v>1</v>
      </c>
      <c r="G562" s="58">
        <v>1</v>
      </c>
      <c r="H562" s="58">
        <v>3</v>
      </c>
      <c r="I562" s="58">
        <v>2</v>
      </c>
    </row>
    <row r="563" spans="1:9" ht="14.25" customHeight="1" x14ac:dyDescent="0.2">
      <c r="A563" s="162" t="s">
        <v>105</v>
      </c>
      <c r="B563" s="162" t="str">
        <f t="shared" si="38"/>
        <v>Hutt Valley</v>
      </c>
      <c r="C563" s="72" t="s">
        <v>24</v>
      </c>
      <c r="D563" s="58">
        <v>1</v>
      </c>
      <c r="E563" s="58">
        <v>0</v>
      </c>
      <c r="F563" s="58">
        <v>1</v>
      </c>
      <c r="G563" s="58">
        <v>2</v>
      </c>
      <c r="H563" s="58">
        <v>0</v>
      </c>
      <c r="I563" s="58">
        <v>0</v>
      </c>
    </row>
    <row r="564" spans="1:9" ht="14.25" customHeight="1" x14ac:dyDescent="0.2">
      <c r="A564" s="162" t="s">
        <v>105</v>
      </c>
      <c r="B564" s="162" t="str">
        <f t="shared" si="38"/>
        <v>Hutt Valley</v>
      </c>
      <c r="C564" s="72" t="s">
        <v>25</v>
      </c>
      <c r="D564" s="58">
        <v>0</v>
      </c>
      <c r="E564" s="58">
        <v>0</v>
      </c>
      <c r="F564" s="58">
        <v>0</v>
      </c>
      <c r="G564" s="58">
        <v>0</v>
      </c>
      <c r="H564" s="58">
        <v>0</v>
      </c>
      <c r="I564" s="58">
        <v>0</v>
      </c>
    </row>
    <row r="565" spans="1:9" ht="14.25" customHeight="1" x14ac:dyDescent="0.2">
      <c r="A565" s="162" t="s">
        <v>105</v>
      </c>
      <c r="B565" s="162" t="str">
        <f t="shared" si="38"/>
        <v>Hutt Valley</v>
      </c>
      <c r="C565" s="72" t="s">
        <v>26</v>
      </c>
      <c r="D565" s="58">
        <v>0</v>
      </c>
      <c r="E565" s="58">
        <v>0</v>
      </c>
      <c r="F565" s="58">
        <v>0</v>
      </c>
      <c r="G565" s="58">
        <v>0</v>
      </c>
      <c r="H565" s="58">
        <v>0</v>
      </c>
      <c r="I565" s="58">
        <v>0</v>
      </c>
    </row>
    <row r="566" spans="1:9" ht="14.25" customHeight="1" x14ac:dyDescent="0.2">
      <c r="A566" s="162" t="s">
        <v>105</v>
      </c>
      <c r="B566" s="162" t="str">
        <f t="shared" si="38"/>
        <v>Hutt Valley</v>
      </c>
      <c r="C566" s="72" t="s">
        <v>27</v>
      </c>
      <c r="D566" s="58">
        <v>0</v>
      </c>
      <c r="E566" s="58">
        <v>0</v>
      </c>
      <c r="F566" s="58">
        <v>0</v>
      </c>
      <c r="G566" s="58">
        <v>0</v>
      </c>
      <c r="H566" s="58">
        <v>0</v>
      </c>
      <c r="I566" s="58">
        <v>0</v>
      </c>
    </row>
    <row r="567" spans="1:9" ht="14.25" customHeight="1" x14ac:dyDescent="0.2">
      <c r="A567" s="162" t="s">
        <v>105</v>
      </c>
      <c r="B567" s="162" t="str">
        <f t="shared" si="38"/>
        <v>Hutt Valley</v>
      </c>
      <c r="C567" s="72" t="s">
        <v>19</v>
      </c>
      <c r="D567" s="58">
        <v>0</v>
      </c>
      <c r="E567" s="58">
        <v>0</v>
      </c>
      <c r="F567" s="58">
        <v>0</v>
      </c>
      <c r="G567" s="58">
        <v>0</v>
      </c>
      <c r="H567" s="58">
        <v>0</v>
      </c>
      <c r="I567" s="58">
        <v>0</v>
      </c>
    </row>
    <row r="568" spans="1:9" ht="14.25" customHeight="1" x14ac:dyDescent="0.2">
      <c r="A568" s="162" t="s">
        <v>105</v>
      </c>
      <c r="B568" s="162" t="str">
        <f t="shared" si="38"/>
        <v>Hutt Valley</v>
      </c>
      <c r="C568" s="72" t="s">
        <v>28</v>
      </c>
      <c r="D568" s="58">
        <v>0</v>
      </c>
      <c r="E568" s="58">
        <v>0</v>
      </c>
      <c r="F568" s="58">
        <v>0</v>
      </c>
      <c r="G568" s="58">
        <v>0</v>
      </c>
      <c r="H568" s="58">
        <v>1</v>
      </c>
      <c r="I568" s="58">
        <v>0</v>
      </c>
    </row>
    <row r="569" spans="1:9" ht="14.25" customHeight="1" x14ac:dyDescent="0.2">
      <c r="A569" s="162" t="s">
        <v>105</v>
      </c>
      <c r="B569" s="161" t="str">
        <f t="shared" si="38"/>
        <v>Hutt Valley</v>
      </c>
      <c r="C569" s="88" t="s">
        <v>2</v>
      </c>
      <c r="D569" s="67">
        <v>1</v>
      </c>
      <c r="E569" s="67">
        <v>8</v>
      </c>
      <c r="F569" s="67">
        <v>10</v>
      </c>
      <c r="G569" s="67">
        <v>15</v>
      </c>
      <c r="H569" s="67">
        <v>13</v>
      </c>
      <c r="I569" s="67">
        <v>11</v>
      </c>
    </row>
    <row r="570" spans="1:9" ht="14.25" customHeight="1" x14ac:dyDescent="0.2">
      <c r="A570" s="162" t="s">
        <v>105</v>
      </c>
      <c r="B570" s="159" t="s">
        <v>72</v>
      </c>
      <c r="C570" s="63" t="s">
        <v>23</v>
      </c>
      <c r="D570" s="73">
        <v>0</v>
      </c>
      <c r="E570" s="73">
        <v>4</v>
      </c>
      <c r="F570" s="73">
        <v>2</v>
      </c>
      <c r="G570" s="73">
        <v>3</v>
      </c>
      <c r="H570" s="73">
        <v>2</v>
      </c>
      <c r="I570" s="73">
        <v>2</v>
      </c>
    </row>
    <row r="571" spans="1:9" ht="14.25" customHeight="1" x14ac:dyDescent="0.2">
      <c r="A571" s="162" t="s">
        <v>105</v>
      </c>
      <c r="B571" s="162" t="str">
        <f t="shared" ref="B571:B580" si="39">B570</f>
        <v>Porirua</v>
      </c>
      <c r="C571" s="72" t="s">
        <v>114</v>
      </c>
      <c r="D571" s="73">
        <v>0</v>
      </c>
      <c r="E571" s="73">
        <v>2</v>
      </c>
      <c r="F571" s="73">
        <v>2</v>
      </c>
      <c r="G571" s="73">
        <v>0</v>
      </c>
      <c r="H571" s="73">
        <v>1</v>
      </c>
      <c r="I571" s="73">
        <v>2</v>
      </c>
    </row>
    <row r="572" spans="1:9" ht="14.25" customHeight="1" x14ac:dyDescent="0.2">
      <c r="A572" s="162" t="s">
        <v>105</v>
      </c>
      <c r="B572" s="162" t="str">
        <f t="shared" si="39"/>
        <v>Porirua</v>
      </c>
      <c r="C572" s="72" t="s">
        <v>113</v>
      </c>
      <c r="D572" s="73">
        <v>0</v>
      </c>
      <c r="E572" s="73">
        <v>5</v>
      </c>
      <c r="F572" s="73">
        <v>2</v>
      </c>
      <c r="G572" s="73">
        <v>0</v>
      </c>
      <c r="H572" s="73">
        <v>1</v>
      </c>
      <c r="I572" s="73">
        <v>0</v>
      </c>
    </row>
    <row r="573" spans="1:9" ht="14.25" customHeight="1" x14ac:dyDescent="0.2">
      <c r="A573" s="162" t="s">
        <v>105</v>
      </c>
      <c r="B573" s="162" t="str">
        <f t="shared" si="39"/>
        <v>Porirua</v>
      </c>
      <c r="C573" s="72" t="s">
        <v>112</v>
      </c>
      <c r="D573" s="73">
        <v>0</v>
      </c>
      <c r="E573" s="73">
        <v>2</v>
      </c>
      <c r="F573" s="73">
        <v>3</v>
      </c>
      <c r="G573" s="73">
        <v>1</v>
      </c>
      <c r="H573" s="73">
        <v>1</v>
      </c>
      <c r="I573" s="73">
        <v>1</v>
      </c>
    </row>
    <row r="574" spans="1:9" ht="14.25" customHeight="1" x14ac:dyDescent="0.2">
      <c r="A574" s="162" t="s">
        <v>105</v>
      </c>
      <c r="B574" s="162" t="str">
        <f t="shared" si="39"/>
        <v>Porirua</v>
      </c>
      <c r="C574" s="72" t="s">
        <v>24</v>
      </c>
      <c r="D574" s="73">
        <v>0</v>
      </c>
      <c r="E574" s="73">
        <v>1</v>
      </c>
      <c r="F574" s="73">
        <v>0</v>
      </c>
      <c r="G574" s="73">
        <v>0</v>
      </c>
      <c r="H574" s="73">
        <v>0</v>
      </c>
      <c r="I574" s="73">
        <v>0</v>
      </c>
    </row>
    <row r="575" spans="1:9" ht="14.25" customHeight="1" x14ac:dyDescent="0.2">
      <c r="A575" s="162" t="s">
        <v>105</v>
      </c>
      <c r="B575" s="162" t="str">
        <f t="shared" si="39"/>
        <v>Porirua</v>
      </c>
      <c r="C575" s="72" t="s">
        <v>25</v>
      </c>
      <c r="D575" s="73">
        <v>0</v>
      </c>
      <c r="E575" s="73">
        <v>0</v>
      </c>
      <c r="F575" s="73">
        <v>0</v>
      </c>
      <c r="G575" s="73">
        <v>1</v>
      </c>
      <c r="H575" s="73">
        <v>2</v>
      </c>
      <c r="I575" s="73">
        <v>0</v>
      </c>
    </row>
    <row r="576" spans="1:9" ht="14.25" customHeight="1" x14ac:dyDescent="0.2">
      <c r="A576" s="162" t="s">
        <v>105</v>
      </c>
      <c r="B576" s="162" t="str">
        <f t="shared" si="39"/>
        <v>Porirua</v>
      </c>
      <c r="C576" s="72" t="s">
        <v>26</v>
      </c>
      <c r="D576" s="73">
        <v>0</v>
      </c>
      <c r="E576" s="73">
        <v>0</v>
      </c>
      <c r="F576" s="73">
        <v>0</v>
      </c>
      <c r="G576" s="73">
        <v>0</v>
      </c>
      <c r="H576" s="73">
        <v>0</v>
      </c>
      <c r="I576" s="73">
        <v>0</v>
      </c>
    </row>
    <row r="577" spans="1:9" ht="14.25" customHeight="1" x14ac:dyDescent="0.2">
      <c r="A577" s="162" t="s">
        <v>105</v>
      </c>
      <c r="B577" s="162" t="str">
        <f t="shared" si="39"/>
        <v>Porirua</v>
      </c>
      <c r="C577" s="72" t="s">
        <v>27</v>
      </c>
      <c r="D577" s="73">
        <v>0</v>
      </c>
      <c r="E577" s="73">
        <v>1</v>
      </c>
      <c r="F577" s="73">
        <v>0</v>
      </c>
      <c r="G577" s="73">
        <v>0</v>
      </c>
      <c r="H577" s="73">
        <v>0</v>
      </c>
      <c r="I577" s="73">
        <v>0</v>
      </c>
    </row>
    <row r="578" spans="1:9" ht="14.25" customHeight="1" x14ac:dyDescent="0.2">
      <c r="A578" s="162" t="s">
        <v>105</v>
      </c>
      <c r="B578" s="162" t="str">
        <f t="shared" si="39"/>
        <v>Porirua</v>
      </c>
      <c r="C578" s="72" t="s">
        <v>19</v>
      </c>
      <c r="D578" s="73">
        <v>0</v>
      </c>
      <c r="E578" s="73">
        <v>0</v>
      </c>
      <c r="F578" s="73">
        <v>0</v>
      </c>
      <c r="G578" s="73">
        <v>0</v>
      </c>
      <c r="H578" s="73">
        <v>0</v>
      </c>
      <c r="I578" s="73">
        <v>0</v>
      </c>
    </row>
    <row r="579" spans="1:9" ht="14.25" customHeight="1" x14ac:dyDescent="0.2">
      <c r="A579" s="162" t="s">
        <v>105</v>
      </c>
      <c r="B579" s="162" t="str">
        <f t="shared" si="39"/>
        <v>Porirua</v>
      </c>
      <c r="C579" s="72" t="s">
        <v>28</v>
      </c>
      <c r="D579" s="73">
        <v>0</v>
      </c>
      <c r="E579" s="73">
        <v>0</v>
      </c>
      <c r="F579" s="73">
        <v>0</v>
      </c>
      <c r="G579" s="73">
        <v>1</v>
      </c>
      <c r="H579" s="73">
        <v>0</v>
      </c>
      <c r="I579" s="73">
        <v>0</v>
      </c>
    </row>
    <row r="580" spans="1:9" ht="14.25" customHeight="1" x14ac:dyDescent="0.2">
      <c r="A580" s="162" t="s">
        <v>105</v>
      </c>
      <c r="B580" s="161" t="str">
        <f t="shared" si="39"/>
        <v>Porirua</v>
      </c>
      <c r="C580" s="88" t="s">
        <v>2</v>
      </c>
      <c r="D580" s="42">
        <v>0</v>
      </c>
      <c r="E580" s="42">
        <v>15</v>
      </c>
      <c r="F580" s="42">
        <v>9</v>
      </c>
      <c r="G580" s="42">
        <v>6</v>
      </c>
      <c r="H580" s="42">
        <v>7</v>
      </c>
      <c r="I580" s="42">
        <v>5</v>
      </c>
    </row>
    <row r="581" spans="1:9" ht="14.25" customHeight="1" x14ac:dyDescent="0.2">
      <c r="A581" s="162" t="s">
        <v>105</v>
      </c>
      <c r="B581" s="162" t="s">
        <v>111</v>
      </c>
      <c r="C581" s="72" t="s">
        <v>23</v>
      </c>
      <c r="D581" s="73">
        <v>0</v>
      </c>
      <c r="E581" s="73">
        <v>9</v>
      </c>
      <c r="F581" s="73">
        <v>6</v>
      </c>
      <c r="G581" s="73">
        <v>8</v>
      </c>
      <c r="H581" s="73">
        <v>5</v>
      </c>
      <c r="I581" s="73">
        <v>6</v>
      </c>
    </row>
    <row r="582" spans="1:9" ht="14.25" customHeight="1" x14ac:dyDescent="0.2">
      <c r="A582" s="162" t="s">
        <v>105</v>
      </c>
      <c r="B582" s="162" t="str">
        <f t="shared" ref="B582:B591" si="40">B581</f>
        <v>Justice service area total</v>
      </c>
      <c r="C582" s="72" t="s">
        <v>114</v>
      </c>
      <c r="D582" s="73">
        <v>0</v>
      </c>
      <c r="E582" s="73">
        <v>3</v>
      </c>
      <c r="F582" s="73">
        <v>3</v>
      </c>
      <c r="G582" s="73">
        <v>4</v>
      </c>
      <c r="H582" s="73">
        <v>6</v>
      </c>
      <c r="I582" s="73">
        <v>5</v>
      </c>
    </row>
    <row r="583" spans="1:9" ht="14.25" customHeight="1" x14ac:dyDescent="0.2">
      <c r="A583" s="162" t="s">
        <v>105</v>
      </c>
      <c r="B583" s="162" t="str">
        <f t="shared" si="40"/>
        <v>Justice service area total</v>
      </c>
      <c r="C583" s="72" t="s">
        <v>113</v>
      </c>
      <c r="D583" s="73">
        <v>0</v>
      </c>
      <c r="E583" s="73">
        <v>7</v>
      </c>
      <c r="F583" s="73">
        <v>5</v>
      </c>
      <c r="G583" s="73">
        <v>3</v>
      </c>
      <c r="H583" s="73">
        <v>2</v>
      </c>
      <c r="I583" s="73">
        <v>2</v>
      </c>
    </row>
    <row r="584" spans="1:9" ht="14.25" customHeight="1" x14ac:dyDescent="0.2">
      <c r="A584" s="162" t="s">
        <v>105</v>
      </c>
      <c r="B584" s="162" t="str">
        <f t="shared" si="40"/>
        <v>Justice service area total</v>
      </c>
      <c r="C584" s="72" t="s">
        <v>112</v>
      </c>
      <c r="D584" s="73">
        <v>0</v>
      </c>
      <c r="E584" s="73">
        <v>2</v>
      </c>
      <c r="F584" s="73">
        <v>4</v>
      </c>
      <c r="G584" s="73">
        <v>2</v>
      </c>
      <c r="H584" s="73">
        <v>4</v>
      </c>
      <c r="I584" s="73">
        <v>3</v>
      </c>
    </row>
    <row r="585" spans="1:9" ht="14.25" customHeight="1" x14ac:dyDescent="0.2">
      <c r="A585" s="162" t="s">
        <v>105</v>
      </c>
      <c r="B585" s="162" t="str">
        <f t="shared" si="40"/>
        <v>Justice service area total</v>
      </c>
      <c r="C585" s="72" t="s">
        <v>24</v>
      </c>
      <c r="D585" s="73">
        <v>1</v>
      </c>
      <c r="E585" s="73">
        <v>1</v>
      </c>
      <c r="F585" s="73">
        <v>1</v>
      </c>
      <c r="G585" s="73">
        <v>2</v>
      </c>
      <c r="H585" s="73">
        <v>0</v>
      </c>
      <c r="I585" s="73">
        <v>0</v>
      </c>
    </row>
    <row r="586" spans="1:9" ht="14.25" customHeight="1" x14ac:dyDescent="0.2">
      <c r="A586" s="162" t="s">
        <v>105</v>
      </c>
      <c r="B586" s="162" t="str">
        <f t="shared" si="40"/>
        <v>Justice service area total</v>
      </c>
      <c r="C586" s="72" t="s">
        <v>25</v>
      </c>
      <c r="D586" s="73">
        <v>0</v>
      </c>
      <c r="E586" s="73">
        <v>0</v>
      </c>
      <c r="F586" s="73">
        <v>0</v>
      </c>
      <c r="G586" s="73">
        <v>1</v>
      </c>
      <c r="H586" s="73">
        <v>2</v>
      </c>
      <c r="I586" s="73">
        <v>0</v>
      </c>
    </row>
    <row r="587" spans="1:9" ht="14.25" customHeight="1" x14ac:dyDescent="0.2">
      <c r="A587" s="162" t="s">
        <v>105</v>
      </c>
      <c r="B587" s="162" t="str">
        <f t="shared" si="40"/>
        <v>Justice service area total</v>
      </c>
      <c r="C587" s="72" t="s">
        <v>26</v>
      </c>
      <c r="D587" s="73">
        <v>0</v>
      </c>
      <c r="E587" s="73">
        <v>0</v>
      </c>
      <c r="F587" s="73">
        <v>0</v>
      </c>
      <c r="G587" s="73">
        <v>0</v>
      </c>
      <c r="H587" s="73">
        <v>0</v>
      </c>
      <c r="I587" s="73">
        <v>0</v>
      </c>
    </row>
    <row r="588" spans="1:9" ht="14.25" customHeight="1" x14ac:dyDescent="0.2">
      <c r="A588" s="162" t="s">
        <v>105</v>
      </c>
      <c r="B588" s="162" t="str">
        <f t="shared" si="40"/>
        <v>Justice service area total</v>
      </c>
      <c r="C588" s="72" t="s">
        <v>27</v>
      </c>
      <c r="D588" s="73">
        <v>0</v>
      </c>
      <c r="E588" s="73">
        <v>1</v>
      </c>
      <c r="F588" s="73">
        <v>0</v>
      </c>
      <c r="G588" s="73">
        <v>0</v>
      </c>
      <c r="H588" s="73">
        <v>0</v>
      </c>
      <c r="I588" s="73">
        <v>0</v>
      </c>
    </row>
    <row r="589" spans="1:9" ht="14.25" customHeight="1" x14ac:dyDescent="0.2">
      <c r="A589" s="162" t="s">
        <v>105</v>
      </c>
      <c r="B589" s="162" t="str">
        <f t="shared" si="40"/>
        <v>Justice service area total</v>
      </c>
      <c r="C589" s="72" t="s">
        <v>19</v>
      </c>
      <c r="D589" s="73">
        <v>0</v>
      </c>
      <c r="E589" s="73">
        <v>0</v>
      </c>
      <c r="F589" s="73">
        <v>0</v>
      </c>
      <c r="G589" s="73">
        <v>0</v>
      </c>
      <c r="H589" s="73">
        <v>0</v>
      </c>
      <c r="I589" s="73">
        <v>0</v>
      </c>
    </row>
    <row r="590" spans="1:9" ht="14.25" customHeight="1" x14ac:dyDescent="0.2">
      <c r="A590" s="162" t="s">
        <v>105</v>
      </c>
      <c r="B590" s="162" t="str">
        <f t="shared" si="40"/>
        <v>Justice service area total</v>
      </c>
      <c r="C590" s="72" t="s">
        <v>28</v>
      </c>
      <c r="D590" s="73">
        <v>0</v>
      </c>
      <c r="E590" s="73">
        <v>0</v>
      </c>
      <c r="F590" s="73">
        <v>0</v>
      </c>
      <c r="G590" s="73">
        <v>1</v>
      </c>
      <c r="H590" s="73">
        <v>1</v>
      </c>
      <c r="I590" s="73">
        <v>0</v>
      </c>
    </row>
    <row r="591" spans="1:9" x14ac:dyDescent="0.2">
      <c r="A591" s="161" t="s">
        <v>105</v>
      </c>
      <c r="B591" s="161" t="str">
        <f t="shared" si="40"/>
        <v>Justice service area total</v>
      </c>
      <c r="C591" s="88" t="s">
        <v>2</v>
      </c>
      <c r="D591" s="38">
        <v>1</v>
      </c>
      <c r="E591" s="38">
        <v>23</v>
      </c>
      <c r="F591" s="38">
        <v>19</v>
      </c>
      <c r="G591" s="38">
        <v>21</v>
      </c>
      <c r="H591" s="38">
        <v>20</v>
      </c>
      <c r="I591" s="38">
        <v>16</v>
      </c>
    </row>
    <row r="592" spans="1:9" x14ac:dyDescent="0.2">
      <c r="A592" s="164" t="s">
        <v>32</v>
      </c>
      <c r="B592" s="159" t="s">
        <v>70</v>
      </c>
      <c r="C592" s="72" t="s">
        <v>23</v>
      </c>
      <c r="D592" s="73">
        <v>0</v>
      </c>
      <c r="E592" s="73">
        <v>0</v>
      </c>
      <c r="F592" s="73">
        <v>0</v>
      </c>
      <c r="G592" s="73">
        <v>0</v>
      </c>
      <c r="H592" s="73">
        <v>0</v>
      </c>
      <c r="I592" s="73">
        <v>0</v>
      </c>
    </row>
    <row r="593" spans="1:9" x14ac:dyDescent="0.2">
      <c r="A593" s="165" t="str">
        <f t="shared" ref="A593:B608" si="41">A592</f>
        <v>Wellington</v>
      </c>
      <c r="B593" s="162" t="str">
        <f t="shared" si="41"/>
        <v>Chatham Islands</v>
      </c>
      <c r="C593" s="72" t="s">
        <v>114</v>
      </c>
      <c r="D593" s="73">
        <v>0</v>
      </c>
      <c r="E593" s="73">
        <v>0</v>
      </c>
      <c r="F593" s="73">
        <v>0</v>
      </c>
      <c r="G593" s="73">
        <v>0</v>
      </c>
      <c r="H593" s="73">
        <v>0</v>
      </c>
      <c r="I593" s="73">
        <v>0</v>
      </c>
    </row>
    <row r="594" spans="1:9" x14ac:dyDescent="0.2">
      <c r="A594" s="165" t="str">
        <f t="shared" si="41"/>
        <v>Wellington</v>
      </c>
      <c r="B594" s="162" t="str">
        <f t="shared" si="41"/>
        <v>Chatham Islands</v>
      </c>
      <c r="C594" s="72" t="s">
        <v>113</v>
      </c>
      <c r="D594" s="73">
        <v>0</v>
      </c>
      <c r="E594" s="73">
        <v>0</v>
      </c>
      <c r="F594" s="73">
        <v>0</v>
      </c>
      <c r="G594" s="73">
        <v>0</v>
      </c>
      <c r="H594" s="73">
        <v>0</v>
      </c>
      <c r="I594" s="73">
        <v>0</v>
      </c>
    </row>
    <row r="595" spans="1:9" x14ac:dyDescent="0.2">
      <c r="A595" s="165" t="str">
        <f t="shared" si="41"/>
        <v>Wellington</v>
      </c>
      <c r="B595" s="162" t="str">
        <f t="shared" si="41"/>
        <v>Chatham Islands</v>
      </c>
      <c r="C595" s="72" t="s">
        <v>112</v>
      </c>
      <c r="D595" s="73">
        <v>0</v>
      </c>
      <c r="E595" s="73">
        <v>0</v>
      </c>
      <c r="F595" s="73">
        <v>0</v>
      </c>
      <c r="G595" s="73">
        <v>0</v>
      </c>
      <c r="H595" s="73">
        <v>0</v>
      </c>
      <c r="I595" s="73">
        <v>0</v>
      </c>
    </row>
    <row r="596" spans="1:9" x14ac:dyDescent="0.2">
      <c r="A596" s="165" t="str">
        <f t="shared" si="41"/>
        <v>Wellington</v>
      </c>
      <c r="B596" s="162" t="str">
        <f t="shared" si="41"/>
        <v>Chatham Islands</v>
      </c>
      <c r="C596" s="72" t="s">
        <v>24</v>
      </c>
      <c r="D596" s="73">
        <v>0</v>
      </c>
      <c r="E596" s="73">
        <v>0</v>
      </c>
      <c r="F596" s="73">
        <v>0</v>
      </c>
      <c r="G596" s="73">
        <v>0</v>
      </c>
      <c r="H596" s="73">
        <v>0</v>
      </c>
      <c r="I596" s="73">
        <v>0</v>
      </c>
    </row>
    <row r="597" spans="1:9" x14ac:dyDescent="0.2">
      <c r="A597" s="165" t="str">
        <f t="shared" si="41"/>
        <v>Wellington</v>
      </c>
      <c r="B597" s="162" t="str">
        <f t="shared" si="41"/>
        <v>Chatham Islands</v>
      </c>
      <c r="C597" s="72" t="s">
        <v>25</v>
      </c>
      <c r="D597" s="73">
        <v>0</v>
      </c>
      <c r="E597" s="73">
        <v>0</v>
      </c>
      <c r="F597" s="73">
        <v>0</v>
      </c>
      <c r="G597" s="73">
        <v>0</v>
      </c>
      <c r="H597" s="73">
        <v>0</v>
      </c>
      <c r="I597" s="73">
        <v>0</v>
      </c>
    </row>
    <row r="598" spans="1:9" x14ac:dyDescent="0.2">
      <c r="A598" s="165" t="str">
        <f t="shared" si="41"/>
        <v>Wellington</v>
      </c>
      <c r="B598" s="162" t="str">
        <f t="shared" si="41"/>
        <v>Chatham Islands</v>
      </c>
      <c r="C598" s="72" t="s">
        <v>26</v>
      </c>
      <c r="D598" s="73">
        <v>0</v>
      </c>
      <c r="E598" s="73">
        <v>0</v>
      </c>
      <c r="F598" s="73">
        <v>0</v>
      </c>
      <c r="G598" s="73">
        <v>0</v>
      </c>
      <c r="H598" s="73">
        <v>0</v>
      </c>
      <c r="I598" s="73">
        <v>0</v>
      </c>
    </row>
    <row r="599" spans="1:9" x14ac:dyDescent="0.2">
      <c r="A599" s="165" t="str">
        <f t="shared" si="41"/>
        <v>Wellington</v>
      </c>
      <c r="B599" s="162" t="str">
        <f t="shared" si="41"/>
        <v>Chatham Islands</v>
      </c>
      <c r="C599" s="72" t="s">
        <v>27</v>
      </c>
      <c r="D599" s="73">
        <v>0</v>
      </c>
      <c r="E599" s="73">
        <v>0</v>
      </c>
      <c r="F599" s="73">
        <v>0</v>
      </c>
      <c r="G599" s="73">
        <v>0</v>
      </c>
      <c r="H599" s="73">
        <v>0</v>
      </c>
      <c r="I599" s="73">
        <v>0</v>
      </c>
    </row>
    <row r="600" spans="1:9" x14ac:dyDescent="0.2">
      <c r="A600" s="165" t="str">
        <f t="shared" si="41"/>
        <v>Wellington</v>
      </c>
      <c r="B600" s="162" t="str">
        <f t="shared" si="41"/>
        <v>Chatham Islands</v>
      </c>
      <c r="C600" s="72" t="s">
        <v>19</v>
      </c>
      <c r="D600" s="73">
        <v>0</v>
      </c>
      <c r="E600" s="73">
        <v>0</v>
      </c>
      <c r="F600" s="73">
        <v>0</v>
      </c>
      <c r="G600" s="73">
        <v>0</v>
      </c>
      <c r="H600" s="73">
        <v>0</v>
      </c>
      <c r="I600" s="73">
        <v>0</v>
      </c>
    </row>
    <row r="601" spans="1:9" x14ac:dyDescent="0.2">
      <c r="A601" s="165" t="str">
        <f t="shared" si="41"/>
        <v>Wellington</v>
      </c>
      <c r="B601" s="162" t="str">
        <f t="shared" si="41"/>
        <v>Chatham Islands</v>
      </c>
      <c r="C601" s="72" t="s">
        <v>28</v>
      </c>
      <c r="D601" s="73">
        <v>0</v>
      </c>
      <c r="E601" s="73">
        <v>0</v>
      </c>
      <c r="F601" s="73">
        <v>0</v>
      </c>
      <c r="G601" s="73">
        <v>0</v>
      </c>
      <c r="H601" s="73">
        <v>0</v>
      </c>
      <c r="I601" s="73">
        <v>0</v>
      </c>
    </row>
    <row r="602" spans="1:9" ht="14.25" customHeight="1" x14ac:dyDescent="0.2">
      <c r="A602" s="165" t="str">
        <f t="shared" si="41"/>
        <v>Wellington</v>
      </c>
      <c r="B602" s="161" t="str">
        <f t="shared" si="41"/>
        <v>Chatham Islands</v>
      </c>
      <c r="C602" s="88" t="s">
        <v>2</v>
      </c>
      <c r="D602" s="42">
        <v>0</v>
      </c>
      <c r="E602" s="42">
        <v>0</v>
      </c>
      <c r="F602" s="42">
        <v>0</v>
      </c>
      <c r="G602" s="42">
        <v>0</v>
      </c>
      <c r="H602" s="42">
        <v>0</v>
      </c>
      <c r="I602" s="42">
        <v>0</v>
      </c>
    </row>
    <row r="603" spans="1:9" ht="14.25" customHeight="1" x14ac:dyDescent="0.2">
      <c r="A603" s="165" t="str">
        <f t="shared" si="41"/>
        <v>Wellington</v>
      </c>
      <c r="B603" s="159" t="s">
        <v>32</v>
      </c>
      <c r="C603" s="63" t="s">
        <v>23</v>
      </c>
      <c r="D603" s="73">
        <v>1</v>
      </c>
      <c r="E603" s="73">
        <v>6</v>
      </c>
      <c r="F603" s="73">
        <v>8</v>
      </c>
      <c r="G603" s="73">
        <v>7</v>
      </c>
      <c r="H603" s="73">
        <v>4</v>
      </c>
      <c r="I603" s="73">
        <v>9</v>
      </c>
    </row>
    <row r="604" spans="1:9" ht="14.25" customHeight="1" x14ac:dyDescent="0.2">
      <c r="A604" s="165" t="str">
        <f t="shared" si="41"/>
        <v>Wellington</v>
      </c>
      <c r="B604" s="162" t="str">
        <f t="shared" si="41"/>
        <v>Wellington</v>
      </c>
      <c r="C604" s="72" t="s">
        <v>114</v>
      </c>
      <c r="D604" s="73">
        <v>0</v>
      </c>
      <c r="E604" s="73">
        <v>1</v>
      </c>
      <c r="F604" s="73">
        <v>2</v>
      </c>
      <c r="G604" s="73">
        <v>5</v>
      </c>
      <c r="H604" s="73">
        <v>1</v>
      </c>
      <c r="I604" s="73">
        <v>1</v>
      </c>
    </row>
    <row r="605" spans="1:9" ht="14.25" customHeight="1" x14ac:dyDescent="0.2">
      <c r="A605" s="165" t="str">
        <f t="shared" si="41"/>
        <v>Wellington</v>
      </c>
      <c r="B605" s="162" t="str">
        <f t="shared" si="41"/>
        <v>Wellington</v>
      </c>
      <c r="C605" s="72" t="s">
        <v>113</v>
      </c>
      <c r="D605" s="73">
        <v>0</v>
      </c>
      <c r="E605" s="73">
        <v>4</v>
      </c>
      <c r="F605" s="73">
        <v>4</v>
      </c>
      <c r="G605" s="73">
        <v>4</v>
      </c>
      <c r="H605" s="73">
        <v>2</v>
      </c>
      <c r="I605" s="73">
        <v>6</v>
      </c>
    </row>
    <row r="606" spans="1:9" ht="14.25" customHeight="1" x14ac:dyDescent="0.2">
      <c r="A606" s="165" t="str">
        <f t="shared" si="41"/>
        <v>Wellington</v>
      </c>
      <c r="B606" s="162" t="str">
        <f t="shared" si="41"/>
        <v>Wellington</v>
      </c>
      <c r="C606" s="72" t="s">
        <v>112</v>
      </c>
      <c r="D606" s="73">
        <v>0</v>
      </c>
      <c r="E606" s="73">
        <v>0</v>
      </c>
      <c r="F606" s="73">
        <v>1</v>
      </c>
      <c r="G606" s="73">
        <v>1</v>
      </c>
      <c r="H606" s="73">
        <v>0</v>
      </c>
      <c r="I606" s="73">
        <v>3</v>
      </c>
    </row>
    <row r="607" spans="1:9" ht="14.25" customHeight="1" x14ac:dyDescent="0.2">
      <c r="A607" s="165" t="str">
        <f t="shared" si="41"/>
        <v>Wellington</v>
      </c>
      <c r="B607" s="162" t="str">
        <f t="shared" si="41"/>
        <v>Wellington</v>
      </c>
      <c r="C607" s="72" t="s">
        <v>24</v>
      </c>
      <c r="D607" s="73">
        <v>0</v>
      </c>
      <c r="E607" s="73">
        <v>1</v>
      </c>
      <c r="F607" s="73">
        <v>0</v>
      </c>
      <c r="G607" s="73">
        <v>2</v>
      </c>
      <c r="H607" s="73">
        <v>0</v>
      </c>
      <c r="I607" s="73">
        <v>0</v>
      </c>
    </row>
    <row r="608" spans="1:9" ht="14.25" customHeight="1" x14ac:dyDescent="0.2">
      <c r="A608" s="165" t="str">
        <f t="shared" si="41"/>
        <v>Wellington</v>
      </c>
      <c r="B608" s="162" t="str">
        <f t="shared" si="41"/>
        <v>Wellington</v>
      </c>
      <c r="C608" s="72" t="s">
        <v>25</v>
      </c>
      <c r="D608" s="73">
        <v>0</v>
      </c>
      <c r="E608" s="73">
        <v>0</v>
      </c>
      <c r="F608" s="73">
        <v>0</v>
      </c>
      <c r="G608" s="73">
        <v>0</v>
      </c>
      <c r="H608" s="73">
        <v>0</v>
      </c>
      <c r="I608" s="73">
        <v>0</v>
      </c>
    </row>
    <row r="609" spans="1:9" ht="14.25" customHeight="1" x14ac:dyDescent="0.2">
      <c r="A609" s="165" t="str">
        <f t="shared" ref="A609:B624" si="42">A608</f>
        <v>Wellington</v>
      </c>
      <c r="B609" s="162" t="str">
        <f t="shared" si="42"/>
        <v>Wellington</v>
      </c>
      <c r="C609" s="72" t="s">
        <v>26</v>
      </c>
      <c r="D609" s="73">
        <v>0</v>
      </c>
      <c r="E609" s="73">
        <v>0</v>
      </c>
      <c r="F609" s="73">
        <v>0</v>
      </c>
      <c r="G609" s="73">
        <v>0</v>
      </c>
      <c r="H609" s="73">
        <v>0</v>
      </c>
      <c r="I609" s="73">
        <v>0</v>
      </c>
    </row>
    <row r="610" spans="1:9" ht="14.25" customHeight="1" x14ac:dyDescent="0.2">
      <c r="A610" s="165" t="str">
        <f t="shared" si="42"/>
        <v>Wellington</v>
      </c>
      <c r="B610" s="162" t="str">
        <f t="shared" si="42"/>
        <v>Wellington</v>
      </c>
      <c r="C610" s="72" t="s">
        <v>27</v>
      </c>
      <c r="D610" s="73">
        <v>0</v>
      </c>
      <c r="E610" s="73">
        <v>0</v>
      </c>
      <c r="F610" s="73">
        <v>0</v>
      </c>
      <c r="G610" s="73">
        <v>0</v>
      </c>
      <c r="H610" s="73">
        <v>0</v>
      </c>
      <c r="I610" s="73">
        <v>0</v>
      </c>
    </row>
    <row r="611" spans="1:9" ht="14.25" customHeight="1" x14ac:dyDescent="0.2">
      <c r="A611" s="165" t="str">
        <f t="shared" si="42"/>
        <v>Wellington</v>
      </c>
      <c r="B611" s="162" t="str">
        <f t="shared" si="42"/>
        <v>Wellington</v>
      </c>
      <c r="C611" s="72" t="s">
        <v>19</v>
      </c>
      <c r="D611" s="73">
        <v>1</v>
      </c>
      <c r="E611" s="73">
        <v>0</v>
      </c>
      <c r="F611" s="73">
        <v>1</v>
      </c>
      <c r="G611" s="73">
        <v>0</v>
      </c>
      <c r="H611" s="73">
        <v>0</v>
      </c>
      <c r="I611" s="73">
        <v>0</v>
      </c>
    </row>
    <row r="612" spans="1:9" ht="14.25" customHeight="1" x14ac:dyDescent="0.2">
      <c r="A612" s="165" t="str">
        <f t="shared" si="42"/>
        <v>Wellington</v>
      </c>
      <c r="B612" s="162" t="str">
        <f t="shared" si="42"/>
        <v>Wellington</v>
      </c>
      <c r="C612" s="72" t="s">
        <v>28</v>
      </c>
      <c r="D612" s="73">
        <v>0</v>
      </c>
      <c r="E612" s="73">
        <v>0</v>
      </c>
      <c r="F612" s="73">
        <v>0</v>
      </c>
      <c r="G612" s="73">
        <v>0</v>
      </c>
      <c r="H612" s="73">
        <v>0</v>
      </c>
      <c r="I612" s="73">
        <v>0</v>
      </c>
    </row>
    <row r="613" spans="1:9" ht="14.25" customHeight="1" x14ac:dyDescent="0.2">
      <c r="A613" s="165" t="str">
        <f t="shared" si="42"/>
        <v>Wellington</v>
      </c>
      <c r="B613" s="161" t="str">
        <f t="shared" si="42"/>
        <v>Wellington</v>
      </c>
      <c r="C613" s="88" t="s">
        <v>2</v>
      </c>
      <c r="D613" s="42">
        <v>2</v>
      </c>
      <c r="E613" s="42">
        <v>12</v>
      </c>
      <c r="F613" s="42">
        <v>16</v>
      </c>
      <c r="G613" s="42">
        <v>19</v>
      </c>
      <c r="H613" s="42">
        <v>7</v>
      </c>
      <c r="I613" s="42">
        <v>19</v>
      </c>
    </row>
    <row r="614" spans="1:9" ht="14.25" customHeight="1" x14ac:dyDescent="0.2">
      <c r="A614" s="165" t="str">
        <f t="shared" si="42"/>
        <v>Wellington</v>
      </c>
      <c r="B614" s="162" t="s">
        <v>111</v>
      </c>
      <c r="C614" s="72" t="s">
        <v>23</v>
      </c>
      <c r="D614" s="73">
        <v>1</v>
      </c>
      <c r="E614" s="73">
        <v>6</v>
      </c>
      <c r="F614" s="73">
        <v>8</v>
      </c>
      <c r="G614" s="73">
        <v>7</v>
      </c>
      <c r="H614" s="73">
        <v>4</v>
      </c>
      <c r="I614" s="73">
        <v>9</v>
      </c>
    </row>
    <row r="615" spans="1:9" ht="14.25" customHeight="1" x14ac:dyDescent="0.2">
      <c r="A615" s="165" t="str">
        <f t="shared" si="42"/>
        <v>Wellington</v>
      </c>
      <c r="B615" s="162" t="str">
        <f t="shared" si="42"/>
        <v>Justice service area total</v>
      </c>
      <c r="C615" s="72" t="s">
        <v>114</v>
      </c>
      <c r="D615" s="73">
        <v>0</v>
      </c>
      <c r="E615" s="73">
        <v>1</v>
      </c>
      <c r="F615" s="73">
        <v>2</v>
      </c>
      <c r="G615" s="73">
        <v>5</v>
      </c>
      <c r="H615" s="73">
        <v>1</v>
      </c>
      <c r="I615" s="73">
        <v>1</v>
      </c>
    </row>
    <row r="616" spans="1:9" ht="14.25" customHeight="1" x14ac:dyDescent="0.2">
      <c r="A616" s="165" t="str">
        <f t="shared" si="42"/>
        <v>Wellington</v>
      </c>
      <c r="B616" s="162" t="str">
        <f t="shared" si="42"/>
        <v>Justice service area total</v>
      </c>
      <c r="C616" s="72" t="s">
        <v>113</v>
      </c>
      <c r="D616" s="73">
        <v>0</v>
      </c>
      <c r="E616" s="73">
        <v>4</v>
      </c>
      <c r="F616" s="73">
        <v>4</v>
      </c>
      <c r="G616" s="73">
        <v>4</v>
      </c>
      <c r="H616" s="73">
        <v>2</v>
      </c>
      <c r="I616" s="73">
        <v>6</v>
      </c>
    </row>
    <row r="617" spans="1:9" ht="14.25" customHeight="1" x14ac:dyDescent="0.2">
      <c r="A617" s="165" t="str">
        <f t="shared" si="42"/>
        <v>Wellington</v>
      </c>
      <c r="B617" s="162" t="str">
        <f t="shared" si="42"/>
        <v>Justice service area total</v>
      </c>
      <c r="C617" s="72" t="s">
        <v>112</v>
      </c>
      <c r="D617" s="73">
        <v>0</v>
      </c>
      <c r="E617" s="73">
        <v>0</v>
      </c>
      <c r="F617" s="73">
        <v>1</v>
      </c>
      <c r="G617" s="73">
        <v>1</v>
      </c>
      <c r="H617" s="73">
        <v>0</v>
      </c>
      <c r="I617" s="73">
        <v>3</v>
      </c>
    </row>
    <row r="618" spans="1:9" ht="14.25" customHeight="1" x14ac:dyDescent="0.2">
      <c r="A618" s="165" t="str">
        <f t="shared" si="42"/>
        <v>Wellington</v>
      </c>
      <c r="B618" s="162" t="str">
        <f t="shared" si="42"/>
        <v>Justice service area total</v>
      </c>
      <c r="C618" s="72" t="s">
        <v>24</v>
      </c>
      <c r="D618" s="73">
        <v>0</v>
      </c>
      <c r="E618" s="73">
        <v>1</v>
      </c>
      <c r="F618" s="73">
        <v>0</v>
      </c>
      <c r="G618" s="73">
        <v>2</v>
      </c>
      <c r="H618" s="73">
        <v>0</v>
      </c>
      <c r="I618" s="73">
        <v>0</v>
      </c>
    </row>
    <row r="619" spans="1:9" ht="14.25" customHeight="1" x14ac:dyDescent="0.2">
      <c r="A619" s="165" t="str">
        <f t="shared" si="42"/>
        <v>Wellington</v>
      </c>
      <c r="B619" s="162" t="str">
        <f t="shared" si="42"/>
        <v>Justice service area total</v>
      </c>
      <c r="C619" s="72" t="s">
        <v>25</v>
      </c>
      <c r="D619" s="73">
        <v>0</v>
      </c>
      <c r="E619" s="73">
        <v>0</v>
      </c>
      <c r="F619" s="73">
        <v>0</v>
      </c>
      <c r="G619" s="73">
        <v>0</v>
      </c>
      <c r="H619" s="73">
        <v>0</v>
      </c>
      <c r="I619" s="73">
        <v>0</v>
      </c>
    </row>
    <row r="620" spans="1:9" ht="14.25" customHeight="1" x14ac:dyDescent="0.2">
      <c r="A620" s="165" t="str">
        <f t="shared" si="42"/>
        <v>Wellington</v>
      </c>
      <c r="B620" s="162" t="str">
        <f t="shared" si="42"/>
        <v>Justice service area total</v>
      </c>
      <c r="C620" s="72" t="s">
        <v>26</v>
      </c>
      <c r="D620" s="73">
        <v>0</v>
      </c>
      <c r="E620" s="73">
        <v>0</v>
      </c>
      <c r="F620" s="73">
        <v>0</v>
      </c>
      <c r="G620" s="73">
        <v>0</v>
      </c>
      <c r="H620" s="73">
        <v>0</v>
      </c>
      <c r="I620" s="73">
        <v>0</v>
      </c>
    </row>
    <row r="621" spans="1:9" ht="14.25" customHeight="1" x14ac:dyDescent="0.2">
      <c r="A621" s="165" t="str">
        <f t="shared" si="42"/>
        <v>Wellington</v>
      </c>
      <c r="B621" s="162" t="str">
        <f t="shared" si="42"/>
        <v>Justice service area total</v>
      </c>
      <c r="C621" s="72" t="s">
        <v>27</v>
      </c>
      <c r="D621" s="73">
        <v>0</v>
      </c>
      <c r="E621" s="73">
        <v>0</v>
      </c>
      <c r="F621" s="73">
        <v>0</v>
      </c>
      <c r="G621" s="73">
        <v>0</v>
      </c>
      <c r="H621" s="73">
        <v>0</v>
      </c>
      <c r="I621" s="73">
        <v>0</v>
      </c>
    </row>
    <row r="622" spans="1:9" ht="14.25" customHeight="1" x14ac:dyDescent="0.2">
      <c r="A622" s="165" t="str">
        <f t="shared" si="42"/>
        <v>Wellington</v>
      </c>
      <c r="B622" s="162" t="str">
        <f t="shared" si="42"/>
        <v>Justice service area total</v>
      </c>
      <c r="C622" s="72" t="s">
        <v>19</v>
      </c>
      <c r="D622" s="73">
        <v>1</v>
      </c>
      <c r="E622" s="73">
        <v>0</v>
      </c>
      <c r="F622" s="73">
        <v>1</v>
      </c>
      <c r="G622" s="73">
        <v>0</v>
      </c>
      <c r="H622" s="73">
        <v>0</v>
      </c>
      <c r="I622" s="73">
        <v>0</v>
      </c>
    </row>
    <row r="623" spans="1:9" ht="14.25" customHeight="1" x14ac:dyDescent="0.2">
      <c r="A623" s="165" t="str">
        <f t="shared" si="42"/>
        <v>Wellington</v>
      </c>
      <c r="B623" s="162" t="str">
        <f t="shared" si="42"/>
        <v>Justice service area total</v>
      </c>
      <c r="C623" s="72" t="s">
        <v>28</v>
      </c>
      <c r="D623" s="73">
        <v>0</v>
      </c>
      <c r="E623" s="73">
        <v>0</v>
      </c>
      <c r="F623" s="73">
        <v>0</v>
      </c>
      <c r="G623" s="73">
        <v>0</v>
      </c>
      <c r="H623" s="73">
        <v>0</v>
      </c>
      <c r="I623" s="73">
        <v>0</v>
      </c>
    </row>
    <row r="624" spans="1:9" ht="14.25" customHeight="1" x14ac:dyDescent="0.2">
      <c r="A624" s="166" t="str">
        <f t="shared" si="42"/>
        <v>Wellington</v>
      </c>
      <c r="B624" s="161" t="str">
        <f t="shared" si="42"/>
        <v>Justice service area total</v>
      </c>
      <c r="C624" s="88" t="s">
        <v>2</v>
      </c>
      <c r="D624" s="38">
        <v>2</v>
      </c>
      <c r="E624" s="38">
        <v>12</v>
      </c>
      <c r="F624" s="38">
        <v>16</v>
      </c>
      <c r="G624" s="38">
        <v>19</v>
      </c>
      <c r="H624" s="38">
        <v>7</v>
      </c>
      <c r="I624" s="38">
        <v>19</v>
      </c>
    </row>
    <row r="625" spans="1:9" ht="14.25" customHeight="1" x14ac:dyDescent="0.2">
      <c r="A625" s="159" t="s">
        <v>33</v>
      </c>
      <c r="B625" s="159" t="s">
        <v>73</v>
      </c>
      <c r="C625" s="63" t="s">
        <v>23</v>
      </c>
      <c r="D625" s="73">
        <v>0</v>
      </c>
      <c r="E625" s="73">
        <v>1</v>
      </c>
      <c r="F625" s="73">
        <v>1</v>
      </c>
      <c r="G625" s="73">
        <v>1</v>
      </c>
      <c r="H625" s="73">
        <v>1</v>
      </c>
      <c r="I625" s="73">
        <v>3</v>
      </c>
    </row>
    <row r="626" spans="1:9" ht="14.25" customHeight="1" x14ac:dyDescent="0.2">
      <c r="A626" s="162" t="s">
        <v>33</v>
      </c>
      <c r="B626" s="162" t="str">
        <f t="shared" ref="B626:B641" si="43">B625</f>
        <v>Blenheim</v>
      </c>
      <c r="C626" s="72" t="s">
        <v>114</v>
      </c>
      <c r="D626" s="73">
        <v>0</v>
      </c>
      <c r="E626" s="73">
        <v>0</v>
      </c>
      <c r="F626" s="73">
        <v>0</v>
      </c>
      <c r="G626" s="73">
        <v>1</v>
      </c>
      <c r="H626" s="73">
        <v>3</v>
      </c>
      <c r="I626" s="73">
        <v>1</v>
      </c>
    </row>
    <row r="627" spans="1:9" ht="14.25" customHeight="1" x14ac:dyDescent="0.2">
      <c r="A627" s="162" t="s">
        <v>33</v>
      </c>
      <c r="B627" s="162" t="str">
        <f t="shared" si="43"/>
        <v>Blenheim</v>
      </c>
      <c r="C627" s="72" t="s">
        <v>113</v>
      </c>
      <c r="D627" s="73">
        <v>0</v>
      </c>
      <c r="E627" s="73">
        <v>1</v>
      </c>
      <c r="F627" s="73">
        <v>2</v>
      </c>
      <c r="G627" s="73">
        <v>1</v>
      </c>
      <c r="H627" s="73">
        <v>1</v>
      </c>
      <c r="I627" s="73">
        <v>1</v>
      </c>
    </row>
    <row r="628" spans="1:9" ht="14.25" customHeight="1" x14ac:dyDescent="0.2">
      <c r="A628" s="162" t="s">
        <v>33</v>
      </c>
      <c r="B628" s="162" t="str">
        <f t="shared" si="43"/>
        <v>Blenheim</v>
      </c>
      <c r="C628" s="72" t="s">
        <v>112</v>
      </c>
      <c r="D628" s="73">
        <v>1</v>
      </c>
      <c r="E628" s="73">
        <v>0</v>
      </c>
      <c r="F628" s="73">
        <v>0</v>
      </c>
      <c r="G628" s="73">
        <v>0</v>
      </c>
      <c r="H628" s="73">
        <v>2</v>
      </c>
      <c r="I628" s="73">
        <v>0</v>
      </c>
    </row>
    <row r="629" spans="1:9" ht="14.25" customHeight="1" x14ac:dyDescent="0.2">
      <c r="A629" s="162" t="s">
        <v>33</v>
      </c>
      <c r="B629" s="162" t="str">
        <f t="shared" si="43"/>
        <v>Blenheim</v>
      </c>
      <c r="C629" s="72" t="s">
        <v>24</v>
      </c>
      <c r="D629" s="73">
        <v>0</v>
      </c>
      <c r="E629" s="73">
        <v>0</v>
      </c>
      <c r="F629" s="73">
        <v>0</v>
      </c>
      <c r="G629" s="73">
        <v>0</v>
      </c>
      <c r="H629" s="73">
        <v>2</v>
      </c>
      <c r="I629" s="73">
        <v>0</v>
      </c>
    </row>
    <row r="630" spans="1:9" ht="14.25" customHeight="1" x14ac:dyDescent="0.2">
      <c r="A630" s="162" t="s">
        <v>33</v>
      </c>
      <c r="B630" s="162" t="str">
        <f t="shared" si="43"/>
        <v>Blenheim</v>
      </c>
      <c r="C630" s="72" t="s">
        <v>25</v>
      </c>
      <c r="D630" s="73">
        <v>0</v>
      </c>
      <c r="E630" s="73">
        <v>0</v>
      </c>
      <c r="F630" s="73">
        <v>0</v>
      </c>
      <c r="G630" s="73">
        <v>0</v>
      </c>
      <c r="H630" s="73">
        <v>0</v>
      </c>
      <c r="I630" s="73">
        <v>0</v>
      </c>
    </row>
    <row r="631" spans="1:9" ht="14.25" customHeight="1" x14ac:dyDescent="0.2">
      <c r="A631" s="162" t="s">
        <v>33</v>
      </c>
      <c r="B631" s="162" t="str">
        <f t="shared" si="43"/>
        <v>Blenheim</v>
      </c>
      <c r="C631" s="72" t="s">
        <v>26</v>
      </c>
      <c r="D631" s="73">
        <v>0</v>
      </c>
      <c r="E631" s="73">
        <v>0</v>
      </c>
      <c r="F631" s="73">
        <v>0</v>
      </c>
      <c r="G631" s="73">
        <v>0</v>
      </c>
      <c r="H631" s="73">
        <v>0</v>
      </c>
      <c r="I631" s="73">
        <v>0</v>
      </c>
    </row>
    <row r="632" spans="1:9" ht="14.25" customHeight="1" x14ac:dyDescent="0.2">
      <c r="A632" s="162" t="s">
        <v>33</v>
      </c>
      <c r="B632" s="162" t="str">
        <f t="shared" si="43"/>
        <v>Blenheim</v>
      </c>
      <c r="C632" s="72" t="s">
        <v>27</v>
      </c>
      <c r="D632" s="73">
        <v>0</v>
      </c>
      <c r="E632" s="73">
        <v>0</v>
      </c>
      <c r="F632" s="73">
        <v>0</v>
      </c>
      <c r="G632" s="73">
        <v>0</v>
      </c>
      <c r="H632" s="73">
        <v>0</v>
      </c>
      <c r="I632" s="73">
        <v>0</v>
      </c>
    </row>
    <row r="633" spans="1:9" ht="14.25" customHeight="1" x14ac:dyDescent="0.2">
      <c r="A633" s="162" t="s">
        <v>33</v>
      </c>
      <c r="B633" s="162" t="str">
        <f>B632</f>
        <v>Blenheim</v>
      </c>
      <c r="C633" s="72" t="s">
        <v>19</v>
      </c>
      <c r="D633" s="73">
        <v>0</v>
      </c>
      <c r="E633" s="73">
        <v>0</v>
      </c>
      <c r="F633" s="73">
        <v>0</v>
      </c>
      <c r="G633" s="73">
        <v>0</v>
      </c>
      <c r="H633" s="73">
        <v>0</v>
      </c>
      <c r="I633" s="73">
        <v>0</v>
      </c>
    </row>
    <row r="634" spans="1:9" ht="14.25" customHeight="1" x14ac:dyDescent="0.2">
      <c r="A634" s="162" t="s">
        <v>33</v>
      </c>
      <c r="B634" s="162" t="str">
        <f>B632</f>
        <v>Blenheim</v>
      </c>
      <c r="C634" s="72" t="s">
        <v>28</v>
      </c>
      <c r="D634" s="73">
        <v>0</v>
      </c>
      <c r="E634" s="73">
        <v>0</v>
      </c>
      <c r="F634" s="73">
        <v>0</v>
      </c>
      <c r="G634" s="73">
        <v>0</v>
      </c>
      <c r="H634" s="73">
        <v>0</v>
      </c>
      <c r="I634" s="73">
        <v>0</v>
      </c>
    </row>
    <row r="635" spans="1:9" ht="14.25" customHeight="1" x14ac:dyDescent="0.2">
      <c r="A635" s="162" t="s">
        <v>33</v>
      </c>
      <c r="B635" s="161" t="str">
        <f t="shared" si="43"/>
        <v>Blenheim</v>
      </c>
      <c r="C635" s="88" t="s">
        <v>2</v>
      </c>
      <c r="D635" s="42">
        <v>1</v>
      </c>
      <c r="E635" s="42">
        <v>2</v>
      </c>
      <c r="F635" s="42">
        <v>3</v>
      </c>
      <c r="G635" s="42">
        <v>3</v>
      </c>
      <c r="H635" s="42">
        <v>9</v>
      </c>
      <c r="I635" s="42">
        <v>5</v>
      </c>
    </row>
    <row r="636" spans="1:9" ht="14.25" customHeight="1" x14ac:dyDescent="0.2">
      <c r="A636" s="162" t="s">
        <v>33</v>
      </c>
      <c r="B636" s="159" t="s">
        <v>74</v>
      </c>
      <c r="C636" s="63" t="s">
        <v>23</v>
      </c>
      <c r="D636" s="73">
        <v>0</v>
      </c>
      <c r="E636" s="73">
        <v>0</v>
      </c>
      <c r="F636" s="73">
        <v>0</v>
      </c>
      <c r="G636" s="73">
        <v>0</v>
      </c>
      <c r="H636" s="73">
        <v>0</v>
      </c>
      <c r="I636" s="73">
        <v>0</v>
      </c>
    </row>
    <row r="637" spans="1:9" ht="14.25" customHeight="1" x14ac:dyDescent="0.2">
      <c r="A637" s="162" t="s">
        <v>33</v>
      </c>
      <c r="B637" s="162" t="str">
        <f t="shared" si="43"/>
        <v>Greymouth</v>
      </c>
      <c r="C637" s="72" t="s">
        <v>114</v>
      </c>
      <c r="D637" s="73">
        <v>0</v>
      </c>
      <c r="E637" s="73">
        <v>0</v>
      </c>
      <c r="F637" s="73">
        <v>0</v>
      </c>
      <c r="G637" s="73">
        <v>1</v>
      </c>
      <c r="H637" s="73">
        <v>1</v>
      </c>
      <c r="I637" s="73">
        <v>1</v>
      </c>
    </row>
    <row r="638" spans="1:9" ht="14.25" customHeight="1" x14ac:dyDescent="0.2">
      <c r="A638" s="162" t="s">
        <v>33</v>
      </c>
      <c r="B638" s="162" t="str">
        <f t="shared" si="43"/>
        <v>Greymouth</v>
      </c>
      <c r="C638" s="72" t="s">
        <v>113</v>
      </c>
      <c r="D638" s="73">
        <v>0</v>
      </c>
      <c r="E638" s="73">
        <v>0</v>
      </c>
      <c r="F638" s="73">
        <v>0</v>
      </c>
      <c r="G638" s="73">
        <v>0</v>
      </c>
      <c r="H638" s="73">
        <v>0</v>
      </c>
      <c r="I638" s="73">
        <v>0</v>
      </c>
    </row>
    <row r="639" spans="1:9" ht="14.25" customHeight="1" x14ac:dyDescent="0.2">
      <c r="A639" s="162" t="s">
        <v>33</v>
      </c>
      <c r="B639" s="162" t="str">
        <f t="shared" si="43"/>
        <v>Greymouth</v>
      </c>
      <c r="C639" s="72" t="s">
        <v>112</v>
      </c>
      <c r="D639" s="73">
        <v>0</v>
      </c>
      <c r="E639" s="73">
        <v>0</v>
      </c>
      <c r="F639" s="73">
        <v>0</v>
      </c>
      <c r="G639" s="73">
        <v>0</v>
      </c>
      <c r="H639" s="73">
        <v>0</v>
      </c>
      <c r="I639" s="73">
        <v>0</v>
      </c>
    </row>
    <row r="640" spans="1:9" ht="14.25" customHeight="1" x14ac:dyDescent="0.2">
      <c r="A640" s="162" t="s">
        <v>33</v>
      </c>
      <c r="B640" s="162" t="str">
        <f t="shared" si="43"/>
        <v>Greymouth</v>
      </c>
      <c r="C640" s="72" t="s">
        <v>24</v>
      </c>
      <c r="D640" s="73">
        <v>0</v>
      </c>
      <c r="E640" s="73">
        <v>0</v>
      </c>
      <c r="F640" s="73">
        <v>0</v>
      </c>
      <c r="G640" s="73">
        <v>0</v>
      </c>
      <c r="H640" s="73">
        <v>1</v>
      </c>
      <c r="I640" s="73">
        <v>0</v>
      </c>
    </row>
    <row r="641" spans="1:9" ht="14.25" customHeight="1" x14ac:dyDescent="0.2">
      <c r="A641" s="162" t="s">
        <v>33</v>
      </c>
      <c r="B641" s="162" t="str">
        <f t="shared" si="43"/>
        <v>Greymouth</v>
      </c>
      <c r="C641" s="72" t="s">
        <v>25</v>
      </c>
      <c r="D641" s="73">
        <v>0</v>
      </c>
      <c r="E641" s="73">
        <v>0</v>
      </c>
      <c r="F641" s="73">
        <v>0</v>
      </c>
      <c r="G641" s="73">
        <v>0</v>
      </c>
      <c r="H641" s="73">
        <v>0</v>
      </c>
      <c r="I641" s="73">
        <v>0</v>
      </c>
    </row>
    <row r="642" spans="1:9" ht="14.25" customHeight="1" x14ac:dyDescent="0.2">
      <c r="A642" s="162" t="s">
        <v>33</v>
      </c>
      <c r="B642" s="162" t="str">
        <f t="shared" ref="B642:B657" si="44">B641</f>
        <v>Greymouth</v>
      </c>
      <c r="C642" s="72" t="s">
        <v>26</v>
      </c>
      <c r="D642" s="73">
        <v>0</v>
      </c>
      <c r="E642" s="73">
        <v>0</v>
      </c>
      <c r="F642" s="73">
        <v>0</v>
      </c>
      <c r="G642" s="73">
        <v>0</v>
      </c>
      <c r="H642" s="73">
        <v>0</v>
      </c>
      <c r="I642" s="73">
        <v>0</v>
      </c>
    </row>
    <row r="643" spans="1:9" ht="14.25" customHeight="1" x14ac:dyDescent="0.2">
      <c r="A643" s="162" t="s">
        <v>33</v>
      </c>
      <c r="B643" s="162" t="str">
        <f t="shared" si="44"/>
        <v>Greymouth</v>
      </c>
      <c r="C643" s="72" t="s">
        <v>27</v>
      </c>
      <c r="D643" s="73">
        <v>0</v>
      </c>
      <c r="E643" s="73">
        <v>0</v>
      </c>
      <c r="F643" s="73">
        <v>0</v>
      </c>
      <c r="G643" s="73">
        <v>0</v>
      </c>
      <c r="H643" s="73">
        <v>0</v>
      </c>
      <c r="I643" s="73">
        <v>0</v>
      </c>
    </row>
    <row r="644" spans="1:9" ht="14.25" customHeight="1" x14ac:dyDescent="0.2">
      <c r="A644" s="162" t="s">
        <v>33</v>
      </c>
      <c r="B644" s="162" t="str">
        <f>B643</f>
        <v>Greymouth</v>
      </c>
      <c r="C644" s="72" t="s">
        <v>19</v>
      </c>
      <c r="D644" s="73">
        <v>0</v>
      </c>
      <c r="E644" s="73">
        <v>0</v>
      </c>
      <c r="F644" s="73">
        <v>0</v>
      </c>
      <c r="G644" s="73">
        <v>0</v>
      </c>
      <c r="H644" s="73">
        <v>0</v>
      </c>
      <c r="I644" s="73">
        <v>0</v>
      </c>
    </row>
    <row r="645" spans="1:9" ht="14.25" customHeight="1" x14ac:dyDescent="0.2">
      <c r="A645" s="162" t="s">
        <v>33</v>
      </c>
      <c r="B645" s="162" t="str">
        <f>B643</f>
        <v>Greymouth</v>
      </c>
      <c r="C645" s="72" t="s">
        <v>28</v>
      </c>
      <c r="D645" s="73">
        <v>0</v>
      </c>
      <c r="E645" s="73">
        <v>0</v>
      </c>
      <c r="F645" s="73">
        <v>0</v>
      </c>
      <c r="G645" s="73">
        <v>0</v>
      </c>
      <c r="H645" s="73">
        <v>0</v>
      </c>
      <c r="I645" s="73">
        <v>0</v>
      </c>
    </row>
    <row r="646" spans="1:9" ht="14.25" customHeight="1" x14ac:dyDescent="0.2">
      <c r="A646" s="162" t="s">
        <v>33</v>
      </c>
      <c r="B646" s="161" t="str">
        <f t="shared" si="44"/>
        <v>Greymouth</v>
      </c>
      <c r="C646" s="88" t="s">
        <v>2</v>
      </c>
      <c r="D646" s="42">
        <v>0</v>
      </c>
      <c r="E646" s="42">
        <v>0</v>
      </c>
      <c r="F646" s="42">
        <v>0</v>
      </c>
      <c r="G646" s="42">
        <v>1</v>
      </c>
      <c r="H646" s="42">
        <v>2</v>
      </c>
      <c r="I646" s="42">
        <v>1</v>
      </c>
    </row>
    <row r="647" spans="1:9" ht="14.25" customHeight="1" x14ac:dyDescent="0.2">
      <c r="A647" s="162" t="s">
        <v>33</v>
      </c>
      <c r="B647" s="159" t="s">
        <v>167</v>
      </c>
      <c r="C647" s="63" t="s">
        <v>23</v>
      </c>
      <c r="D647" s="73">
        <v>0</v>
      </c>
      <c r="E647" s="73">
        <v>0</v>
      </c>
      <c r="F647" s="73">
        <v>0</v>
      </c>
      <c r="G647" s="73">
        <v>0</v>
      </c>
      <c r="H647" s="73">
        <v>0</v>
      </c>
      <c r="I647" s="73">
        <v>0</v>
      </c>
    </row>
    <row r="648" spans="1:9" ht="14.25" customHeight="1" x14ac:dyDescent="0.2">
      <c r="A648" s="162" t="s">
        <v>33</v>
      </c>
      <c r="B648" s="162" t="str">
        <f t="shared" si="44"/>
        <v>Kaikōura</v>
      </c>
      <c r="C648" s="72" t="s">
        <v>114</v>
      </c>
      <c r="D648" s="73">
        <v>0</v>
      </c>
      <c r="E648" s="73">
        <v>0</v>
      </c>
      <c r="F648" s="73">
        <v>0</v>
      </c>
      <c r="G648" s="73">
        <v>0</v>
      </c>
      <c r="H648" s="73">
        <v>0</v>
      </c>
      <c r="I648" s="73">
        <v>0</v>
      </c>
    </row>
    <row r="649" spans="1:9" ht="14.25" customHeight="1" x14ac:dyDescent="0.2">
      <c r="A649" s="162" t="s">
        <v>33</v>
      </c>
      <c r="B649" s="162" t="str">
        <f t="shared" si="44"/>
        <v>Kaikōura</v>
      </c>
      <c r="C649" s="72" t="s">
        <v>113</v>
      </c>
      <c r="D649" s="73">
        <v>0</v>
      </c>
      <c r="E649" s="73">
        <v>0</v>
      </c>
      <c r="F649" s="73">
        <v>0</v>
      </c>
      <c r="G649" s="73">
        <v>0</v>
      </c>
      <c r="H649" s="73">
        <v>0</v>
      </c>
      <c r="I649" s="73">
        <v>0</v>
      </c>
    </row>
    <row r="650" spans="1:9" ht="14.25" customHeight="1" x14ac:dyDescent="0.2">
      <c r="A650" s="162" t="s">
        <v>33</v>
      </c>
      <c r="B650" s="162" t="str">
        <f t="shared" si="44"/>
        <v>Kaikōura</v>
      </c>
      <c r="C650" s="72" t="s">
        <v>112</v>
      </c>
      <c r="D650" s="73">
        <v>0</v>
      </c>
      <c r="E650" s="73">
        <v>0</v>
      </c>
      <c r="F650" s="73">
        <v>0</v>
      </c>
      <c r="G650" s="73">
        <v>0</v>
      </c>
      <c r="H650" s="73">
        <v>0</v>
      </c>
      <c r="I650" s="73">
        <v>0</v>
      </c>
    </row>
    <row r="651" spans="1:9" ht="14.25" customHeight="1" x14ac:dyDescent="0.2">
      <c r="A651" s="162" t="s">
        <v>33</v>
      </c>
      <c r="B651" s="162" t="str">
        <f t="shared" si="44"/>
        <v>Kaikōura</v>
      </c>
      <c r="C651" s="72" t="s">
        <v>24</v>
      </c>
      <c r="D651" s="73">
        <v>0</v>
      </c>
      <c r="E651" s="73">
        <v>0</v>
      </c>
      <c r="F651" s="73">
        <v>0</v>
      </c>
      <c r="G651" s="73">
        <v>0</v>
      </c>
      <c r="H651" s="73">
        <v>0</v>
      </c>
      <c r="I651" s="73">
        <v>0</v>
      </c>
    </row>
    <row r="652" spans="1:9" ht="14.25" customHeight="1" x14ac:dyDescent="0.2">
      <c r="A652" s="162" t="s">
        <v>33</v>
      </c>
      <c r="B652" s="162" t="str">
        <f t="shared" si="44"/>
        <v>Kaikōura</v>
      </c>
      <c r="C652" s="72" t="s">
        <v>25</v>
      </c>
      <c r="D652" s="73">
        <v>0</v>
      </c>
      <c r="E652" s="73">
        <v>0</v>
      </c>
      <c r="F652" s="73">
        <v>0</v>
      </c>
      <c r="G652" s="73">
        <v>0</v>
      </c>
      <c r="H652" s="73">
        <v>0</v>
      </c>
      <c r="I652" s="73">
        <v>0</v>
      </c>
    </row>
    <row r="653" spans="1:9" ht="14.25" customHeight="1" x14ac:dyDescent="0.2">
      <c r="A653" s="162" t="s">
        <v>33</v>
      </c>
      <c r="B653" s="162" t="str">
        <f t="shared" si="44"/>
        <v>Kaikōura</v>
      </c>
      <c r="C653" s="72" t="s">
        <v>26</v>
      </c>
      <c r="D653" s="73">
        <v>0</v>
      </c>
      <c r="E653" s="73">
        <v>0</v>
      </c>
      <c r="F653" s="73">
        <v>0</v>
      </c>
      <c r="G653" s="73">
        <v>0</v>
      </c>
      <c r="H653" s="73">
        <v>0</v>
      </c>
      <c r="I653" s="73">
        <v>0</v>
      </c>
    </row>
    <row r="654" spans="1:9" ht="14.25" customHeight="1" x14ac:dyDescent="0.2">
      <c r="A654" s="162" t="s">
        <v>33</v>
      </c>
      <c r="B654" s="162" t="str">
        <f t="shared" si="44"/>
        <v>Kaikōura</v>
      </c>
      <c r="C654" s="72" t="s">
        <v>27</v>
      </c>
      <c r="D654" s="73">
        <v>0</v>
      </c>
      <c r="E654" s="73">
        <v>0</v>
      </c>
      <c r="F654" s="73">
        <v>0</v>
      </c>
      <c r="G654" s="73">
        <v>0</v>
      </c>
      <c r="H654" s="73">
        <v>0</v>
      </c>
      <c r="I654" s="73">
        <v>0</v>
      </c>
    </row>
    <row r="655" spans="1:9" ht="14.25" customHeight="1" x14ac:dyDescent="0.2">
      <c r="A655" s="162" t="s">
        <v>33</v>
      </c>
      <c r="B655" s="162" t="str">
        <f t="shared" si="44"/>
        <v>Kaikōura</v>
      </c>
      <c r="C655" s="72" t="s">
        <v>19</v>
      </c>
      <c r="D655" s="73">
        <v>0</v>
      </c>
      <c r="E655" s="73">
        <v>0</v>
      </c>
      <c r="F655" s="73">
        <v>0</v>
      </c>
      <c r="G655" s="73">
        <v>0</v>
      </c>
      <c r="H655" s="73">
        <v>0</v>
      </c>
      <c r="I655" s="73">
        <v>0</v>
      </c>
    </row>
    <row r="656" spans="1:9" ht="14.25" customHeight="1" x14ac:dyDescent="0.2">
      <c r="A656" s="162" t="s">
        <v>33</v>
      </c>
      <c r="B656" s="162" t="str">
        <f t="shared" si="44"/>
        <v>Kaikōura</v>
      </c>
      <c r="C656" s="72" t="s">
        <v>28</v>
      </c>
      <c r="D656" s="73">
        <v>0</v>
      </c>
      <c r="E656" s="73">
        <v>0</v>
      </c>
      <c r="F656" s="73">
        <v>0</v>
      </c>
      <c r="G656" s="73">
        <v>0</v>
      </c>
      <c r="H656" s="73">
        <v>0</v>
      </c>
      <c r="I656" s="73">
        <v>0</v>
      </c>
    </row>
    <row r="657" spans="1:9" ht="14.25" customHeight="1" x14ac:dyDescent="0.2">
      <c r="A657" s="162" t="s">
        <v>33</v>
      </c>
      <c r="B657" s="161" t="str">
        <f t="shared" si="44"/>
        <v>Kaikōura</v>
      </c>
      <c r="C657" s="88" t="s">
        <v>2</v>
      </c>
      <c r="D657" s="42">
        <v>0</v>
      </c>
      <c r="E657" s="42">
        <v>0</v>
      </c>
      <c r="F657" s="42">
        <v>0</v>
      </c>
      <c r="G657" s="42">
        <v>0</v>
      </c>
      <c r="H657" s="42">
        <v>0</v>
      </c>
      <c r="I657" s="42">
        <v>0</v>
      </c>
    </row>
    <row r="658" spans="1:9" ht="14.25" customHeight="1" x14ac:dyDescent="0.2">
      <c r="A658" s="162" t="s">
        <v>33</v>
      </c>
      <c r="B658" s="159" t="s">
        <v>75</v>
      </c>
      <c r="C658" s="63" t="s">
        <v>23</v>
      </c>
      <c r="D658" s="73">
        <v>0</v>
      </c>
      <c r="E658" s="73">
        <v>2</v>
      </c>
      <c r="F658" s="73">
        <v>5</v>
      </c>
      <c r="G658" s="73">
        <v>4</v>
      </c>
      <c r="H658" s="73">
        <v>2</v>
      </c>
      <c r="I658" s="73">
        <v>5</v>
      </c>
    </row>
    <row r="659" spans="1:9" ht="14.25" customHeight="1" x14ac:dyDescent="0.2">
      <c r="A659" s="162" t="s">
        <v>33</v>
      </c>
      <c r="B659" s="162" t="str">
        <f t="shared" ref="B659:B673" si="45">B658</f>
        <v>Nelson</v>
      </c>
      <c r="C659" s="72" t="s">
        <v>114</v>
      </c>
      <c r="D659" s="73">
        <v>0</v>
      </c>
      <c r="E659" s="73">
        <v>1</v>
      </c>
      <c r="F659" s="73">
        <v>5</v>
      </c>
      <c r="G659" s="73">
        <v>2</v>
      </c>
      <c r="H659" s="73">
        <v>7</v>
      </c>
      <c r="I659" s="73">
        <v>3</v>
      </c>
    </row>
    <row r="660" spans="1:9" ht="14.25" customHeight="1" x14ac:dyDescent="0.2">
      <c r="A660" s="162" t="s">
        <v>33</v>
      </c>
      <c r="B660" s="162" t="str">
        <f t="shared" si="45"/>
        <v>Nelson</v>
      </c>
      <c r="C660" s="72" t="s">
        <v>113</v>
      </c>
      <c r="D660" s="73">
        <v>0</v>
      </c>
      <c r="E660" s="73">
        <v>0</v>
      </c>
      <c r="F660" s="73">
        <v>1</v>
      </c>
      <c r="G660" s="73">
        <v>3</v>
      </c>
      <c r="H660" s="73">
        <v>0</v>
      </c>
      <c r="I660" s="73">
        <v>2</v>
      </c>
    </row>
    <row r="661" spans="1:9" ht="14.25" customHeight="1" x14ac:dyDescent="0.2">
      <c r="A661" s="162" t="s">
        <v>33</v>
      </c>
      <c r="B661" s="162" t="str">
        <f t="shared" si="45"/>
        <v>Nelson</v>
      </c>
      <c r="C661" s="72" t="s">
        <v>112</v>
      </c>
      <c r="D661" s="73">
        <v>0</v>
      </c>
      <c r="E661" s="73">
        <v>1</v>
      </c>
      <c r="F661" s="73">
        <v>3</v>
      </c>
      <c r="G661" s="73">
        <v>0</v>
      </c>
      <c r="H661" s="73">
        <v>0</v>
      </c>
      <c r="I661" s="73">
        <v>1</v>
      </c>
    </row>
    <row r="662" spans="1:9" ht="14.25" customHeight="1" x14ac:dyDescent="0.2">
      <c r="A662" s="162" t="s">
        <v>33</v>
      </c>
      <c r="B662" s="162" t="str">
        <f t="shared" si="45"/>
        <v>Nelson</v>
      </c>
      <c r="C662" s="72" t="s">
        <v>24</v>
      </c>
      <c r="D662" s="73">
        <v>0</v>
      </c>
      <c r="E662" s="73">
        <v>0</v>
      </c>
      <c r="F662" s="73">
        <v>2</v>
      </c>
      <c r="G662" s="73">
        <v>0</v>
      </c>
      <c r="H662" s="73">
        <v>0</v>
      </c>
      <c r="I662" s="73">
        <v>0</v>
      </c>
    </row>
    <row r="663" spans="1:9" ht="14.25" customHeight="1" x14ac:dyDescent="0.2">
      <c r="A663" s="162" t="s">
        <v>33</v>
      </c>
      <c r="B663" s="162" t="str">
        <f t="shared" si="45"/>
        <v>Nelson</v>
      </c>
      <c r="C663" s="72" t="s">
        <v>25</v>
      </c>
      <c r="D663" s="73">
        <v>0</v>
      </c>
      <c r="E663" s="73">
        <v>1</v>
      </c>
      <c r="F663" s="73">
        <v>0</v>
      </c>
      <c r="G663" s="73">
        <v>2</v>
      </c>
      <c r="H663" s="73">
        <v>0</v>
      </c>
      <c r="I663" s="73">
        <v>0</v>
      </c>
    </row>
    <row r="664" spans="1:9" ht="14.25" customHeight="1" x14ac:dyDescent="0.2">
      <c r="A664" s="162" t="s">
        <v>33</v>
      </c>
      <c r="B664" s="162" t="str">
        <f t="shared" si="45"/>
        <v>Nelson</v>
      </c>
      <c r="C664" s="72" t="s">
        <v>26</v>
      </c>
      <c r="D664" s="73">
        <v>0</v>
      </c>
      <c r="E664" s="73">
        <v>0</v>
      </c>
      <c r="F664" s="73">
        <v>0</v>
      </c>
      <c r="G664" s="73">
        <v>0</v>
      </c>
      <c r="H664" s="73">
        <v>0</v>
      </c>
      <c r="I664" s="73">
        <v>0</v>
      </c>
    </row>
    <row r="665" spans="1:9" ht="14.25" customHeight="1" x14ac:dyDescent="0.2">
      <c r="A665" s="162" t="s">
        <v>33</v>
      </c>
      <c r="B665" s="162" t="str">
        <f t="shared" si="45"/>
        <v>Nelson</v>
      </c>
      <c r="C665" s="72" t="s">
        <v>27</v>
      </c>
      <c r="D665" s="73">
        <v>0</v>
      </c>
      <c r="E665" s="73">
        <v>0</v>
      </c>
      <c r="F665" s="73">
        <v>0</v>
      </c>
      <c r="G665" s="73">
        <v>0</v>
      </c>
      <c r="H665" s="73">
        <v>0</v>
      </c>
      <c r="I665" s="73">
        <v>0</v>
      </c>
    </row>
    <row r="666" spans="1:9" ht="14.25" customHeight="1" x14ac:dyDescent="0.2">
      <c r="A666" s="162" t="s">
        <v>33</v>
      </c>
      <c r="B666" s="162" t="str">
        <f t="shared" si="45"/>
        <v>Nelson</v>
      </c>
      <c r="C666" s="72" t="s">
        <v>19</v>
      </c>
      <c r="D666" s="73">
        <v>0</v>
      </c>
      <c r="E666" s="73">
        <v>0</v>
      </c>
      <c r="F666" s="73">
        <v>0</v>
      </c>
      <c r="G666" s="73">
        <v>0</v>
      </c>
      <c r="H666" s="73">
        <v>0</v>
      </c>
      <c r="I666" s="73">
        <v>1</v>
      </c>
    </row>
    <row r="667" spans="1:9" ht="14.25" customHeight="1" x14ac:dyDescent="0.2">
      <c r="A667" s="162" t="s">
        <v>33</v>
      </c>
      <c r="B667" s="162" t="str">
        <f t="shared" si="45"/>
        <v>Nelson</v>
      </c>
      <c r="C667" s="72" t="s">
        <v>28</v>
      </c>
      <c r="D667" s="73">
        <v>0</v>
      </c>
      <c r="E667" s="73">
        <v>0</v>
      </c>
      <c r="F667" s="73">
        <v>0</v>
      </c>
      <c r="G667" s="73">
        <v>0</v>
      </c>
      <c r="H667" s="73">
        <v>0</v>
      </c>
      <c r="I667" s="73">
        <v>0</v>
      </c>
    </row>
    <row r="668" spans="1:9" ht="14.25" customHeight="1" x14ac:dyDescent="0.2">
      <c r="A668" s="162" t="s">
        <v>33</v>
      </c>
      <c r="B668" s="161" t="str">
        <f t="shared" si="45"/>
        <v>Nelson</v>
      </c>
      <c r="C668" s="88" t="s">
        <v>2</v>
      </c>
      <c r="D668" s="42">
        <v>0</v>
      </c>
      <c r="E668" s="42">
        <v>5</v>
      </c>
      <c r="F668" s="42">
        <v>16</v>
      </c>
      <c r="G668" s="42">
        <v>11</v>
      </c>
      <c r="H668" s="42">
        <v>9</v>
      </c>
      <c r="I668" s="42">
        <v>12</v>
      </c>
    </row>
    <row r="669" spans="1:9" ht="14.25" customHeight="1" x14ac:dyDescent="0.2">
      <c r="A669" s="162" t="s">
        <v>33</v>
      </c>
      <c r="B669" s="164" t="s">
        <v>76</v>
      </c>
      <c r="C669" s="72" t="s">
        <v>23</v>
      </c>
      <c r="D669" s="73">
        <v>0</v>
      </c>
      <c r="E669" s="73">
        <v>0</v>
      </c>
      <c r="F669" s="73">
        <v>0</v>
      </c>
      <c r="G669" s="73">
        <v>0</v>
      </c>
      <c r="H669" s="73">
        <v>0</v>
      </c>
      <c r="I669" s="73">
        <v>1</v>
      </c>
    </row>
    <row r="670" spans="1:9" ht="14.25" customHeight="1" x14ac:dyDescent="0.2">
      <c r="A670" s="162" t="s">
        <v>33</v>
      </c>
      <c r="B670" s="165" t="str">
        <f t="shared" si="45"/>
        <v>Westport</v>
      </c>
      <c r="C670" s="72" t="s">
        <v>114</v>
      </c>
      <c r="D670" s="73">
        <v>0</v>
      </c>
      <c r="E670" s="73">
        <v>0</v>
      </c>
      <c r="F670" s="73">
        <v>0</v>
      </c>
      <c r="G670" s="73">
        <v>0</v>
      </c>
      <c r="H670" s="73">
        <v>0</v>
      </c>
      <c r="I670" s="73">
        <v>0</v>
      </c>
    </row>
    <row r="671" spans="1:9" ht="14.25" customHeight="1" x14ac:dyDescent="0.2">
      <c r="A671" s="162" t="s">
        <v>33</v>
      </c>
      <c r="B671" s="165" t="str">
        <f t="shared" si="45"/>
        <v>Westport</v>
      </c>
      <c r="C671" s="72" t="s">
        <v>113</v>
      </c>
      <c r="D671" s="73">
        <v>0</v>
      </c>
      <c r="E671" s="73">
        <v>0</v>
      </c>
      <c r="F671" s="73">
        <v>0</v>
      </c>
      <c r="G671" s="73">
        <v>0</v>
      </c>
      <c r="H671" s="73">
        <v>0</v>
      </c>
      <c r="I671" s="73">
        <v>0</v>
      </c>
    </row>
    <row r="672" spans="1:9" ht="14.25" customHeight="1" x14ac:dyDescent="0.2">
      <c r="A672" s="162" t="s">
        <v>33</v>
      </c>
      <c r="B672" s="165" t="str">
        <f t="shared" si="45"/>
        <v>Westport</v>
      </c>
      <c r="C672" s="72" t="s">
        <v>112</v>
      </c>
      <c r="D672" s="73">
        <v>0</v>
      </c>
      <c r="E672" s="73">
        <v>0</v>
      </c>
      <c r="F672" s="73">
        <v>0</v>
      </c>
      <c r="G672" s="73">
        <v>0</v>
      </c>
      <c r="H672" s="73">
        <v>0</v>
      </c>
      <c r="I672" s="73">
        <v>0</v>
      </c>
    </row>
    <row r="673" spans="1:9" ht="14.25" customHeight="1" x14ac:dyDescent="0.2">
      <c r="A673" s="162" t="s">
        <v>33</v>
      </c>
      <c r="B673" s="165" t="str">
        <f t="shared" si="45"/>
        <v>Westport</v>
      </c>
      <c r="C673" s="72" t="s">
        <v>24</v>
      </c>
      <c r="D673" s="73">
        <v>0</v>
      </c>
      <c r="E673" s="73">
        <v>0</v>
      </c>
      <c r="F673" s="73">
        <v>0</v>
      </c>
      <c r="G673" s="73">
        <v>0</v>
      </c>
      <c r="H673" s="73">
        <v>0</v>
      </c>
      <c r="I673" s="73">
        <v>0</v>
      </c>
    </row>
    <row r="674" spans="1:9" ht="14.25" customHeight="1" x14ac:dyDescent="0.2">
      <c r="A674" s="162" t="s">
        <v>33</v>
      </c>
      <c r="B674" s="165" t="str">
        <f t="shared" ref="B674:B679" si="46">B673</f>
        <v>Westport</v>
      </c>
      <c r="C674" s="72" t="s">
        <v>25</v>
      </c>
      <c r="D674" s="73">
        <v>0</v>
      </c>
      <c r="E674" s="73">
        <v>0</v>
      </c>
      <c r="F674" s="73">
        <v>0</v>
      </c>
      <c r="G674" s="73">
        <v>0</v>
      </c>
      <c r="H674" s="73">
        <v>0</v>
      </c>
      <c r="I674" s="73">
        <v>0</v>
      </c>
    </row>
    <row r="675" spans="1:9" ht="14.25" customHeight="1" x14ac:dyDescent="0.2">
      <c r="A675" s="162" t="s">
        <v>33</v>
      </c>
      <c r="B675" s="165" t="str">
        <f t="shared" si="46"/>
        <v>Westport</v>
      </c>
      <c r="C675" s="72" t="s">
        <v>26</v>
      </c>
      <c r="D675" s="73">
        <v>0</v>
      </c>
      <c r="E675" s="73">
        <v>0</v>
      </c>
      <c r="F675" s="73">
        <v>0</v>
      </c>
      <c r="G675" s="73">
        <v>0</v>
      </c>
      <c r="H675" s="73">
        <v>0</v>
      </c>
      <c r="I675" s="73">
        <v>0</v>
      </c>
    </row>
    <row r="676" spans="1:9" ht="14.25" customHeight="1" x14ac:dyDescent="0.2">
      <c r="A676" s="162" t="s">
        <v>33</v>
      </c>
      <c r="B676" s="165" t="str">
        <f t="shared" si="46"/>
        <v>Westport</v>
      </c>
      <c r="C676" s="72" t="s">
        <v>27</v>
      </c>
      <c r="D676" s="73">
        <v>0</v>
      </c>
      <c r="E676" s="73">
        <v>0</v>
      </c>
      <c r="F676" s="73">
        <v>0</v>
      </c>
      <c r="G676" s="73">
        <v>0</v>
      </c>
      <c r="H676" s="73">
        <v>0</v>
      </c>
      <c r="I676" s="73">
        <v>0</v>
      </c>
    </row>
    <row r="677" spans="1:9" ht="14.25" customHeight="1" x14ac:dyDescent="0.2">
      <c r="A677" s="162" t="s">
        <v>33</v>
      </c>
      <c r="B677" s="165" t="str">
        <f t="shared" si="46"/>
        <v>Westport</v>
      </c>
      <c r="C677" s="72" t="s">
        <v>19</v>
      </c>
      <c r="D677" s="73">
        <v>0</v>
      </c>
      <c r="E677" s="73">
        <v>0</v>
      </c>
      <c r="F677" s="73">
        <v>0</v>
      </c>
      <c r="G677" s="73">
        <v>0</v>
      </c>
      <c r="H677" s="73">
        <v>0</v>
      </c>
      <c r="I677" s="73">
        <v>0</v>
      </c>
    </row>
    <row r="678" spans="1:9" ht="14.25" customHeight="1" x14ac:dyDescent="0.2">
      <c r="A678" s="162" t="s">
        <v>33</v>
      </c>
      <c r="B678" s="165" t="str">
        <f t="shared" si="46"/>
        <v>Westport</v>
      </c>
      <c r="C678" s="72" t="s">
        <v>28</v>
      </c>
      <c r="D678" s="73">
        <v>0</v>
      </c>
      <c r="E678" s="73">
        <v>0</v>
      </c>
      <c r="F678" s="73">
        <v>0</v>
      </c>
      <c r="G678" s="73">
        <v>0</v>
      </c>
      <c r="H678" s="73">
        <v>0</v>
      </c>
      <c r="I678" s="73">
        <v>0</v>
      </c>
    </row>
    <row r="679" spans="1:9" ht="14.25" customHeight="1" x14ac:dyDescent="0.2">
      <c r="A679" s="162" t="s">
        <v>33</v>
      </c>
      <c r="B679" s="166" t="str">
        <f t="shared" si="46"/>
        <v>Westport</v>
      </c>
      <c r="C679" s="88" t="s">
        <v>2</v>
      </c>
      <c r="D679" s="42">
        <v>0</v>
      </c>
      <c r="E679" s="42">
        <v>0</v>
      </c>
      <c r="F679" s="42">
        <v>0</v>
      </c>
      <c r="G679" s="42">
        <v>0</v>
      </c>
      <c r="H679" s="42">
        <v>0</v>
      </c>
      <c r="I679" s="42">
        <v>1</v>
      </c>
    </row>
    <row r="680" spans="1:9" ht="14.25" customHeight="1" x14ac:dyDescent="0.2">
      <c r="A680" s="162" t="s">
        <v>33</v>
      </c>
      <c r="B680" s="162" t="s">
        <v>111</v>
      </c>
      <c r="C680" s="72" t="s">
        <v>23</v>
      </c>
      <c r="D680" s="73">
        <v>0</v>
      </c>
      <c r="E680" s="73">
        <v>3</v>
      </c>
      <c r="F680" s="73">
        <v>6</v>
      </c>
      <c r="G680" s="73">
        <v>5</v>
      </c>
      <c r="H680" s="73">
        <v>3</v>
      </c>
      <c r="I680" s="73">
        <v>9</v>
      </c>
    </row>
    <row r="681" spans="1:9" ht="14.25" customHeight="1" x14ac:dyDescent="0.2">
      <c r="A681" s="162" t="s">
        <v>33</v>
      </c>
      <c r="B681" s="162" t="str">
        <f t="shared" ref="B681:B690" si="47">B680</f>
        <v>Justice service area total</v>
      </c>
      <c r="C681" s="72" t="s">
        <v>114</v>
      </c>
      <c r="D681" s="73">
        <v>0</v>
      </c>
      <c r="E681" s="73">
        <v>1</v>
      </c>
      <c r="F681" s="73">
        <v>5</v>
      </c>
      <c r="G681" s="73">
        <v>4</v>
      </c>
      <c r="H681" s="73">
        <v>11</v>
      </c>
      <c r="I681" s="73">
        <v>5</v>
      </c>
    </row>
    <row r="682" spans="1:9" ht="14.25" customHeight="1" x14ac:dyDescent="0.2">
      <c r="A682" s="162" t="s">
        <v>33</v>
      </c>
      <c r="B682" s="162" t="str">
        <f t="shared" si="47"/>
        <v>Justice service area total</v>
      </c>
      <c r="C682" s="72" t="s">
        <v>113</v>
      </c>
      <c r="D682" s="73">
        <v>0</v>
      </c>
      <c r="E682" s="73">
        <v>1</v>
      </c>
      <c r="F682" s="73">
        <v>3</v>
      </c>
      <c r="G682" s="73">
        <v>4</v>
      </c>
      <c r="H682" s="73">
        <v>1</v>
      </c>
      <c r="I682" s="73">
        <v>3</v>
      </c>
    </row>
    <row r="683" spans="1:9" ht="14.25" customHeight="1" x14ac:dyDescent="0.2">
      <c r="A683" s="162" t="s">
        <v>33</v>
      </c>
      <c r="B683" s="162" t="str">
        <f t="shared" si="47"/>
        <v>Justice service area total</v>
      </c>
      <c r="C683" s="72" t="s">
        <v>112</v>
      </c>
      <c r="D683" s="73">
        <v>1</v>
      </c>
      <c r="E683" s="73">
        <v>1</v>
      </c>
      <c r="F683" s="73">
        <v>3</v>
      </c>
      <c r="G683" s="73">
        <v>0</v>
      </c>
      <c r="H683" s="73">
        <v>2</v>
      </c>
      <c r="I683" s="73">
        <v>1</v>
      </c>
    </row>
    <row r="684" spans="1:9" ht="14.25" customHeight="1" x14ac:dyDescent="0.2">
      <c r="A684" s="162" t="s">
        <v>33</v>
      </c>
      <c r="B684" s="162" t="str">
        <f t="shared" si="47"/>
        <v>Justice service area total</v>
      </c>
      <c r="C684" s="72" t="s">
        <v>24</v>
      </c>
      <c r="D684" s="73">
        <v>0</v>
      </c>
      <c r="E684" s="73">
        <v>0</v>
      </c>
      <c r="F684" s="73">
        <v>2</v>
      </c>
      <c r="G684" s="73">
        <v>0</v>
      </c>
      <c r="H684" s="73">
        <v>3</v>
      </c>
      <c r="I684" s="73">
        <v>0</v>
      </c>
    </row>
    <row r="685" spans="1:9" ht="14.25" customHeight="1" x14ac:dyDescent="0.2">
      <c r="A685" s="162" t="s">
        <v>33</v>
      </c>
      <c r="B685" s="162" t="str">
        <f t="shared" si="47"/>
        <v>Justice service area total</v>
      </c>
      <c r="C685" s="72" t="s">
        <v>25</v>
      </c>
      <c r="D685" s="73">
        <v>0</v>
      </c>
      <c r="E685" s="73">
        <v>1</v>
      </c>
      <c r="F685" s="73">
        <v>0</v>
      </c>
      <c r="G685" s="73">
        <v>2</v>
      </c>
      <c r="H685" s="73">
        <v>0</v>
      </c>
      <c r="I685" s="73">
        <v>0</v>
      </c>
    </row>
    <row r="686" spans="1:9" ht="14.25" customHeight="1" x14ac:dyDescent="0.2">
      <c r="A686" s="162" t="s">
        <v>33</v>
      </c>
      <c r="B686" s="162" t="str">
        <f t="shared" si="47"/>
        <v>Justice service area total</v>
      </c>
      <c r="C686" s="72" t="s">
        <v>26</v>
      </c>
      <c r="D686" s="73">
        <v>0</v>
      </c>
      <c r="E686" s="73">
        <v>0</v>
      </c>
      <c r="F686" s="73">
        <v>0</v>
      </c>
      <c r="G686" s="73">
        <v>0</v>
      </c>
      <c r="H686" s="73">
        <v>0</v>
      </c>
      <c r="I686" s="73">
        <v>0</v>
      </c>
    </row>
    <row r="687" spans="1:9" ht="14.25" customHeight="1" x14ac:dyDescent="0.2">
      <c r="A687" s="162" t="s">
        <v>33</v>
      </c>
      <c r="B687" s="162" t="str">
        <f t="shared" si="47"/>
        <v>Justice service area total</v>
      </c>
      <c r="C687" s="72" t="s">
        <v>27</v>
      </c>
      <c r="D687" s="73">
        <v>0</v>
      </c>
      <c r="E687" s="73">
        <v>0</v>
      </c>
      <c r="F687" s="73">
        <v>0</v>
      </c>
      <c r="G687" s="73">
        <v>0</v>
      </c>
      <c r="H687" s="73">
        <v>0</v>
      </c>
      <c r="I687" s="73">
        <v>0</v>
      </c>
    </row>
    <row r="688" spans="1:9" ht="14.25" customHeight="1" x14ac:dyDescent="0.2">
      <c r="A688" s="162" t="s">
        <v>33</v>
      </c>
      <c r="B688" s="162" t="str">
        <f t="shared" si="47"/>
        <v>Justice service area total</v>
      </c>
      <c r="C688" s="72" t="s">
        <v>19</v>
      </c>
      <c r="D688" s="73">
        <v>0</v>
      </c>
      <c r="E688" s="73">
        <v>0</v>
      </c>
      <c r="F688" s="73">
        <v>0</v>
      </c>
      <c r="G688" s="73">
        <v>0</v>
      </c>
      <c r="H688" s="73">
        <v>0</v>
      </c>
      <c r="I688" s="73">
        <v>1</v>
      </c>
    </row>
    <row r="689" spans="1:9" ht="14.25" customHeight="1" x14ac:dyDescent="0.2">
      <c r="A689" s="162" t="s">
        <v>33</v>
      </c>
      <c r="B689" s="162" t="str">
        <f t="shared" si="47"/>
        <v>Justice service area total</v>
      </c>
      <c r="C689" s="72" t="s">
        <v>28</v>
      </c>
      <c r="D689" s="73">
        <v>0</v>
      </c>
      <c r="E689" s="73">
        <v>0</v>
      </c>
      <c r="F689" s="73">
        <v>0</v>
      </c>
      <c r="G689" s="73">
        <v>0</v>
      </c>
      <c r="H689" s="73">
        <v>0</v>
      </c>
      <c r="I689" s="73">
        <v>0</v>
      </c>
    </row>
    <row r="690" spans="1:9" ht="14.25" customHeight="1" x14ac:dyDescent="0.2">
      <c r="A690" s="161" t="s">
        <v>33</v>
      </c>
      <c r="B690" s="161" t="str">
        <f t="shared" si="47"/>
        <v>Justice service area total</v>
      </c>
      <c r="C690" s="88" t="s">
        <v>2</v>
      </c>
      <c r="D690" s="38">
        <v>1</v>
      </c>
      <c r="E690" s="38">
        <v>7</v>
      </c>
      <c r="F690" s="38">
        <v>19</v>
      </c>
      <c r="G690" s="38">
        <v>15</v>
      </c>
      <c r="H690" s="38">
        <v>20</v>
      </c>
      <c r="I690" s="38">
        <v>19</v>
      </c>
    </row>
    <row r="691" spans="1:9" ht="14.25" customHeight="1" x14ac:dyDescent="0.2">
      <c r="A691" s="159" t="s">
        <v>34</v>
      </c>
      <c r="B691" s="159" t="s">
        <v>77</v>
      </c>
      <c r="C691" s="63" t="s">
        <v>23</v>
      </c>
      <c r="D691" s="73">
        <v>0</v>
      </c>
      <c r="E691" s="73">
        <v>1</v>
      </c>
      <c r="F691" s="73">
        <v>1</v>
      </c>
      <c r="G691" s="73">
        <v>0</v>
      </c>
      <c r="H691" s="73">
        <v>0</v>
      </c>
      <c r="I691" s="73">
        <v>1</v>
      </c>
    </row>
    <row r="692" spans="1:9" ht="14.25" customHeight="1" x14ac:dyDescent="0.2">
      <c r="A692" s="162" t="s">
        <v>34</v>
      </c>
      <c r="B692" s="162" t="str">
        <f t="shared" ref="B692:B707" si="48">B691</f>
        <v>Ashburton</v>
      </c>
      <c r="C692" s="72" t="s">
        <v>114</v>
      </c>
      <c r="D692" s="73">
        <v>0</v>
      </c>
      <c r="E692" s="73">
        <v>0</v>
      </c>
      <c r="F692" s="73">
        <v>0</v>
      </c>
      <c r="G692" s="73">
        <v>2</v>
      </c>
      <c r="H692" s="73">
        <v>0</v>
      </c>
      <c r="I692" s="73">
        <v>1</v>
      </c>
    </row>
    <row r="693" spans="1:9" ht="14.25" customHeight="1" x14ac:dyDescent="0.2">
      <c r="A693" s="162" t="s">
        <v>34</v>
      </c>
      <c r="B693" s="162" t="str">
        <f t="shared" si="48"/>
        <v>Ashburton</v>
      </c>
      <c r="C693" s="72" t="s">
        <v>113</v>
      </c>
      <c r="D693" s="73">
        <v>0</v>
      </c>
      <c r="E693" s="73">
        <v>1</v>
      </c>
      <c r="F693" s="73">
        <v>0</v>
      </c>
      <c r="G693" s="73">
        <v>2</v>
      </c>
      <c r="H693" s="73">
        <v>0</v>
      </c>
      <c r="I693" s="73">
        <v>1</v>
      </c>
    </row>
    <row r="694" spans="1:9" ht="14.25" customHeight="1" x14ac:dyDescent="0.2">
      <c r="A694" s="162" t="s">
        <v>34</v>
      </c>
      <c r="B694" s="162" t="str">
        <f t="shared" si="48"/>
        <v>Ashburton</v>
      </c>
      <c r="C694" s="72" t="s">
        <v>112</v>
      </c>
      <c r="D694" s="73">
        <v>0</v>
      </c>
      <c r="E694" s="73">
        <v>0</v>
      </c>
      <c r="F694" s="73">
        <v>0</v>
      </c>
      <c r="G694" s="73">
        <v>1</v>
      </c>
      <c r="H694" s="73">
        <v>0</v>
      </c>
      <c r="I694" s="73">
        <v>0</v>
      </c>
    </row>
    <row r="695" spans="1:9" ht="14.25" customHeight="1" x14ac:dyDescent="0.2">
      <c r="A695" s="162" t="s">
        <v>34</v>
      </c>
      <c r="B695" s="162" t="str">
        <f t="shared" si="48"/>
        <v>Ashburton</v>
      </c>
      <c r="C695" s="72" t="s">
        <v>24</v>
      </c>
      <c r="D695" s="73">
        <v>0</v>
      </c>
      <c r="E695" s="73">
        <v>0</v>
      </c>
      <c r="F695" s="73">
        <v>0</v>
      </c>
      <c r="G695" s="73">
        <v>0</v>
      </c>
      <c r="H695" s="73">
        <v>1</v>
      </c>
      <c r="I695" s="73">
        <v>0</v>
      </c>
    </row>
    <row r="696" spans="1:9" ht="14.25" customHeight="1" x14ac:dyDescent="0.2">
      <c r="A696" s="162" t="s">
        <v>34</v>
      </c>
      <c r="B696" s="162" t="str">
        <f t="shared" si="48"/>
        <v>Ashburton</v>
      </c>
      <c r="C696" s="72" t="s">
        <v>25</v>
      </c>
      <c r="D696" s="73">
        <v>0</v>
      </c>
      <c r="E696" s="73">
        <v>0</v>
      </c>
      <c r="F696" s="73">
        <v>0</v>
      </c>
      <c r="G696" s="73">
        <v>0</v>
      </c>
      <c r="H696" s="73">
        <v>0</v>
      </c>
      <c r="I696" s="73">
        <v>0</v>
      </c>
    </row>
    <row r="697" spans="1:9" ht="14.25" customHeight="1" x14ac:dyDescent="0.2">
      <c r="A697" s="162" t="s">
        <v>34</v>
      </c>
      <c r="B697" s="162" t="str">
        <f t="shared" si="48"/>
        <v>Ashburton</v>
      </c>
      <c r="C697" s="72" t="s">
        <v>26</v>
      </c>
      <c r="D697" s="73">
        <v>0</v>
      </c>
      <c r="E697" s="73">
        <v>0</v>
      </c>
      <c r="F697" s="73">
        <v>0</v>
      </c>
      <c r="G697" s="73">
        <v>0</v>
      </c>
      <c r="H697" s="73">
        <v>0</v>
      </c>
      <c r="I697" s="73">
        <v>0</v>
      </c>
    </row>
    <row r="698" spans="1:9" ht="14.25" customHeight="1" x14ac:dyDescent="0.2">
      <c r="A698" s="162" t="s">
        <v>34</v>
      </c>
      <c r="B698" s="162" t="str">
        <f t="shared" si="48"/>
        <v>Ashburton</v>
      </c>
      <c r="C698" s="72" t="s">
        <v>27</v>
      </c>
      <c r="D698" s="73">
        <v>0</v>
      </c>
      <c r="E698" s="73">
        <v>0</v>
      </c>
      <c r="F698" s="73">
        <v>0</v>
      </c>
      <c r="G698" s="73">
        <v>0</v>
      </c>
      <c r="H698" s="73">
        <v>0</v>
      </c>
      <c r="I698" s="73">
        <v>0</v>
      </c>
    </row>
    <row r="699" spans="1:9" ht="14.25" customHeight="1" x14ac:dyDescent="0.2">
      <c r="A699" s="162" t="s">
        <v>34</v>
      </c>
      <c r="B699" s="162" t="str">
        <f t="shared" si="48"/>
        <v>Ashburton</v>
      </c>
      <c r="C699" s="72" t="s">
        <v>19</v>
      </c>
      <c r="D699" s="73">
        <v>0</v>
      </c>
      <c r="E699" s="73">
        <v>0</v>
      </c>
      <c r="F699" s="73">
        <v>0</v>
      </c>
      <c r="G699" s="73">
        <v>0</v>
      </c>
      <c r="H699" s="73">
        <v>0</v>
      </c>
      <c r="I699" s="73">
        <v>0</v>
      </c>
    </row>
    <row r="700" spans="1:9" ht="14.25" customHeight="1" x14ac:dyDescent="0.2">
      <c r="A700" s="162" t="s">
        <v>34</v>
      </c>
      <c r="B700" s="162" t="str">
        <f t="shared" si="48"/>
        <v>Ashburton</v>
      </c>
      <c r="C700" s="72" t="s">
        <v>28</v>
      </c>
      <c r="D700" s="73">
        <v>0</v>
      </c>
      <c r="E700" s="73">
        <v>0</v>
      </c>
      <c r="F700" s="73">
        <v>0</v>
      </c>
      <c r="G700" s="73">
        <v>0</v>
      </c>
      <c r="H700" s="73">
        <v>0</v>
      </c>
      <c r="I700" s="73">
        <v>0</v>
      </c>
    </row>
    <row r="701" spans="1:9" ht="14.25" customHeight="1" x14ac:dyDescent="0.2">
      <c r="A701" s="162" t="s">
        <v>34</v>
      </c>
      <c r="B701" s="161" t="str">
        <f t="shared" si="48"/>
        <v>Ashburton</v>
      </c>
      <c r="C701" s="88" t="s">
        <v>2</v>
      </c>
      <c r="D701" s="42">
        <v>0</v>
      </c>
      <c r="E701" s="42">
        <v>2</v>
      </c>
      <c r="F701" s="42">
        <v>1</v>
      </c>
      <c r="G701" s="42">
        <v>5</v>
      </c>
      <c r="H701" s="42">
        <v>1</v>
      </c>
      <c r="I701" s="42">
        <v>3</v>
      </c>
    </row>
    <row r="702" spans="1:9" ht="14.25" customHeight="1" x14ac:dyDescent="0.2">
      <c r="A702" s="162" t="s">
        <v>34</v>
      </c>
      <c r="B702" s="159" t="s">
        <v>78</v>
      </c>
      <c r="C702" s="63" t="s">
        <v>23</v>
      </c>
      <c r="D702" s="73">
        <v>1</v>
      </c>
      <c r="E702" s="73">
        <v>17</v>
      </c>
      <c r="F702" s="73">
        <v>23</v>
      </c>
      <c r="G702" s="73">
        <v>22</v>
      </c>
      <c r="H702" s="73">
        <v>22</v>
      </c>
      <c r="I702" s="73">
        <v>29</v>
      </c>
    </row>
    <row r="703" spans="1:9" ht="14.25" customHeight="1" x14ac:dyDescent="0.2">
      <c r="A703" s="162" t="s">
        <v>34</v>
      </c>
      <c r="B703" s="162" t="str">
        <f t="shared" si="48"/>
        <v>Christchurch</v>
      </c>
      <c r="C703" s="72" t="s">
        <v>114</v>
      </c>
      <c r="D703" s="73">
        <v>1</v>
      </c>
      <c r="E703" s="73">
        <v>9</v>
      </c>
      <c r="F703" s="73">
        <v>7</v>
      </c>
      <c r="G703" s="73">
        <v>12</v>
      </c>
      <c r="H703" s="73">
        <v>13</v>
      </c>
      <c r="I703" s="73">
        <v>9</v>
      </c>
    </row>
    <row r="704" spans="1:9" ht="14.25" customHeight="1" x14ac:dyDescent="0.2">
      <c r="A704" s="162" t="s">
        <v>34</v>
      </c>
      <c r="B704" s="162" t="str">
        <f t="shared" si="48"/>
        <v>Christchurch</v>
      </c>
      <c r="C704" s="72" t="s">
        <v>113</v>
      </c>
      <c r="D704" s="73">
        <v>1</v>
      </c>
      <c r="E704" s="73">
        <v>8</v>
      </c>
      <c r="F704" s="73">
        <v>11</v>
      </c>
      <c r="G704" s="73">
        <v>8</v>
      </c>
      <c r="H704" s="73">
        <v>3</v>
      </c>
      <c r="I704" s="73">
        <v>7</v>
      </c>
    </row>
    <row r="705" spans="1:9" ht="14.25" customHeight="1" x14ac:dyDescent="0.2">
      <c r="A705" s="162" t="s">
        <v>34</v>
      </c>
      <c r="B705" s="162" t="str">
        <f t="shared" si="48"/>
        <v>Christchurch</v>
      </c>
      <c r="C705" s="72" t="s">
        <v>112</v>
      </c>
      <c r="D705" s="73">
        <v>0</v>
      </c>
      <c r="E705" s="73">
        <v>3</v>
      </c>
      <c r="F705" s="73">
        <v>7</v>
      </c>
      <c r="G705" s="73">
        <v>4</v>
      </c>
      <c r="H705" s="73">
        <v>4</v>
      </c>
      <c r="I705" s="73">
        <v>7</v>
      </c>
    </row>
    <row r="706" spans="1:9" ht="14.25" customHeight="1" x14ac:dyDescent="0.2">
      <c r="A706" s="162" t="s">
        <v>34</v>
      </c>
      <c r="B706" s="162" t="str">
        <f t="shared" si="48"/>
        <v>Christchurch</v>
      </c>
      <c r="C706" s="72" t="s">
        <v>24</v>
      </c>
      <c r="D706" s="73">
        <v>0</v>
      </c>
      <c r="E706" s="73">
        <v>0</v>
      </c>
      <c r="F706" s="73">
        <v>3</v>
      </c>
      <c r="G706" s="73">
        <v>3</v>
      </c>
      <c r="H706" s="73">
        <v>0</v>
      </c>
      <c r="I706" s="73">
        <v>0</v>
      </c>
    </row>
    <row r="707" spans="1:9" ht="14.25" customHeight="1" x14ac:dyDescent="0.2">
      <c r="A707" s="162" t="s">
        <v>34</v>
      </c>
      <c r="B707" s="162" t="str">
        <f t="shared" si="48"/>
        <v>Christchurch</v>
      </c>
      <c r="C707" s="72" t="s">
        <v>25</v>
      </c>
      <c r="D707" s="73">
        <v>1</v>
      </c>
      <c r="E707" s="73">
        <v>2</v>
      </c>
      <c r="F707" s="73">
        <v>1</v>
      </c>
      <c r="G707" s="73">
        <v>2</v>
      </c>
      <c r="H707" s="73">
        <v>1</v>
      </c>
      <c r="I707" s="73">
        <v>0</v>
      </c>
    </row>
    <row r="708" spans="1:9" ht="14.25" customHeight="1" x14ac:dyDescent="0.2">
      <c r="A708" s="162" t="s">
        <v>34</v>
      </c>
      <c r="B708" s="162" t="str">
        <f t="shared" ref="B708:B712" si="49">B707</f>
        <v>Christchurch</v>
      </c>
      <c r="C708" s="72" t="s">
        <v>26</v>
      </c>
      <c r="D708" s="73">
        <v>0</v>
      </c>
      <c r="E708" s="73">
        <v>0</v>
      </c>
      <c r="F708" s="73">
        <v>1</v>
      </c>
      <c r="G708" s="73">
        <v>0</v>
      </c>
      <c r="H708" s="73">
        <v>0</v>
      </c>
      <c r="I708" s="73">
        <v>0</v>
      </c>
    </row>
    <row r="709" spans="1:9" ht="14.25" customHeight="1" x14ac:dyDescent="0.2">
      <c r="A709" s="162" t="s">
        <v>34</v>
      </c>
      <c r="B709" s="162" t="str">
        <f t="shared" si="49"/>
        <v>Christchurch</v>
      </c>
      <c r="C709" s="72" t="s">
        <v>27</v>
      </c>
      <c r="D709" s="73">
        <v>0</v>
      </c>
      <c r="E709" s="73">
        <v>0</v>
      </c>
      <c r="F709" s="73">
        <v>0</v>
      </c>
      <c r="G709" s="73">
        <v>1</v>
      </c>
      <c r="H709" s="73">
        <v>0</v>
      </c>
      <c r="I709" s="73">
        <v>0</v>
      </c>
    </row>
    <row r="710" spans="1:9" ht="14.25" customHeight="1" x14ac:dyDescent="0.2">
      <c r="A710" s="162" t="s">
        <v>34</v>
      </c>
      <c r="B710" s="162" t="str">
        <f t="shared" si="49"/>
        <v>Christchurch</v>
      </c>
      <c r="C710" s="72" t="s">
        <v>19</v>
      </c>
      <c r="D710" s="73">
        <v>0</v>
      </c>
      <c r="E710" s="73">
        <v>0</v>
      </c>
      <c r="F710" s="73">
        <v>0</v>
      </c>
      <c r="G710" s="73">
        <v>0</v>
      </c>
      <c r="H710" s="73">
        <v>1</v>
      </c>
      <c r="I710" s="73">
        <v>0</v>
      </c>
    </row>
    <row r="711" spans="1:9" ht="14.25" customHeight="1" x14ac:dyDescent="0.2">
      <c r="A711" s="162" t="s">
        <v>34</v>
      </c>
      <c r="B711" s="162" t="str">
        <f t="shared" si="49"/>
        <v>Christchurch</v>
      </c>
      <c r="C711" s="72" t="s">
        <v>28</v>
      </c>
      <c r="D711" s="73">
        <v>0</v>
      </c>
      <c r="E711" s="73">
        <v>0</v>
      </c>
      <c r="F711" s="73">
        <v>0</v>
      </c>
      <c r="G711" s="73">
        <v>0</v>
      </c>
      <c r="H711" s="73">
        <v>0</v>
      </c>
      <c r="I711" s="73">
        <v>0</v>
      </c>
    </row>
    <row r="712" spans="1:9" ht="14.25" customHeight="1" x14ac:dyDescent="0.2">
      <c r="A712" s="162" t="s">
        <v>34</v>
      </c>
      <c r="B712" s="161" t="str">
        <f t="shared" si="49"/>
        <v>Christchurch</v>
      </c>
      <c r="C712" s="88" t="s">
        <v>2</v>
      </c>
      <c r="D712" s="42">
        <v>4</v>
      </c>
      <c r="E712" s="42">
        <v>39</v>
      </c>
      <c r="F712" s="42">
        <v>53</v>
      </c>
      <c r="G712" s="42">
        <v>52</v>
      </c>
      <c r="H712" s="42">
        <v>44</v>
      </c>
      <c r="I712" s="42">
        <v>52</v>
      </c>
    </row>
    <row r="713" spans="1:9" x14ac:dyDescent="0.2">
      <c r="A713" s="162" t="s">
        <v>34</v>
      </c>
      <c r="B713" s="162" t="s">
        <v>111</v>
      </c>
      <c r="C713" s="72" t="s">
        <v>23</v>
      </c>
      <c r="D713" s="73">
        <v>1</v>
      </c>
      <c r="E713" s="73">
        <v>18</v>
      </c>
      <c r="F713" s="73">
        <v>24</v>
      </c>
      <c r="G713" s="73">
        <v>22</v>
      </c>
      <c r="H713" s="73">
        <v>22</v>
      </c>
      <c r="I713" s="73">
        <v>30</v>
      </c>
    </row>
    <row r="714" spans="1:9" x14ac:dyDescent="0.2">
      <c r="A714" s="162" t="s">
        <v>34</v>
      </c>
      <c r="B714" s="162" t="str">
        <f t="shared" ref="B714:B723" si="50">B713</f>
        <v>Justice service area total</v>
      </c>
      <c r="C714" s="72" t="s">
        <v>114</v>
      </c>
      <c r="D714" s="73">
        <v>1</v>
      </c>
      <c r="E714" s="73">
        <v>9</v>
      </c>
      <c r="F714" s="73">
        <v>7</v>
      </c>
      <c r="G714" s="73">
        <v>14</v>
      </c>
      <c r="H714" s="73">
        <v>13</v>
      </c>
      <c r="I714" s="73">
        <v>10</v>
      </c>
    </row>
    <row r="715" spans="1:9" x14ac:dyDescent="0.2">
      <c r="A715" s="162" t="s">
        <v>34</v>
      </c>
      <c r="B715" s="162" t="str">
        <f t="shared" si="50"/>
        <v>Justice service area total</v>
      </c>
      <c r="C715" s="72" t="s">
        <v>113</v>
      </c>
      <c r="D715" s="73">
        <v>1</v>
      </c>
      <c r="E715" s="73">
        <v>9</v>
      </c>
      <c r="F715" s="73">
        <v>11</v>
      </c>
      <c r="G715" s="73">
        <v>10</v>
      </c>
      <c r="H715" s="73">
        <v>3</v>
      </c>
      <c r="I715" s="73">
        <v>8</v>
      </c>
    </row>
    <row r="716" spans="1:9" x14ac:dyDescent="0.2">
      <c r="A716" s="162" t="s">
        <v>34</v>
      </c>
      <c r="B716" s="162" t="str">
        <f t="shared" si="50"/>
        <v>Justice service area total</v>
      </c>
      <c r="C716" s="72" t="s">
        <v>112</v>
      </c>
      <c r="D716" s="73">
        <v>0</v>
      </c>
      <c r="E716" s="73">
        <v>3</v>
      </c>
      <c r="F716" s="73">
        <v>7</v>
      </c>
      <c r="G716" s="73">
        <v>5</v>
      </c>
      <c r="H716" s="73">
        <v>4</v>
      </c>
      <c r="I716" s="73">
        <v>7</v>
      </c>
    </row>
    <row r="717" spans="1:9" x14ac:dyDescent="0.2">
      <c r="A717" s="162" t="s">
        <v>34</v>
      </c>
      <c r="B717" s="162" t="str">
        <f t="shared" si="50"/>
        <v>Justice service area total</v>
      </c>
      <c r="C717" s="72" t="s">
        <v>24</v>
      </c>
      <c r="D717" s="73">
        <v>0</v>
      </c>
      <c r="E717" s="73">
        <v>0</v>
      </c>
      <c r="F717" s="73">
        <v>3</v>
      </c>
      <c r="G717" s="73">
        <v>3</v>
      </c>
      <c r="H717" s="73">
        <v>1</v>
      </c>
      <c r="I717" s="73">
        <v>0</v>
      </c>
    </row>
    <row r="718" spans="1:9" x14ac:dyDescent="0.2">
      <c r="A718" s="162" t="s">
        <v>34</v>
      </c>
      <c r="B718" s="162" t="str">
        <f t="shared" si="50"/>
        <v>Justice service area total</v>
      </c>
      <c r="C718" s="72" t="s">
        <v>25</v>
      </c>
      <c r="D718" s="73">
        <v>1</v>
      </c>
      <c r="E718" s="73">
        <v>2</v>
      </c>
      <c r="F718" s="73">
        <v>1</v>
      </c>
      <c r="G718" s="73">
        <v>2</v>
      </c>
      <c r="H718" s="73">
        <v>1</v>
      </c>
      <c r="I718" s="73">
        <v>0</v>
      </c>
    </row>
    <row r="719" spans="1:9" x14ac:dyDescent="0.2">
      <c r="A719" s="162" t="s">
        <v>34</v>
      </c>
      <c r="B719" s="162" t="str">
        <f t="shared" si="50"/>
        <v>Justice service area total</v>
      </c>
      <c r="C719" s="72" t="s">
        <v>26</v>
      </c>
      <c r="D719" s="73">
        <v>0</v>
      </c>
      <c r="E719" s="73">
        <v>0</v>
      </c>
      <c r="F719" s="73">
        <v>1</v>
      </c>
      <c r="G719" s="73">
        <v>0</v>
      </c>
      <c r="H719" s="73">
        <v>0</v>
      </c>
      <c r="I719" s="73">
        <v>0</v>
      </c>
    </row>
    <row r="720" spans="1:9" x14ac:dyDescent="0.2">
      <c r="A720" s="162" t="s">
        <v>34</v>
      </c>
      <c r="B720" s="162" t="str">
        <f t="shared" si="50"/>
        <v>Justice service area total</v>
      </c>
      <c r="C720" s="72" t="s">
        <v>27</v>
      </c>
      <c r="D720" s="73">
        <v>0</v>
      </c>
      <c r="E720" s="73">
        <v>0</v>
      </c>
      <c r="F720" s="73">
        <v>0</v>
      </c>
      <c r="G720" s="73">
        <v>1</v>
      </c>
      <c r="H720" s="73">
        <v>0</v>
      </c>
      <c r="I720" s="73">
        <v>0</v>
      </c>
    </row>
    <row r="721" spans="1:9" x14ac:dyDescent="0.2">
      <c r="A721" s="162" t="s">
        <v>34</v>
      </c>
      <c r="B721" s="162" t="str">
        <f t="shared" si="50"/>
        <v>Justice service area total</v>
      </c>
      <c r="C721" s="72" t="s">
        <v>19</v>
      </c>
      <c r="D721" s="73">
        <v>0</v>
      </c>
      <c r="E721" s="73">
        <v>0</v>
      </c>
      <c r="F721" s="73">
        <v>0</v>
      </c>
      <c r="G721" s="73">
        <v>0</v>
      </c>
      <c r="H721" s="73">
        <v>1</v>
      </c>
      <c r="I721" s="73">
        <v>0</v>
      </c>
    </row>
    <row r="722" spans="1:9" x14ac:dyDescent="0.2">
      <c r="A722" s="162" t="s">
        <v>34</v>
      </c>
      <c r="B722" s="162" t="str">
        <f t="shared" si="50"/>
        <v>Justice service area total</v>
      </c>
      <c r="C722" s="72" t="s">
        <v>28</v>
      </c>
      <c r="D722" s="73">
        <v>0</v>
      </c>
      <c r="E722" s="73">
        <v>0</v>
      </c>
      <c r="F722" s="73">
        <v>0</v>
      </c>
      <c r="G722" s="73">
        <v>0</v>
      </c>
      <c r="H722" s="73">
        <v>0</v>
      </c>
      <c r="I722" s="73">
        <v>0</v>
      </c>
    </row>
    <row r="723" spans="1:9" x14ac:dyDescent="0.2">
      <c r="A723" s="161" t="s">
        <v>34</v>
      </c>
      <c r="B723" s="161" t="str">
        <f t="shared" si="50"/>
        <v>Justice service area total</v>
      </c>
      <c r="C723" s="88" t="s">
        <v>2</v>
      </c>
      <c r="D723" s="38">
        <v>4</v>
      </c>
      <c r="E723" s="38">
        <v>41</v>
      </c>
      <c r="F723" s="38">
        <v>54</v>
      </c>
      <c r="G723" s="38">
        <v>57</v>
      </c>
      <c r="H723" s="38">
        <v>45</v>
      </c>
      <c r="I723" s="38">
        <v>55</v>
      </c>
    </row>
    <row r="724" spans="1:9" x14ac:dyDescent="0.2">
      <c r="A724" s="159" t="s">
        <v>106</v>
      </c>
      <c r="B724" s="159" t="s">
        <v>79</v>
      </c>
      <c r="C724" s="63" t="s">
        <v>23</v>
      </c>
      <c r="D724" s="73">
        <v>0</v>
      </c>
      <c r="E724" s="73">
        <v>10</v>
      </c>
      <c r="F724" s="73">
        <v>12</v>
      </c>
      <c r="G724" s="73">
        <v>5</v>
      </c>
      <c r="H724" s="73">
        <v>8</v>
      </c>
      <c r="I724" s="73">
        <v>9</v>
      </c>
    </row>
    <row r="725" spans="1:9" x14ac:dyDescent="0.2">
      <c r="A725" s="162" t="str">
        <f t="shared" ref="A725:B740" si="51">A724</f>
        <v>Otago</v>
      </c>
      <c r="B725" s="162" t="str">
        <f t="shared" si="51"/>
        <v>Dunedin</v>
      </c>
      <c r="C725" s="72" t="s">
        <v>114</v>
      </c>
      <c r="D725" s="73">
        <v>0</v>
      </c>
      <c r="E725" s="73">
        <v>4</v>
      </c>
      <c r="F725" s="73">
        <v>7</v>
      </c>
      <c r="G725" s="73">
        <v>2</v>
      </c>
      <c r="H725" s="73">
        <v>1</v>
      </c>
      <c r="I725" s="73">
        <v>2</v>
      </c>
    </row>
    <row r="726" spans="1:9" x14ac:dyDescent="0.2">
      <c r="A726" s="162" t="str">
        <f t="shared" si="51"/>
        <v>Otago</v>
      </c>
      <c r="B726" s="162" t="str">
        <f t="shared" si="51"/>
        <v>Dunedin</v>
      </c>
      <c r="C726" s="72" t="s">
        <v>113</v>
      </c>
      <c r="D726" s="73">
        <v>0</v>
      </c>
      <c r="E726" s="73">
        <v>1</v>
      </c>
      <c r="F726" s="73">
        <v>4</v>
      </c>
      <c r="G726" s="73">
        <v>1</v>
      </c>
      <c r="H726" s="73">
        <v>2</v>
      </c>
      <c r="I726" s="73">
        <v>1</v>
      </c>
    </row>
    <row r="727" spans="1:9" x14ac:dyDescent="0.2">
      <c r="A727" s="162" t="str">
        <f t="shared" si="51"/>
        <v>Otago</v>
      </c>
      <c r="B727" s="162" t="str">
        <f t="shared" si="51"/>
        <v>Dunedin</v>
      </c>
      <c r="C727" s="72" t="s">
        <v>112</v>
      </c>
      <c r="D727" s="73">
        <v>0</v>
      </c>
      <c r="E727" s="73">
        <v>1</v>
      </c>
      <c r="F727" s="73">
        <v>1</v>
      </c>
      <c r="G727" s="73">
        <v>0</v>
      </c>
      <c r="H727" s="73">
        <v>0</v>
      </c>
      <c r="I727" s="73">
        <v>0</v>
      </c>
    </row>
    <row r="728" spans="1:9" x14ac:dyDescent="0.2">
      <c r="A728" s="162" t="str">
        <f t="shared" si="51"/>
        <v>Otago</v>
      </c>
      <c r="B728" s="162" t="str">
        <f t="shared" si="51"/>
        <v>Dunedin</v>
      </c>
      <c r="C728" s="72" t="s">
        <v>24</v>
      </c>
      <c r="D728" s="73">
        <v>0</v>
      </c>
      <c r="E728" s="73">
        <v>0</v>
      </c>
      <c r="F728" s="73">
        <v>0</v>
      </c>
      <c r="G728" s="73">
        <v>0</v>
      </c>
      <c r="H728" s="73">
        <v>0</v>
      </c>
      <c r="I728" s="73">
        <v>0</v>
      </c>
    </row>
    <row r="729" spans="1:9" x14ac:dyDescent="0.2">
      <c r="A729" s="162" t="str">
        <f t="shared" si="51"/>
        <v>Otago</v>
      </c>
      <c r="B729" s="162" t="str">
        <f t="shared" si="51"/>
        <v>Dunedin</v>
      </c>
      <c r="C729" s="72" t="s">
        <v>25</v>
      </c>
      <c r="D729" s="73">
        <v>0</v>
      </c>
      <c r="E729" s="73">
        <v>0</v>
      </c>
      <c r="F729" s="73">
        <v>0</v>
      </c>
      <c r="G729" s="73">
        <v>0</v>
      </c>
      <c r="H729" s="73">
        <v>0</v>
      </c>
      <c r="I729" s="73">
        <v>0</v>
      </c>
    </row>
    <row r="730" spans="1:9" x14ac:dyDescent="0.2">
      <c r="A730" s="162" t="str">
        <f t="shared" si="51"/>
        <v>Otago</v>
      </c>
      <c r="B730" s="162" t="str">
        <f t="shared" si="51"/>
        <v>Dunedin</v>
      </c>
      <c r="C730" s="72" t="s">
        <v>26</v>
      </c>
      <c r="D730" s="73">
        <v>0</v>
      </c>
      <c r="E730" s="73">
        <v>0</v>
      </c>
      <c r="F730" s="73">
        <v>0</v>
      </c>
      <c r="G730" s="73">
        <v>0</v>
      </c>
      <c r="H730" s="73">
        <v>0</v>
      </c>
      <c r="I730" s="73">
        <v>0</v>
      </c>
    </row>
    <row r="731" spans="1:9" x14ac:dyDescent="0.2">
      <c r="A731" s="162" t="str">
        <f t="shared" si="51"/>
        <v>Otago</v>
      </c>
      <c r="B731" s="162" t="str">
        <f t="shared" si="51"/>
        <v>Dunedin</v>
      </c>
      <c r="C731" s="72" t="s">
        <v>27</v>
      </c>
      <c r="D731" s="73">
        <v>0</v>
      </c>
      <c r="E731" s="73">
        <v>0</v>
      </c>
      <c r="F731" s="73">
        <v>0</v>
      </c>
      <c r="G731" s="73">
        <v>0</v>
      </c>
      <c r="H731" s="73">
        <v>0</v>
      </c>
      <c r="I731" s="73">
        <v>0</v>
      </c>
    </row>
    <row r="732" spans="1:9" x14ac:dyDescent="0.2">
      <c r="A732" s="162" t="str">
        <f t="shared" si="51"/>
        <v>Otago</v>
      </c>
      <c r="B732" s="162" t="str">
        <f>B731</f>
        <v>Dunedin</v>
      </c>
      <c r="C732" s="72" t="s">
        <v>19</v>
      </c>
      <c r="D732" s="73">
        <v>0</v>
      </c>
      <c r="E732" s="73">
        <v>0</v>
      </c>
      <c r="F732" s="73">
        <v>1</v>
      </c>
      <c r="G732" s="73">
        <v>0</v>
      </c>
      <c r="H732" s="73">
        <v>0</v>
      </c>
      <c r="I732" s="73">
        <v>0</v>
      </c>
    </row>
    <row r="733" spans="1:9" x14ac:dyDescent="0.2">
      <c r="A733" s="162" t="str">
        <f t="shared" si="51"/>
        <v>Otago</v>
      </c>
      <c r="B733" s="162" t="str">
        <f>B731</f>
        <v>Dunedin</v>
      </c>
      <c r="C733" s="72" t="s">
        <v>28</v>
      </c>
      <c r="D733" s="73">
        <v>0</v>
      </c>
      <c r="E733" s="73">
        <v>0</v>
      </c>
      <c r="F733" s="73">
        <v>0</v>
      </c>
      <c r="G733" s="73">
        <v>1</v>
      </c>
      <c r="H733" s="73">
        <v>0</v>
      </c>
      <c r="I733" s="73">
        <v>0</v>
      </c>
    </row>
    <row r="734" spans="1:9" x14ac:dyDescent="0.2">
      <c r="A734" s="162" t="str">
        <f t="shared" si="51"/>
        <v>Otago</v>
      </c>
      <c r="B734" s="161" t="str">
        <f t="shared" si="51"/>
        <v>Dunedin</v>
      </c>
      <c r="C734" s="88" t="s">
        <v>2</v>
      </c>
      <c r="D734" s="42">
        <v>0</v>
      </c>
      <c r="E734" s="42">
        <v>16</v>
      </c>
      <c r="F734" s="42">
        <v>25</v>
      </c>
      <c r="G734" s="42">
        <v>9</v>
      </c>
      <c r="H734" s="42">
        <v>11</v>
      </c>
      <c r="I734" s="42">
        <v>12</v>
      </c>
    </row>
    <row r="735" spans="1:9" x14ac:dyDescent="0.2">
      <c r="A735" s="162" t="str">
        <f t="shared" si="51"/>
        <v>Otago</v>
      </c>
      <c r="B735" s="159" t="s">
        <v>80</v>
      </c>
      <c r="C735" s="63" t="s">
        <v>23</v>
      </c>
      <c r="D735" s="73">
        <v>0</v>
      </c>
      <c r="E735" s="73">
        <v>0</v>
      </c>
      <c r="F735" s="73">
        <v>0</v>
      </c>
      <c r="G735" s="73">
        <v>0</v>
      </c>
      <c r="H735" s="73">
        <v>0</v>
      </c>
      <c r="I735" s="73">
        <v>0</v>
      </c>
    </row>
    <row r="736" spans="1:9" x14ac:dyDescent="0.2">
      <c r="A736" s="162" t="str">
        <f t="shared" si="51"/>
        <v>Otago</v>
      </c>
      <c r="B736" s="162" t="str">
        <f t="shared" si="51"/>
        <v>Oamaru</v>
      </c>
      <c r="C736" s="72" t="s">
        <v>114</v>
      </c>
      <c r="D736" s="73">
        <v>0</v>
      </c>
      <c r="E736" s="73">
        <v>0</v>
      </c>
      <c r="F736" s="73">
        <v>0</v>
      </c>
      <c r="G736" s="73">
        <v>0</v>
      </c>
      <c r="H736" s="73">
        <v>1</v>
      </c>
      <c r="I736" s="73">
        <v>0</v>
      </c>
    </row>
    <row r="737" spans="1:9" x14ac:dyDescent="0.2">
      <c r="A737" s="162" t="str">
        <f t="shared" si="51"/>
        <v>Otago</v>
      </c>
      <c r="B737" s="162" t="str">
        <f t="shared" si="51"/>
        <v>Oamaru</v>
      </c>
      <c r="C737" s="72" t="s">
        <v>113</v>
      </c>
      <c r="D737" s="73">
        <v>0</v>
      </c>
      <c r="E737" s="73">
        <v>0</v>
      </c>
      <c r="F737" s="73">
        <v>0</v>
      </c>
      <c r="G737" s="73">
        <v>0</v>
      </c>
      <c r="H737" s="73">
        <v>0</v>
      </c>
      <c r="I737" s="73">
        <v>0</v>
      </c>
    </row>
    <row r="738" spans="1:9" x14ac:dyDescent="0.2">
      <c r="A738" s="162" t="str">
        <f t="shared" si="51"/>
        <v>Otago</v>
      </c>
      <c r="B738" s="162" t="str">
        <f t="shared" si="51"/>
        <v>Oamaru</v>
      </c>
      <c r="C738" s="72" t="s">
        <v>112</v>
      </c>
      <c r="D738" s="73">
        <v>0</v>
      </c>
      <c r="E738" s="73">
        <v>0</v>
      </c>
      <c r="F738" s="73">
        <v>0</v>
      </c>
      <c r="G738" s="73">
        <v>0</v>
      </c>
      <c r="H738" s="73">
        <v>0</v>
      </c>
      <c r="I738" s="73">
        <v>0</v>
      </c>
    </row>
    <row r="739" spans="1:9" x14ac:dyDescent="0.2">
      <c r="A739" s="162" t="str">
        <f t="shared" si="51"/>
        <v>Otago</v>
      </c>
      <c r="B739" s="162" t="str">
        <f t="shared" si="51"/>
        <v>Oamaru</v>
      </c>
      <c r="C739" s="72" t="s">
        <v>24</v>
      </c>
      <c r="D739" s="73">
        <v>0</v>
      </c>
      <c r="E739" s="73">
        <v>0</v>
      </c>
      <c r="F739" s="73">
        <v>0</v>
      </c>
      <c r="G739" s="73">
        <v>0</v>
      </c>
      <c r="H739" s="73">
        <v>0</v>
      </c>
      <c r="I739" s="73">
        <v>0</v>
      </c>
    </row>
    <row r="740" spans="1:9" x14ac:dyDescent="0.2">
      <c r="A740" s="162" t="str">
        <f t="shared" si="51"/>
        <v>Otago</v>
      </c>
      <c r="B740" s="162" t="str">
        <f t="shared" si="51"/>
        <v>Oamaru</v>
      </c>
      <c r="C740" s="72" t="s">
        <v>25</v>
      </c>
      <c r="D740" s="73">
        <v>0</v>
      </c>
      <c r="E740" s="73">
        <v>0</v>
      </c>
      <c r="F740" s="73">
        <v>0</v>
      </c>
      <c r="G740" s="73">
        <v>0</v>
      </c>
      <c r="H740" s="73">
        <v>0</v>
      </c>
      <c r="I740" s="73">
        <v>0</v>
      </c>
    </row>
    <row r="741" spans="1:9" x14ac:dyDescent="0.2">
      <c r="A741" s="162" t="str">
        <f t="shared" ref="A741:B756" si="52">A740</f>
        <v>Otago</v>
      </c>
      <c r="B741" s="162" t="str">
        <f t="shared" si="52"/>
        <v>Oamaru</v>
      </c>
      <c r="C741" s="72" t="s">
        <v>26</v>
      </c>
      <c r="D741" s="73">
        <v>0</v>
      </c>
      <c r="E741" s="73">
        <v>0</v>
      </c>
      <c r="F741" s="73">
        <v>0</v>
      </c>
      <c r="G741" s="73">
        <v>0</v>
      </c>
      <c r="H741" s="73">
        <v>0</v>
      </c>
      <c r="I741" s="73">
        <v>0</v>
      </c>
    </row>
    <row r="742" spans="1:9" x14ac:dyDescent="0.2">
      <c r="A742" s="162" t="str">
        <f t="shared" si="52"/>
        <v>Otago</v>
      </c>
      <c r="B742" s="162" t="str">
        <f t="shared" si="52"/>
        <v>Oamaru</v>
      </c>
      <c r="C742" s="72" t="s">
        <v>27</v>
      </c>
      <c r="D742" s="73">
        <v>0</v>
      </c>
      <c r="E742" s="73">
        <v>0</v>
      </c>
      <c r="F742" s="73">
        <v>0</v>
      </c>
      <c r="G742" s="73">
        <v>0</v>
      </c>
      <c r="H742" s="73">
        <v>0</v>
      </c>
      <c r="I742" s="73">
        <v>0</v>
      </c>
    </row>
    <row r="743" spans="1:9" x14ac:dyDescent="0.2">
      <c r="A743" s="162" t="str">
        <f t="shared" si="52"/>
        <v>Otago</v>
      </c>
      <c r="B743" s="162" t="str">
        <f>B742</f>
        <v>Oamaru</v>
      </c>
      <c r="C743" s="72" t="s">
        <v>19</v>
      </c>
      <c r="D743" s="73">
        <v>0</v>
      </c>
      <c r="E743" s="73">
        <v>0</v>
      </c>
      <c r="F743" s="73">
        <v>0</v>
      </c>
      <c r="G743" s="73">
        <v>0</v>
      </c>
      <c r="H743" s="73">
        <v>0</v>
      </c>
      <c r="I743" s="73">
        <v>0</v>
      </c>
    </row>
    <row r="744" spans="1:9" x14ac:dyDescent="0.2">
      <c r="A744" s="162" t="str">
        <f t="shared" si="52"/>
        <v>Otago</v>
      </c>
      <c r="B744" s="162" t="str">
        <f>B742</f>
        <v>Oamaru</v>
      </c>
      <c r="C744" s="72" t="s">
        <v>28</v>
      </c>
      <c r="D744" s="73">
        <v>0</v>
      </c>
      <c r="E744" s="73">
        <v>0</v>
      </c>
      <c r="F744" s="73">
        <v>0</v>
      </c>
      <c r="G744" s="73">
        <v>0</v>
      </c>
      <c r="H744" s="73">
        <v>0</v>
      </c>
      <c r="I744" s="73">
        <v>0</v>
      </c>
    </row>
    <row r="745" spans="1:9" ht="14.25" customHeight="1" x14ac:dyDescent="0.2">
      <c r="A745" s="162" t="str">
        <f t="shared" si="52"/>
        <v>Otago</v>
      </c>
      <c r="B745" s="161" t="str">
        <f t="shared" si="52"/>
        <v>Oamaru</v>
      </c>
      <c r="C745" s="88" t="s">
        <v>2</v>
      </c>
      <c r="D745" s="42">
        <v>0</v>
      </c>
      <c r="E745" s="42">
        <v>0</v>
      </c>
      <c r="F745" s="42">
        <v>0</v>
      </c>
      <c r="G745" s="42">
        <v>0</v>
      </c>
      <c r="H745" s="42">
        <v>1</v>
      </c>
      <c r="I745" s="42">
        <v>0</v>
      </c>
    </row>
    <row r="746" spans="1:9" ht="14.25" customHeight="1" x14ac:dyDescent="0.2">
      <c r="A746" s="162" t="str">
        <f t="shared" si="52"/>
        <v>Otago</v>
      </c>
      <c r="B746" s="159" t="s">
        <v>81</v>
      </c>
      <c r="C746" s="63" t="s">
        <v>23</v>
      </c>
      <c r="D746" s="73">
        <v>0</v>
      </c>
      <c r="E746" s="73">
        <v>2</v>
      </c>
      <c r="F746" s="73">
        <v>4</v>
      </c>
      <c r="G746" s="73">
        <v>1</v>
      </c>
      <c r="H746" s="73">
        <v>5</v>
      </c>
      <c r="I746" s="73">
        <v>3</v>
      </c>
    </row>
    <row r="747" spans="1:9" ht="14.25" customHeight="1" x14ac:dyDescent="0.2">
      <c r="A747" s="162" t="str">
        <f t="shared" si="52"/>
        <v>Otago</v>
      </c>
      <c r="B747" s="162" t="str">
        <f t="shared" si="52"/>
        <v>Timaru</v>
      </c>
      <c r="C747" s="72" t="s">
        <v>114</v>
      </c>
      <c r="D747" s="73">
        <v>0</v>
      </c>
      <c r="E747" s="73">
        <v>2</v>
      </c>
      <c r="F747" s="73">
        <v>2</v>
      </c>
      <c r="G747" s="73">
        <v>0</v>
      </c>
      <c r="H747" s="73">
        <v>1</v>
      </c>
      <c r="I747" s="73">
        <v>2</v>
      </c>
    </row>
    <row r="748" spans="1:9" ht="14.25" customHeight="1" x14ac:dyDescent="0.2">
      <c r="A748" s="162" t="str">
        <f t="shared" si="52"/>
        <v>Otago</v>
      </c>
      <c r="B748" s="162" t="str">
        <f t="shared" si="52"/>
        <v>Timaru</v>
      </c>
      <c r="C748" s="72" t="s">
        <v>113</v>
      </c>
      <c r="D748" s="73">
        <v>0</v>
      </c>
      <c r="E748" s="73">
        <v>0</v>
      </c>
      <c r="F748" s="73">
        <v>2</v>
      </c>
      <c r="G748" s="73">
        <v>2</v>
      </c>
      <c r="H748" s="73">
        <v>2</v>
      </c>
      <c r="I748" s="73">
        <v>1</v>
      </c>
    </row>
    <row r="749" spans="1:9" ht="14.25" customHeight="1" x14ac:dyDescent="0.2">
      <c r="A749" s="162" t="str">
        <f t="shared" si="52"/>
        <v>Otago</v>
      </c>
      <c r="B749" s="162" t="str">
        <f t="shared" si="52"/>
        <v>Timaru</v>
      </c>
      <c r="C749" s="72" t="s">
        <v>112</v>
      </c>
      <c r="D749" s="73">
        <v>0</v>
      </c>
      <c r="E749" s="73">
        <v>0</v>
      </c>
      <c r="F749" s="73">
        <v>0</v>
      </c>
      <c r="G749" s="73">
        <v>0</v>
      </c>
      <c r="H749" s="73">
        <v>1</v>
      </c>
      <c r="I749" s="73">
        <v>0</v>
      </c>
    </row>
    <row r="750" spans="1:9" ht="14.25" customHeight="1" x14ac:dyDescent="0.2">
      <c r="A750" s="162" t="str">
        <f t="shared" si="52"/>
        <v>Otago</v>
      </c>
      <c r="B750" s="162" t="str">
        <f t="shared" si="52"/>
        <v>Timaru</v>
      </c>
      <c r="C750" s="72" t="s">
        <v>24</v>
      </c>
      <c r="D750" s="73">
        <v>0</v>
      </c>
      <c r="E750" s="73">
        <v>0</v>
      </c>
      <c r="F750" s="73">
        <v>1</v>
      </c>
      <c r="G750" s="73">
        <v>0</v>
      </c>
      <c r="H750" s="73">
        <v>0</v>
      </c>
      <c r="I750" s="73">
        <v>0</v>
      </c>
    </row>
    <row r="751" spans="1:9" ht="14.25" customHeight="1" x14ac:dyDescent="0.2">
      <c r="A751" s="162" t="str">
        <f t="shared" si="52"/>
        <v>Otago</v>
      </c>
      <c r="B751" s="162" t="str">
        <f t="shared" si="52"/>
        <v>Timaru</v>
      </c>
      <c r="C751" s="72" t="s">
        <v>25</v>
      </c>
      <c r="D751" s="73">
        <v>0</v>
      </c>
      <c r="E751" s="73">
        <v>0</v>
      </c>
      <c r="F751" s="73">
        <v>0</v>
      </c>
      <c r="G751" s="73">
        <v>1</v>
      </c>
      <c r="H751" s="73">
        <v>0</v>
      </c>
      <c r="I751" s="73">
        <v>0</v>
      </c>
    </row>
    <row r="752" spans="1:9" ht="14.25" customHeight="1" x14ac:dyDescent="0.2">
      <c r="A752" s="162" t="str">
        <f t="shared" si="52"/>
        <v>Otago</v>
      </c>
      <c r="B752" s="162" t="str">
        <f t="shared" si="52"/>
        <v>Timaru</v>
      </c>
      <c r="C752" s="72" t="s">
        <v>26</v>
      </c>
      <c r="D752" s="73">
        <v>0</v>
      </c>
      <c r="E752" s="73">
        <v>0</v>
      </c>
      <c r="F752" s="73">
        <v>0</v>
      </c>
      <c r="G752" s="73">
        <v>0</v>
      </c>
      <c r="H752" s="73">
        <v>0</v>
      </c>
      <c r="I752" s="73">
        <v>0</v>
      </c>
    </row>
    <row r="753" spans="1:9" ht="14.25" customHeight="1" x14ac:dyDescent="0.2">
      <c r="A753" s="162" t="str">
        <f t="shared" si="52"/>
        <v>Otago</v>
      </c>
      <c r="B753" s="162" t="str">
        <f t="shared" si="52"/>
        <v>Timaru</v>
      </c>
      <c r="C753" s="72" t="s">
        <v>27</v>
      </c>
      <c r="D753" s="73">
        <v>0</v>
      </c>
      <c r="E753" s="73">
        <v>0</v>
      </c>
      <c r="F753" s="73">
        <v>0</v>
      </c>
      <c r="G753" s="73">
        <v>0</v>
      </c>
      <c r="H753" s="73">
        <v>0</v>
      </c>
      <c r="I753" s="73">
        <v>0</v>
      </c>
    </row>
    <row r="754" spans="1:9" ht="14.25" customHeight="1" x14ac:dyDescent="0.2">
      <c r="A754" s="162" t="str">
        <f t="shared" si="52"/>
        <v>Otago</v>
      </c>
      <c r="B754" s="162" t="str">
        <f>B753</f>
        <v>Timaru</v>
      </c>
      <c r="C754" s="72" t="s">
        <v>19</v>
      </c>
      <c r="D754" s="73">
        <v>0</v>
      </c>
      <c r="E754" s="73">
        <v>0</v>
      </c>
      <c r="F754" s="73">
        <v>0</v>
      </c>
      <c r="G754" s="73">
        <v>0</v>
      </c>
      <c r="H754" s="73">
        <v>0</v>
      </c>
      <c r="I754" s="73">
        <v>0</v>
      </c>
    </row>
    <row r="755" spans="1:9" ht="14.25" customHeight="1" x14ac:dyDescent="0.2">
      <c r="A755" s="162" t="str">
        <f t="shared" si="52"/>
        <v>Otago</v>
      </c>
      <c r="B755" s="162" t="str">
        <f>B753</f>
        <v>Timaru</v>
      </c>
      <c r="C755" s="72" t="s">
        <v>28</v>
      </c>
      <c r="D755" s="73">
        <v>0</v>
      </c>
      <c r="E755" s="73">
        <v>0</v>
      </c>
      <c r="F755" s="73">
        <v>0</v>
      </c>
      <c r="G755" s="73">
        <v>0</v>
      </c>
      <c r="H755" s="73">
        <v>0</v>
      </c>
      <c r="I755" s="73">
        <v>0</v>
      </c>
    </row>
    <row r="756" spans="1:9" x14ac:dyDescent="0.2">
      <c r="A756" s="162" t="str">
        <f t="shared" si="52"/>
        <v>Otago</v>
      </c>
      <c r="B756" s="161" t="str">
        <f t="shared" si="52"/>
        <v>Timaru</v>
      </c>
      <c r="C756" s="88" t="s">
        <v>2</v>
      </c>
      <c r="D756" s="42">
        <v>0</v>
      </c>
      <c r="E756" s="42">
        <v>4</v>
      </c>
      <c r="F756" s="42">
        <v>9</v>
      </c>
      <c r="G756" s="42">
        <v>4</v>
      </c>
      <c r="H756" s="42">
        <v>9</v>
      </c>
      <c r="I756" s="42">
        <v>6</v>
      </c>
    </row>
    <row r="757" spans="1:9" x14ac:dyDescent="0.2">
      <c r="A757" s="162" t="str">
        <f t="shared" ref="A757:B767" si="53">A756</f>
        <v>Otago</v>
      </c>
      <c r="B757" s="162" t="s">
        <v>111</v>
      </c>
      <c r="C757" s="72" t="s">
        <v>23</v>
      </c>
      <c r="D757" s="73">
        <v>0</v>
      </c>
      <c r="E757" s="73">
        <v>12</v>
      </c>
      <c r="F757" s="73">
        <v>16</v>
      </c>
      <c r="G757" s="73">
        <v>6</v>
      </c>
      <c r="H757" s="73">
        <v>13</v>
      </c>
      <c r="I757" s="73">
        <v>12</v>
      </c>
    </row>
    <row r="758" spans="1:9" x14ac:dyDescent="0.2">
      <c r="A758" s="162" t="str">
        <f t="shared" si="53"/>
        <v>Otago</v>
      </c>
      <c r="B758" s="162" t="str">
        <f t="shared" si="53"/>
        <v>Justice service area total</v>
      </c>
      <c r="C758" s="72" t="s">
        <v>114</v>
      </c>
      <c r="D758" s="73">
        <v>0</v>
      </c>
      <c r="E758" s="73">
        <v>6</v>
      </c>
      <c r="F758" s="73">
        <v>9</v>
      </c>
      <c r="G758" s="73">
        <v>2</v>
      </c>
      <c r="H758" s="73">
        <v>3</v>
      </c>
      <c r="I758" s="73">
        <v>4</v>
      </c>
    </row>
    <row r="759" spans="1:9" x14ac:dyDescent="0.2">
      <c r="A759" s="162" t="str">
        <f t="shared" si="53"/>
        <v>Otago</v>
      </c>
      <c r="B759" s="162" t="str">
        <f t="shared" si="53"/>
        <v>Justice service area total</v>
      </c>
      <c r="C759" s="72" t="s">
        <v>113</v>
      </c>
      <c r="D759" s="73">
        <v>0</v>
      </c>
      <c r="E759" s="73">
        <v>1</v>
      </c>
      <c r="F759" s="73">
        <v>6</v>
      </c>
      <c r="G759" s="73">
        <v>3</v>
      </c>
      <c r="H759" s="73">
        <v>4</v>
      </c>
      <c r="I759" s="73">
        <v>2</v>
      </c>
    </row>
    <row r="760" spans="1:9" x14ac:dyDescent="0.2">
      <c r="A760" s="162" t="str">
        <f t="shared" si="53"/>
        <v>Otago</v>
      </c>
      <c r="B760" s="162" t="str">
        <f t="shared" si="53"/>
        <v>Justice service area total</v>
      </c>
      <c r="C760" s="72" t="s">
        <v>112</v>
      </c>
      <c r="D760" s="73">
        <v>0</v>
      </c>
      <c r="E760" s="73">
        <v>1</v>
      </c>
      <c r="F760" s="73">
        <v>1</v>
      </c>
      <c r="G760" s="73">
        <v>0</v>
      </c>
      <c r="H760" s="73">
        <v>1</v>
      </c>
      <c r="I760" s="73">
        <v>0</v>
      </c>
    </row>
    <row r="761" spans="1:9" x14ac:dyDescent="0.2">
      <c r="A761" s="162" t="str">
        <f t="shared" si="53"/>
        <v>Otago</v>
      </c>
      <c r="B761" s="162" t="str">
        <f t="shared" si="53"/>
        <v>Justice service area total</v>
      </c>
      <c r="C761" s="72" t="s">
        <v>24</v>
      </c>
      <c r="D761" s="73">
        <v>0</v>
      </c>
      <c r="E761" s="73">
        <v>0</v>
      </c>
      <c r="F761" s="73">
        <v>1</v>
      </c>
      <c r="G761" s="73">
        <v>0</v>
      </c>
      <c r="H761" s="73">
        <v>0</v>
      </c>
      <c r="I761" s="73">
        <v>0</v>
      </c>
    </row>
    <row r="762" spans="1:9" x14ac:dyDescent="0.2">
      <c r="A762" s="162" t="str">
        <f t="shared" si="53"/>
        <v>Otago</v>
      </c>
      <c r="B762" s="162" t="str">
        <f t="shared" si="53"/>
        <v>Justice service area total</v>
      </c>
      <c r="C762" s="72" t="s">
        <v>25</v>
      </c>
      <c r="D762" s="73">
        <v>0</v>
      </c>
      <c r="E762" s="73">
        <v>0</v>
      </c>
      <c r="F762" s="73">
        <v>0</v>
      </c>
      <c r="G762" s="73">
        <v>1</v>
      </c>
      <c r="H762" s="73">
        <v>0</v>
      </c>
      <c r="I762" s="73">
        <v>0</v>
      </c>
    </row>
    <row r="763" spans="1:9" x14ac:dyDescent="0.2">
      <c r="A763" s="162" t="str">
        <f t="shared" si="53"/>
        <v>Otago</v>
      </c>
      <c r="B763" s="162" t="str">
        <f t="shared" si="53"/>
        <v>Justice service area total</v>
      </c>
      <c r="C763" s="72" t="s">
        <v>26</v>
      </c>
      <c r="D763" s="73">
        <v>0</v>
      </c>
      <c r="E763" s="73">
        <v>0</v>
      </c>
      <c r="F763" s="73">
        <v>0</v>
      </c>
      <c r="G763" s="73">
        <v>0</v>
      </c>
      <c r="H763" s="73">
        <v>0</v>
      </c>
      <c r="I763" s="73">
        <v>0</v>
      </c>
    </row>
    <row r="764" spans="1:9" x14ac:dyDescent="0.2">
      <c r="A764" s="162" t="str">
        <f t="shared" si="53"/>
        <v>Otago</v>
      </c>
      <c r="B764" s="162" t="str">
        <f t="shared" si="53"/>
        <v>Justice service area total</v>
      </c>
      <c r="C764" s="72" t="s">
        <v>27</v>
      </c>
      <c r="D764" s="73">
        <v>0</v>
      </c>
      <c r="E764" s="73">
        <v>0</v>
      </c>
      <c r="F764" s="73">
        <v>0</v>
      </c>
      <c r="G764" s="73">
        <v>0</v>
      </c>
      <c r="H764" s="73">
        <v>0</v>
      </c>
      <c r="I764" s="73">
        <v>0</v>
      </c>
    </row>
    <row r="765" spans="1:9" x14ac:dyDescent="0.2">
      <c r="A765" s="162" t="str">
        <f t="shared" si="53"/>
        <v>Otago</v>
      </c>
      <c r="B765" s="162" t="str">
        <f>B764</f>
        <v>Justice service area total</v>
      </c>
      <c r="C765" s="72" t="s">
        <v>19</v>
      </c>
      <c r="D765" s="73">
        <v>0</v>
      </c>
      <c r="E765" s="73">
        <v>0</v>
      </c>
      <c r="F765" s="73">
        <v>1</v>
      </c>
      <c r="G765" s="73">
        <v>0</v>
      </c>
      <c r="H765" s="73">
        <v>0</v>
      </c>
      <c r="I765" s="73">
        <v>0</v>
      </c>
    </row>
    <row r="766" spans="1:9" x14ac:dyDescent="0.2">
      <c r="A766" s="162" t="str">
        <f t="shared" si="53"/>
        <v>Otago</v>
      </c>
      <c r="B766" s="162" t="str">
        <f>B764</f>
        <v>Justice service area total</v>
      </c>
      <c r="C766" s="72" t="s">
        <v>28</v>
      </c>
      <c r="D766" s="73">
        <v>0</v>
      </c>
      <c r="E766" s="73">
        <v>0</v>
      </c>
      <c r="F766" s="73">
        <v>0</v>
      </c>
      <c r="G766" s="73">
        <v>1</v>
      </c>
      <c r="H766" s="73">
        <v>0</v>
      </c>
      <c r="I766" s="73">
        <v>0</v>
      </c>
    </row>
    <row r="767" spans="1:9" x14ac:dyDescent="0.2">
      <c r="A767" s="161" t="str">
        <f t="shared" si="53"/>
        <v>Otago</v>
      </c>
      <c r="B767" s="161" t="str">
        <f t="shared" si="53"/>
        <v>Justice service area total</v>
      </c>
      <c r="C767" s="88" t="s">
        <v>2</v>
      </c>
      <c r="D767" s="38">
        <v>0</v>
      </c>
      <c r="E767" s="38">
        <v>20</v>
      </c>
      <c r="F767" s="38">
        <v>34</v>
      </c>
      <c r="G767" s="38">
        <v>13</v>
      </c>
      <c r="H767" s="38">
        <v>21</v>
      </c>
      <c r="I767" s="38">
        <v>18</v>
      </c>
    </row>
    <row r="768" spans="1:9" x14ac:dyDescent="0.2">
      <c r="A768" s="164" t="s">
        <v>107</v>
      </c>
      <c r="B768" s="159" t="s">
        <v>82</v>
      </c>
      <c r="C768" s="63" t="s">
        <v>23</v>
      </c>
      <c r="D768" s="73">
        <v>0</v>
      </c>
      <c r="E768" s="73">
        <v>0</v>
      </c>
      <c r="F768" s="73">
        <v>0</v>
      </c>
      <c r="G768" s="73">
        <v>1</v>
      </c>
      <c r="H768" s="73">
        <v>1</v>
      </c>
      <c r="I768" s="73">
        <v>0</v>
      </c>
    </row>
    <row r="769" spans="1:9" x14ac:dyDescent="0.2">
      <c r="A769" s="165" t="str">
        <f t="shared" ref="A769:B784" si="54">A768</f>
        <v>Southland</v>
      </c>
      <c r="B769" s="162" t="str">
        <f t="shared" si="54"/>
        <v>Alexandra</v>
      </c>
      <c r="C769" s="72" t="s">
        <v>114</v>
      </c>
      <c r="D769" s="73">
        <v>0</v>
      </c>
      <c r="E769" s="73">
        <v>0</v>
      </c>
      <c r="F769" s="73">
        <v>0</v>
      </c>
      <c r="G769" s="73">
        <v>1</v>
      </c>
      <c r="H769" s="73">
        <v>0</v>
      </c>
      <c r="I769" s="73">
        <v>0</v>
      </c>
    </row>
    <row r="770" spans="1:9" x14ac:dyDescent="0.2">
      <c r="A770" s="165" t="str">
        <f t="shared" si="54"/>
        <v>Southland</v>
      </c>
      <c r="B770" s="162" t="str">
        <f t="shared" si="54"/>
        <v>Alexandra</v>
      </c>
      <c r="C770" s="72" t="s">
        <v>113</v>
      </c>
      <c r="D770" s="73">
        <v>0</v>
      </c>
      <c r="E770" s="73">
        <v>0</v>
      </c>
      <c r="F770" s="73">
        <v>0</v>
      </c>
      <c r="G770" s="73">
        <v>1</v>
      </c>
      <c r="H770" s="73">
        <v>0</v>
      </c>
      <c r="I770" s="73">
        <v>0</v>
      </c>
    </row>
    <row r="771" spans="1:9" x14ac:dyDescent="0.2">
      <c r="A771" s="165" t="str">
        <f t="shared" si="54"/>
        <v>Southland</v>
      </c>
      <c r="B771" s="162" t="str">
        <f t="shared" si="54"/>
        <v>Alexandra</v>
      </c>
      <c r="C771" s="72" t="s">
        <v>112</v>
      </c>
      <c r="D771" s="73">
        <v>0</v>
      </c>
      <c r="E771" s="73">
        <v>0</v>
      </c>
      <c r="F771" s="73">
        <v>0</v>
      </c>
      <c r="G771" s="73">
        <v>0</v>
      </c>
      <c r="H771" s="73">
        <v>0</v>
      </c>
      <c r="I771" s="73">
        <v>0</v>
      </c>
    </row>
    <row r="772" spans="1:9" x14ac:dyDescent="0.2">
      <c r="A772" s="165" t="str">
        <f t="shared" si="54"/>
        <v>Southland</v>
      </c>
      <c r="B772" s="162" t="str">
        <f>B768</f>
        <v>Alexandra</v>
      </c>
      <c r="C772" s="72" t="s">
        <v>24</v>
      </c>
      <c r="D772" s="73">
        <v>0</v>
      </c>
      <c r="E772" s="73">
        <v>0</v>
      </c>
      <c r="F772" s="73">
        <v>0</v>
      </c>
      <c r="G772" s="73">
        <v>0</v>
      </c>
      <c r="H772" s="73">
        <v>1</v>
      </c>
      <c r="I772" s="73">
        <v>0</v>
      </c>
    </row>
    <row r="773" spans="1:9" x14ac:dyDescent="0.2">
      <c r="A773" s="165" t="str">
        <f t="shared" si="54"/>
        <v>Southland</v>
      </c>
      <c r="B773" s="162" t="str">
        <f t="shared" si="54"/>
        <v>Alexandra</v>
      </c>
      <c r="C773" s="72" t="s">
        <v>25</v>
      </c>
      <c r="D773" s="73">
        <v>0</v>
      </c>
      <c r="E773" s="73">
        <v>0</v>
      </c>
      <c r="F773" s="73">
        <v>0</v>
      </c>
      <c r="G773" s="73">
        <v>0</v>
      </c>
      <c r="H773" s="73">
        <v>0</v>
      </c>
      <c r="I773" s="73">
        <v>0</v>
      </c>
    </row>
    <row r="774" spans="1:9" x14ac:dyDescent="0.2">
      <c r="A774" s="165" t="str">
        <f t="shared" si="54"/>
        <v>Southland</v>
      </c>
      <c r="B774" s="162" t="str">
        <f t="shared" si="54"/>
        <v>Alexandra</v>
      </c>
      <c r="C774" s="72" t="s">
        <v>26</v>
      </c>
      <c r="D774" s="73">
        <v>0</v>
      </c>
      <c r="E774" s="73">
        <v>0</v>
      </c>
      <c r="F774" s="73">
        <v>0</v>
      </c>
      <c r="G774" s="73">
        <v>0</v>
      </c>
      <c r="H774" s="73">
        <v>0</v>
      </c>
      <c r="I774" s="73">
        <v>0</v>
      </c>
    </row>
    <row r="775" spans="1:9" x14ac:dyDescent="0.2">
      <c r="A775" s="165" t="str">
        <f t="shared" si="54"/>
        <v>Southland</v>
      </c>
      <c r="B775" s="162" t="str">
        <f t="shared" si="54"/>
        <v>Alexandra</v>
      </c>
      <c r="C775" s="72" t="s">
        <v>27</v>
      </c>
      <c r="D775" s="73">
        <v>0</v>
      </c>
      <c r="E775" s="73">
        <v>0</v>
      </c>
      <c r="F775" s="73">
        <v>0</v>
      </c>
      <c r="G775" s="73">
        <v>0</v>
      </c>
      <c r="H775" s="73">
        <v>0</v>
      </c>
      <c r="I775" s="73">
        <v>0</v>
      </c>
    </row>
    <row r="776" spans="1:9" x14ac:dyDescent="0.2">
      <c r="A776" s="165" t="str">
        <f t="shared" si="54"/>
        <v>Southland</v>
      </c>
      <c r="B776" s="162" t="str">
        <f t="shared" si="54"/>
        <v>Alexandra</v>
      </c>
      <c r="C776" s="72" t="s">
        <v>19</v>
      </c>
      <c r="D776" s="73">
        <v>0</v>
      </c>
      <c r="E776" s="73">
        <v>0</v>
      </c>
      <c r="F776" s="73">
        <v>0</v>
      </c>
      <c r="G776" s="73">
        <v>0</v>
      </c>
      <c r="H776" s="73">
        <v>0</v>
      </c>
      <c r="I776" s="73">
        <v>0</v>
      </c>
    </row>
    <row r="777" spans="1:9" x14ac:dyDescent="0.2">
      <c r="A777" s="165" t="str">
        <f t="shared" si="54"/>
        <v>Southland</v>
      </c>
      <c r="B777" s="162" t="str">
        <f t="shared" si="54"/>
        <v>Alexandra</v>
      </c>
      <c r="C777" s="72" t="s">
        <v>28</v>
      </c>
      <c r="D777" s="73">
        <v>0</v>
      </c>
      <c r="E777" s="73">
        <v>0</v>
      </c>
      <c r="F777" s="73">
        <v>0</v>
      </c>
      <c r="G777" s="73">
        <v>0</v>
      </c>
      <c r="H777" s="73">
        <v>0</v>
      </c>
      <c r="I777" s="73">
        <v>0</v>
      </c>
    </row>
    <row r="778" spans="1:9" x14ac:dyDescent="0.2">
      <c r="A778" s="165" t="str">
        <f t="shared" si="54"/>
        <v>Southland</v>
      </c>
      <c r="B778" s="161" t="str">
        <f>B775</f>
        <v>Alexandra</v>
      </c>
      <c r="C778" s="88" t="s">
        <v>2</v>
      </c>
      <c r="D778" s="42">
        <v>0</v>
      </c>
      <c r="E778" s="42">
        <v>0</v>
      </c>
      <c r="F778" s="42">
        <v>0</v>
      </c>
      <c r="G778" s="42">
        <v>3</v>
      </c>
      <c r="H778" s="42">
        <v>2</v>
      </c>
      <c r="I778" s="42">
        <v>0</v>
      </c>
    </row>
    <row r="779" spans="1:9" x14ac:dyDescent="0.2">
      <c r="A779" s="165" t="str">
        <f t="shared" si="54"/>
        <v>Southland</v>
      </c>
      <c r="B779" s="159" t="s">
        <v>83</v>
      </c>
      <c r="C779" s="63" t="s">
        <v>23</v>
      </c>
      <c r="D779" s="73">
        <v>0</v>
      </c>
      <c r="E779" s="73">
        <v>1</v>
      </c>
      <c r="F779" s="73">
        <v>0</v>
      </c>
      <c r="G779" s="73">
        <v>1</v>
      </c>
      <c r="H779" s="73">
        <v>0</v>
      </c>
      <c r="I779" s="73">
        <v>0</v>
      </c>
    </row>
    <row r="780" spans="1:9" x14ac:dyDescent="0.2">
      <c r="A780" s="165" t="str">
        <f t="shared" si="54"/>
        <v>Southland</v>
      </c>
      <c r="B780" s="162" t="str">
        <f t="shared" si="54"/>
        <v>Gore</v>
      </c>
      <c r="C780" s="72" t="s">
        <v>114</v>
      </c>
      <c r="D780" s="73">
        <v>0</v>
      </c>
      <c r="E780" s="73">
        <v>0</v>
      </c>
      <c r="F780" s="73">
        <v>0</v>
      </c>
      <c r="G780" s="73">
        <v>1</v>
      </c>
      <c r="H780" s="73">
        <v>0</v>
      </c>
      <c r="I780" s="73">
        <v>0</v>
      </c>
    </row>
    <row r="781" spans="1:9" x14ac:dyDescent="0.2">
      <c r="A781" s="165" t="str">
        <f t="shared" si="54"/>
        <v>Southland</v>
      </c>
      <c r="B781" s="162" t="str">
        <f t="shared" si="54"/>
        <v>Gore</v>
      </c>
      <c r="C781" s="72" t="s">
        <v>113</v>
      </c>
      <c r="D781" s="73">
        <v>0</v>
      </c>
      <c r="E781" s="73">
        <v>1</v>
      </c>
      <c r="F781" s="73">
        <v>0</v>
      </c>
      <c r="G781" s="73">
        <v>0</v>
      </c>
      <c r="H781" s="73">
        <v>0</v>
      </c>
      <c r="I781" s="73">
        <v>0</v>
      </c>
    </row>
    <row r="782" spans="1:9" x14ac:dyDescent="0.2">
      <c r="A782" s="165" t="str">
        <f t="shared" si="54"/>
        <v>Southland</v>
      </c>
      <c r="B782" s="162" t="str">
        <f t="shared" si="54"/>
        <v>Gore</v>
      </c>
      <c r="C782" s="72" t="s">
        <v>112</v>
      </c>
      <c r="D782" s="73">
        <v>0</v>
      </c>
      <c r="E782" s="73">
        <v>0</v>
      </c>
      <c r="F782" s="73">
        <v>0</v>
      </c>
      <c r="G782" s="73">
        <v>0</v>
      </c>
      <c r="H782" s="73">
        <v>0</v>
      </c>
      <c r="I782" s="73">
        <v>0</v>
      </c>
    </row>
    <row r="783" spans="1:9" x14ac:dyDescent="0.2">
      <c r="A783" s="165" t="str">
        <f t="shared" si="54"/>
        <v>Southland</v>
      </c>
      <c r="B783" s="162" t="str">
        <f t="shared" si="54"/>
        <v>Gore</v>
      </c>
      <c r="C783" s="72" t="s">
        <v>24</v>
      </c>
      <c r="D783" s="73">
        <v>0</v>
      </c>
      <c r="E783" s="73">
        <v>0</v>
      </c>
      <c r="F783" s="73">
        <v>1</v>
      </c>
      <c r="G783" s="73">
        <v>0</v>
      </c>
      <c r="H783" s="73">
        <v>0</v>
      </c>
      <c r="I783" s="73">
        <v>0</v>
      </c>
    </row>
    <row r="784" spans="1:9" x14ac:dyDescent="0.2">
      <c r="A784" s="165" t="str">
        <f t="shared" si="54"/>
        <v>Southland</v>
      </c>
      <c r="B784" s="162" t="str">
        <f t="shared" si="54"/>
        <v>Gore</v>
      </c>
      <c r="C784" s="72" t="s">
        <v>25</v>
      </c>
      <c r="D784" s="73">
        <v>0</v>
      </c>
      <c r="E784" s="73">
        <v>0</v>
      </c>
      <c r="F784" s="73">
        <v>0</v>
      </c>
      <c r="G784" s="73">
        <v>0</v>
      </c>
      <c r="H784" s="73">
        <v>0</v>
      </c>
      <c r="I784" s="73">
        <v>0</v>
      </c>
    </row>
    <row r="785" spans="1:9" x14ac:dyDescent="0.2">
      <c r="A785" s="165" t="str">
        <f t="shared" ref="A785:B800" si="55">A784</f>
        <v>Southland</v>
      </c>
      <c r="B785" s="162" t="str">
        <f t="shared" si="55"/>
        <v>Gore</v>
      </c>
      <c r="C785" s="72" t="s">
        <v>26</v>
      </c>
      <c r="D785" s="73">
        <v>0</v>
      </c>
      <c r="E785" s="73">
        <v>0</v>
      </c>
      <c r="F785" s="73">
        <v>0</v>
      </c>
      <c r="G785" s="73">
        <v>0</v>
      </c>
      <c r="H785" s="73">
        <v>0</v>
      </c>
      <c r="I785" s="73">
        <v>0</v>
      </c>
    </row>
    <row r="786" spans="1:9" x14ac:dyDescent="0.2">
      <c r="A786" s="165" t="str">
        <f t="shared" si="55"/>
        <v>Southland</v>
      </c>
      <c r="B786" s="162" t="str">
        <f t="shared" si="55"/>
        <v>Gore</v>
      </c>
      <c r="C786" s="72" t="s">
        <v>27</v>
      </c>
      <c r="D786" s="73">
        <v>0</v>
      </c>
      <c r="E786" s="73">
        <v>0</v>
      </c>
      <c r="F786" s="73">
        <v>0</v>
      </c>
      <c r="G786" s="73">
        <v>0</v>
      </c>
      <c r="H786" s="73">
        <v>0</v>
      </c>
      <c r="I786" s="73">
        <v>0</v>
      </c>
    </row>
    <row r="787" spans="1:9" x14ac:dyDescent="0.2">
      <c r="A787" s="165" t="str">
        <f t="shared" si="55"/>
        <v>Southland</v>
      </c>
      <c r="B787" s="162" t="str">
        <f>B786</f>
        <v>Gore</v>
      </c>
      <c r="C787" s="72" t="s">
        <v>19</v>
      </c>
      <c r="D787" s="73">
        <v>0</v>
      </c>
      <c r="E787" s="73">
        <v>0</v>
      </c>
      <c r="F787" s="73">
        <v>0</v>
      </c>
      <c r="G787" s="73">
        <v>0</v>
      </c>
      <c r="H787" s="73">
        <v>0</v>
      </c>
      <c r="I787" s="73">
        <v>0</v>
      </c>
    </row>
    <row r="788" spans="1:9" x14ac:dyDescent="0.2">
      <c r="A788" s="165" t="str">
        <f t="shared" si="55"/>
        <v>Southland</v>
      </c>
      <c r="B788" s="162" t="str">
        <f>B786</f>
        <v>Gore</v>
      </c>
      <c r="C788" s="72" t="s">
        <v>28</v>
      </c>
      <c r="D788" s="73">
        <v>0</v>
      </c>
      <c r="E788" s="73">
        <v>0</v>
      </c>
      <c r="F788" s="73">
        <v>0</v>
      </c>
      <c r="G788" s="73">
        <v>0</v>
      </c>
      <c r="H788" s="73">
        <v>0</v>
      </c>
      <c r="I788" s="73">
        <v>0</v>
      </c>
    </row>
    <row r="789" spans="1:9" x14ac:dyDescent="0.2">
      <c r="A789" s="165" t="str">
        <f t="shared" si="55"/>
        <v>Southland</v>
      </c>
      <c r="B789" s="161" t="str">
        <f t="shared" si="55"/>
        <v>Gore</v>
      </c>
      <c r="C789" s="88" t="s">
        <v>2</v>
      </c>
      <c r="D789" s="42">
        <v>0</v>
      </c>
      <c r="E789" s="42">
        <v>2</v>
      </c>
      <c r="F789" s="42">
        <v>1</v>
      </c>
      <c r="G789" s="42">
        <v>2</v>
      </c>
      <c r="H789" s="42">
        <v>0</v>
      </c>
      <c r="I789" s="42">
        <v>0</v>
      </c>
    </row>
    <row r="790" spans="1:9" x14ac:dyDescent="0.2">
      <c r="A790" s="165" t="str">
        <f t="shared" si="55"/>
        <v>Southland</v>
      </c>
      <c r="B790" s="159" t="s">
        <v>84</v>
      </c>
      <c r="C790" s="63" t="s">
        <v>23</v>
      </c>
      <c r="D790" s="73">
        <v>0</v>
      </c>
      <c r="E790" s="73">
        <v>5</v>
      </c>
      <c r="F790" s="73">
        <v>2</v>
      </c>
      <c r="G790" s="73">
        <v>5</v>
      </c>
      <c r="H790" s="73">
        <v>3</v>
      </c>
      <c r="I790" s="73">
        <v>3</v>
      </c>
    </row>
    <row r="791" spans="1:9" x14ac:dyDescent="0.2">
      <c r="A791" s="165" t="str">
        <f t="shared" si="55"/>
        <v>Southland</v>
      </c>
      <c r="B791" s="162" t="str">
        <f t="shared" si="55"/>
        <v>Invercargill</v>
      </c>
      <c r="C791" s="72" t="s">
        <v>114</v>
      </c>
      <c r="D791" s="73">
        <v>0</v>
      </c>
      <c r="E791" s="73">
        <v>5</v>
      </c>
      <c r="F791" s="73">
        <v>5</v>
      </c>
      <c r="G791" s="73">
        <v>1</v>
      </c>
      <c r="H791" s="73">
        <v>0</v>
      </c>
      <c r="I791" s="73">
        <v>2</v>
      </c>
    </row>
    <row r="792" spans="1:9" x14ac:dyDescent="0.2">
      <c r="A792" s="165" t="str">
        <f t="shared" si="55"/>
        <v>Southland</v>
      </c>
      <c r="B792" s="162" t="str">
        <f t="shared" si="55"/>
        <v>Invercargill</v>
      </c>
      <c r="C792" s="72" t="s">
        <v>113</v>
      </c>
      <c r="D792" s="73">
        <v>1</v>
      </c>
      <c r="E792" s="73">
        <v>3</v>
      </c>
      <c r="F792" s="73">
        <v>4</v>
      </c>
      <c r="G792" s="73">
        <v>0</v>
      </c>
      <c r="H792" s="73">
        <v>1</v>
      </c>
      <c r="I792" s="73">
        <v>1</v>
      </c>
    </row>
    <row r="793" spans="1:9" x14ac:dyDescent="0.2">
      <c r="A793" s="165" t="str">
        <f t="shared" si="55"/>
        <v>Southland</v>
      </c>
      <c r="B793" s="162" t="str">
        <f t="shared" si="55"/>
        <v>Invercargill</v>
      </c>
      <c r="C793" s="72" t="s">
        <v>112</v>
      </c>
      <c r="D793" s="73">
        <v>0</v>
      </c>
      <c r="E793" s="73">
        <v>0</v>
      </c>
      <c r="F793" s="73">
        <v>1</v>
      </c>
      <c r="G793" s="73">
        <v>0</v>
      </c>
      <c r="H793" s="73">
        <v>0</v>
      </c>
      <c r="I793" s="73">
        <v>0</v>
      </c>
    </row>
    <row r="794" spans="1:9" x14ac:dyDescent="0.2">
      <c r="A794" s="165" t="str">
        <f t="shared" si="55"/>
        <v>Southland</v>
      </c>
      <c r="B794" s="162" t="str">
        <f t="shared" si="55"/>
        <v>Invercargill</v>
      </c>
      <c r="C794" s="72" t="s">
        <v>24</v>
      </c>
      <c r="D794" s="73">
        <v>1</v>
      </c>
      <c r="E794" s="73">
        <v>0</v>
      </c>
      <c r="F794" s="73">
        <v>2</v>
      </c>
      <c r="G794" s="73">
        <v>4</v>
      </c>
      <c r="H794" s="73">
        <v>0</v>
      </c>
      <c r="I794" s="73">
        <v>1</v>
      </c>
    </row>
    <row r="795" spans="1:9" x14ac:dyDescent="0.2">
      <c r="A795" s="165" t="str">
        <f t="shared" si="55"/>
        <v>Southland</v>
      </c>
      <c r="B795" s="162" t="str">
        <f t="shared" si="55"/>
        <v>Invercargill</v>
      </c>
      <c r="C795" s="72" t="s">
        <v>25</v>
      </c>
      <c r="D795" s="73">
        <v>0</v>
      </c>
      <c r="E795" s="73">
        <v>0</v>
      </c>
      <c r="F795" s="73">
        <v>1</v>
      </c>
      <c r="G795" s="73">
        <v>0</v>
      </c>
      <c r="H795" s="73">
        <v>1</v>
      </c>
      <c r="I795" s="73">
        <v>0</v>
      </c>
    </row>
    <row r="796" spans="1:9" x14ac:dyDescent="0.2">
      <c r="A796" s="165" t="str">
        <f t="shared" si="55"/>
        <v>Southland</v>
      </c>
      <c r="B796" s="162" t="str">
        <f t="shared" si="55"/>
        <v>Invercargill</v>
      </c>
      <c r="C796" s="72" t="s">
        <v>26</v>
      </c>
      <c r="D796" s="73">
        <v>0</v>
      </c>
      <c r="E796" s="73">
        <v>0</v>
      </c>
      <c r="F796" s="73">
        <v>0</v>
      </c>
      <c r="G796" s="73">
        <v>0</v>
      </c>
      <c r="H796" s="73">
        <v>0</v>
      </c>
      <c r="I796" s="73">
        <v>0</v>
      </c>
    </row>
    <row r="797" spans="1:9" x14ac:dyDescent="0.2">
      <c r="A797" s="165" t="str">
        <f t="shared" si="55"/>
        <v>Southland</v>
      </c>
      <c r="B797" s="162" t="str">
        <f t="shared" si="55"/>
        <v>Invercargill</v>
      </c>
      <c r="C797" s="72" t="s">
        <v>27</v>
      </c>
      <c r="D797" s="73">
        <v>0</v>
      </c>
      <c r="E797" s="73">
        <v>0</v>
      </c>
      <c r="F797" s="73">
        <v>0</v>
      </c>
      <c r="G797" s="73">
        <v>0</v>
      </c>
      <c r="H797" s="73">
        <v>0</v>
      </c>
      <c r="I797" s="73">
        <v>0</v>
      </c>
    </row>
    <row r="798" spans="1:9" x14ac:dyDescent="0.2">
      <c r="A798" s="165" t="str">
        <f t="shared" si="55"/>
        <v>Southland</v>
      </c>
      <c r="B798" s="162" t="str">
        <f>B797</f>
        <v>Invercargill</v>
      </c>
      <c r="C798" s="72" t="s">
        <v>19</v>
      </c>
      <c r="D798" s="73">
        <v>0</v>
      </c>
      <c r="E798" s="73">
        <v>0</v>
      </c>
      <c r="F798" s="73">
        <v>0</v>
      </c>
      <c r="G798" s="73">
        <v>0</v>
      </c>
      <c r="H798" s="73">
        <v>0</v>
      </c>
      <c r="I798" s="73">
        <v>0</v>
      </c>
    </row>
    <row r="799" spans="1:9" x14ac:dyDescent="0.2">
      <c r="A799" s="165" t="str">
        <f t="shared" si="55"/>
        <v>Southland</v>
      </c>
      <c r="B799" s="162" t="str">
        <f>B797</f>
        <v>Invercargill</v>
      </c>
      <c r="C799" s="72" t="s">
        <v>28</v>
      </c>
      <c r="D799" s="73">
        <v>0</v>
      </c>
      <c r="E799" s="73">
        <v>0</v>
      </c>
      <c r="F799" s="73">
        <v>0</v>
      </c>
      <c r="G799" s="73">
        <v>0</v>
      </c>
      <c r="H799" s="73">
        <v>0</v>
      </c>
      <c r="I799" s="73">
        <v>0</v>
      </c>
    </row>
    <row r="800" spans="1:9" ht="14.25" customHeight="1" x14ac:dyDescent="0.2">
      <c r="A800" s="165" t="str">
        <f t="shared" si="55"/>
        <v>Southland</v>
      </c>
      <c r="B800" s="161" t="str">
        <f t="shared" si="55"/>
        <v>Invercargill</v>
      </c>
      <c r="C800" s="88" t="s">
        <v>2</v>
      </c>
      <c r="D800" s="42">
        <v>2</v>
      </c>
      <c r="E800" s="42">
        <v>13</v>
      </c>
      <c r="F800" s="42">
        <v>15</v>
      </c>
      <c r="G800" s="42">
        <v>10</v>
      </c>
      <c r="H800" s="42">
        <v>5</v>
      </c>
      <c r="I800" s="42">
        <v>7</v>
      </c>
    </row>
    <row r="801" spans="1:9" ht="14.25" customHeight="1" x14ac:dyDescent="0.2">
      <c r="A801" s="165" t="str">
        <f t="shared" ref="A801:B816" si="56">A800</f>
        <v>Southland</v>
      </c>
      <c r="B801" s="159" t="s">
        <v>85</v>
      </c>
      <c r="C801" s="63" t="s">
        <v>23</v>
      </c>
      <c r="D801" s="73">
        <v>0</v>
      </c>
      <c r="E801" s="73">
        <v>1</v>
      </c>
      <c r="F801" s="73">
        <v>0</v>
      </c>
      <c r="G801" s="73">
        <v>0</v>
      </c>
      <c r="H801" s="73">
        <v>0</v>
      </c>
      <c r="I801" s="73">
        <v>0</v>
      </c>
    </row>
    <row r="802" spans="1:9" ht="14.25" customHeight="1" x14ac:dyDescent="0.2">
      <c r="A802" s="165" t="str">
        <f t="shared" si="56"/>
        <v>Southland</v>
      </c>
      <c r="B802" s="162" t="str">
        <f>B801</f>
        <v>Queenstown</v>
      </c>
      <c r="C802" s="72" t="s">
        <v>114</v>
      </c>
      <c r="D802" s="73">
        <v>1</v>
      </c>
      <c r="E802" s="73">
        <v>0</v>
      </c>
      <c r="F802" s="73">
        <v>0</v>
      </c>
      <c r="G802" s="73">
        <v>1</v>
      </c>
      <c r="H802" s="73">
        <v>1</v>
      </c>
      <c r="I802" s="73">
        <v>0</v>
      </c>
    </row>
    <row r="803" spans="1:9" ht="14.25" customHeight="1" x14ac:dyDescent="0.2">
      <c r="A803" s="165" t="str">
        <f t="shared" si="56"/>
        <v>Southland</v>
      </c>
      <c r="B803" s="162" t="str">
        <f>B801</f>
        <v>Queenstown</v>
      </c>
      <c r="C803" s="72" t="s">
        <v>113</v>
      </c>
      <c r="D803" s="73">
        <v>0</v>
      </c>
      <c r="E803" s="73">
        <v>0</v>
      </c>
      <c r="F803" s="73">
        <v>0</v>
      </c>
      <c r="G803" s="73">
        <v>0</v>
      </c>
      <c r="H803" s="73">
        <v>1</v>
      </c>
      <c r="I803" s="73">
        <v>0</v>
      </c>
    </row>
    <row r="804" spans="1:9" ht="14.25" customHeight="1" x14ac:dyDescent="0.2">
      <c r="A804" s="165" t="str">
        <f t="shared" si="56"/>
        <v>Southland</v>
      </c>
      <c r="B804" s="162" t="str">
        <f t="shared" si="56"/>
        <v>Queenstown</v>
      </c>
      <c r="C804" s="72" t="s">
        <v>112</v>
      </c>
      <c r="D804" s="73">
        <v>0</v>
      </c>
      <c r="E804" s="73">
        <v>0</v>
      </c>
      <c r="F804" s="73">
        <v>0</v>
      </c>
      <c r="G804" s="73">
        <v>0</v>
      </c>
      <c r="H804" s="73">
        <v>0</v>
      </c>
      <c r="I804" s="73">
        <v>0</v>
      </c>
    </row>
    <row r="805" spans="1:9" ht="14.25" customHeight="1" x14ac:dyDescent="0.2">
      <c r="A805" s="165" t="str">
        <f t="shared" si="56"/>
        <v>Southland</v>
      </c>
      <c r="B805" s="162" t="str">
        <f t="shared" si="56"/>
        <v>Queenstown</v>
      </c>
      <c r="C805" s="72" t="s">
        <v>24</v>
      </c>
      <c r="D805" s="73">
        <v>0</v>
      </c>
      <c r="E805" s="73">
        <v>0</v>
      </c>
      <c r="F805" s="73">
        <v>0</v>
      </c>
      <c r="G805" s="73">
        <v>0</v>
      </c>
      <c r="H805" s="73">
        <v>0</v>
      </c>
      <c r="I805" s="73">
        <v>0</v>
      </c>
    </row>
    <row r="806" spans="1:9" ht="14.25" customHeight="1" x14ac:dyDescent="0.2">
      <c r="A806" s="165" t="str">
        <f t="shared" si="56"/>
        <v>Southland</v>
      </c>
      <c r="B806" s="162" t="str">
        <f t="shared" si="56"/>
        <v>Queenstown</v>
      </c>
      <c r="C806" s="72" t="s">
        <v>25</v>
      </c>
      <c r="D806" s="73">
        <v>0</v>
      </c>
      <c r="E806" s="73">
        <v>0</v>
      </c>
      <c r="F806" s="73">
        <v>0</v>
      </c>
      <c r="G806" s="73">
        <v>0</v>
      </c>
      <c r="H806" s="73">
        <v>0</v>
      </c>
      <c r="I806" s="73">
        <v>0</v>
      </c>
    </row>
    <row r="807" spans="1:9" ht="14.25" customHeight="1" x14ac:dyDescent="0.2">
      <c r="A807" s="165" t="str">
        <f t="shared" si="56"/>
        <v>Southland</v>
      </c>
      <c r="B807" s="162" t="str">
        <f t="shared" si="56"/>
        <v>Queenstown</v>
      </c>
      <c r="C807" s="72" t="s">
        <v>26</v>
      </c>
      <c r="D807" s="73">
        <v>0</v>
      </c>
      <c r="E807" s="73">
        <v>0</v>
      </c>
      <c r="F807" s="73">
        <v>0</v>
      </c>
      <c r="G807" s="73">
        <v>1</v>
      </c>
      <c r="H807" s="73">
        <v>0</v>
      </c>
      <c r="I807" s="73">
        <v>1</v>
      </c>
    </row>
    <row r="808" spans="1:9" ht="14.25" customHeight="1" x14ac:dyDescent="0.2">
      <c r="A808" s="165" t="str">
        <f t="shared" si="56"/>
        <v>Southland</v>
      </c>
      <c r="B808" s="162" t="str">
        <f t="shared" si="56"/>
        <v>Queenstown</v>
      </c>
      <c r="C808" s="72" t="s">
        <v>27</v>
      </c>
      <c r="D808" s="73">
        <v>0</v>
      </c>
      <c r="E808" s="73">
        <v>0</v>
      </c>
      <c r="F808" s="73">
        <v>0</v>
      </c>
      <c r="G808" s="73">
        <v>0</v>
      </c>
      <c r="H808" s="73">
        <v>0</v>
      </c>
      <c r="I808" s="73">
        <v>0</v>
      </c>
    </row>
    <row r="809" spans="1:9" ht="14.25" customHeight="1" x14ac:dyDescent="0.2">
      <c r="A809" s="165" t="str">
        <f t="shared" si="56"/>
        <v>Southland</v>
      </c>
      <c r="B809" s="162" t="str">
        <f t="shared" si="56"/>
        <v>Queenstown</v>
      </c>
      <c r="C809" s="72" t="s">
        <v>19</v>
      </c>
      <c r="D809" s="73">
        <v>0</v>
      </c>
      <c r="E809" s="73">
        <v>0</v>
      </c>
      <c r="F809" s="73">
        <v>0</v>
      </c>
      <c r="G809" s="73">
        <v>0</v>
      </c>
      <c r="H809" s="73">
        <v>0</v>
      </c>
      <c r="I809" s="73">
        <v>0</v>
      </c>
    </row>
    <row r="810" spans="1:9" ht="14.25" customHeight="1" x14ac:dyDescent="0.2">
      <c r="A810" s="165" t="str">
        <f t="shared" si="56"/>
        <v>Southland</v>
      </c>
      <c r="B810" s="162" t="str">
        <f>B807</f>
        <v>Queenstown</v>
      </c>
      <c r="C810" s="72" t="s">
        <v>28</v>
      </c>
      <c r="D810" s="73">
        <v>0</v>
      </c>
      <c r="E810" s="73">
        <v>0</v>
      </c>
      <c r="F810" s="73">
        <v>0</v>
      </c>
      <c r="G810" s="73">
        <v>0</v>
      </c>
      <c r="H810" s="73">
        <v>0</v>
      </c>
      <c r="I810" s="73">
        <v>0</v>
      </c>
    </row>
    <row r="811" spans="1:9" x14ac:dyDescent="0.2">
      <c r="A811" s="165" t="str">
        <f t="shared" si="56"/>
        <v>Southland</v>
      </c>
      <c r="B811" s="161" t="str">
        <f t="shared" si="56"/>
        <v>Queenstown</v>
      </c>
      <c r="C811" s="88" t="s">
        <v>2</v>
      </c>
      <c r="D811" s="42">
        <v>1</v>
      </c>
      <c r="E811" s="42">
        <v>1</v>
      </c>
      <c r="F811" s="42">
        <v>0</v>
      </c>
      <c r="G811" s="42">
        <v>2</v>
      </c>
      <c r="H811" s="42">
        <v>2</v>
      </c>
      <c r="I811" s="42">
        <v>1</v>
      </c>
    </row>
    <row r="812" spans="1:9" x14ac:dyDescent="0.2">
      <c r="A812" s="165" t="str">
        <f t="shared" si="56"/>
        <v>Southland</v>
      </c>
      <c r="B812" s="162" t="s">
        <v>111</v>
      </c>
      <c r="C812" s="72" t="s">
        <v>23</v>
      </c>
      <c r="D812" s="73">
        <v>0</v>
      </c>
      <c r="E812" s="73">
        <v>7</v>
      </c>
      <c r="F812" s="73">
        <v>2</v>
      </c>
      <c r="G812" s="73">
        <v>7</v>
      </c>
      <c r="H812" s="73">
        <v>4</v>
      </c>
      <c r="I812" s="73">
        <v>3</v>
      </c>
    </row>
    <row r="813" spans="1:9" x14ac:dyDescent="0.2">
      <c r="A813" s="165" t="str">
        <f t="shared" si="56"/>
        <v>Southland</v>
      </c>
      <c r="B813" s="162" t="str">
        <f t="shared" si="56"/>
        <v>Justice service area total</v>
      </c>
      <c r="C813" s="72" t="s">
        <v>114</v>
      </c>
      <c r="D813" s="73">
        <v>1</v>
      </c>
      <c r="E813" s="73">
        <v>5</v>
      </c>
      <c r="F813" s="73">
        <v>5</v>
      </c>
      <c r="G813" s="73">
        <v>4</v>
      </c>
      <c r="H813" s="73">
        <v>1</v>
      </c>
      <c r="I813" s="73">
        <v>2</v>
      </c>
    </row>
    <row r="814" spans="1:9" x14ac:dyDescent="0.2">
      <c r="A814" s="165" t="str">
        <f t="shared" si="56"/>
        <v>Southland</v>
      </c>
      <c r="B814" s="162" t="str">
        <f t="shared" si="56"/>
        <v>Justice service area total</v>
      </c>
      <c r="C814" s="72" t="s">
        <v>113</v>
      </c>
      <c r="D814" s="73">
        <v>1</v>
      </c>
      <c r="E814" s="73">
        <v>4</v>
      </c>
      <c r="F814" s="73">
        <v>4</v>
      </c>
      <c r="G814" s="73">
        <v>1</v>
      </c>
      <c r="H814" s="73">
        <v>2</v>
      </c>
      <c r="I814" s="73">
        <v>1</v>
      </c>
    </row>
    <row r="815" spans="1:9" x14ac:dyDescent="0.2">
      <c r="A815" s="165" t="str">
        <f t="shared" si="56"/>
        <v>Southland</v>
      </c>
      <c r="B815" s="162" t="str">
        <f t="shared" si="56"/>
        <v>Justice service area total</v>
      </c>
      <c r="C815" s="72" t="s">
        <v>112</v>
      </c>
      <c r="D815" s="73">
        <v>0</v>
      </c>
      <c r="E815" s="73">
        <v>0</v>
      </c>
      <c r="F815" s="73">
        <v>1</v>
      </c>
      <c r="G815" s="73">
        <v>0</v>
      </c>
      <c r="H815" s="73">
        <v>0</v>
      </c>
      <c r="I815" s="73">
        <v>0</v>
      </c>
    </row>
    <row r="816" spans="1:9" x14ac:dyDescent="0.2">
      <c r="A816" s="165" t="str">
        <f t="shared" si="56"/>
        <v>Southland</v>
      </c>
      <c r="B816" s="162" t="str">
        <f t="shared" si="56"/>
        <v>Justice service area total</v>
      </c>
      <c r="C816" s="72" t="s">
        <v>24</v>
      </c>
      <c r="D816" s="73">
        <v>1</v>
      </c>
      <c r="E816" s="73">
        <v>0</v>
      </c>
      <c r="F816" s="73">
        <v>3</v>
      </c>
      <c r="G816" s="73">
        <v>4</v>
      </c>
      <c r="H816" s="73">
        <v>1</v>
      </c>
      <c r="I816" s="73">
        <v>1</v>
      </c>
    </row>
    <row r="817" spans="1:9" x14ac:dyDescent="0.2">
      <c r="A817" s="165" t="str">
        <f t="shared" ref="A817:B822" si="57">A816</f>
        <v>Southland</v>
      </c>
      <c r="B817" s="162" t="str">
        <f t="shared" si="57"/>
        <v>Justice service area total</v>
      </c>
      <c r="C817" s="72" t="s">
        <v>25</v>
      </c>
      <c r="D817" s="73">
        <v>0</v>
      </c>
      <c r="E817" s="73">
        <v>0</v>
      </c>
      <c r="F817" s="73">
        <v>1</v>
      </c>
      <c r="G817" s="73">
        <v>0</v>
      </c>
      <c r="H817" s="73">
        <v>1</v>
      </c>
      <c r="I817" s="73">
        <v>0</v>
      </c>
    </row>
    <row r="818" spans="1:9" x14ac:dyDescent="0.2">
      <c r="A818" s="165" t="str">
        <f t="shared" si="57"/>
        <v>Southland</v>
      </c>
      <c r="B818" s="162" t="str">
        <f t="shared" si="57"/>
        <v>Justice service area total</v>
      </c>
      <c r="C818" s="72" t="s">
        <v>26</v>
      </c>
      <c r="D818" s="73">
        <v>0</v>
      </c>
      <c r="E818" s="73">
        <v>0</v>
      </c>
      <c r="F818" s="73">
        <v>0</v>
      </c>
      <c r="G818" s="73">
        <v>1</v>
      </c>
      <c r="H818" s="73">
        <v>0</v>
      </c>
      <c r="I818" s="73">
        <v>1</v>
      </c>
    </row>
    <row r="819" spans="1:9" x14ac:dyDescent="0.2">
      <c r="A819" s="165" t="str">
        <f t="shared" si="57"/>
        <v>Southland</v>
      </c>
      <c r="B819" s="162" t="str">
        <f t="shared" si="57"/>
        <v>Justice service area total</v>
      </c>
      <c r="C819" s="72" t="s">
        <v>27</v>
      </c>
      <c r="D819" s="73">
        <v>0</v>
      </c>
      <c r="E819" s="73">
        <v>0</v>
      </c>
      <c r="F819" s="73">
        <v>0</v>
      </c>
      <c r="G819" s="73">
        <v>0</v>
      </c>
      <c r="H819" s="73">
        <v>0</v>
      </c>
      <c r="I819" s="73">
        <v>0</v>
      </c>
    </row>
    <row r="820" spans="1:9" x14ac:dyDescent="0.2">
      <c r="A820" s="165" t="str">
        <f t="shared" si="57"/>
        <v>Southland</v>
      </c>
      <c r="B820" s="162" t="str">
        <f>B819</f>
        <v>Justice service area total</v>
      </c>
      <c r="C820" s="72" t="s">
        <v>19</v>
      </c>
      <c r="D820" s="73">
        <v>0</v>
      </c>
      <c r="E820" s="73">
        <v>0</v>
      </c>
      <c r="F820" s="73">
        <v>0</v>
      </c>
      <c r="G820" s="73">
        <v>0</v>
      </c>
      <c r="H820" s="73">
        <v>0</v>
      </c>
      <c r="I820" s="73">
        <v>0</v>
      </c>
    </row>
    <row r="821" spans="1:9" x14ac:dyDescent="0.2">
      <c r="A821" s="165" t="str">
        <f t="shared" si="57"/>
        <v>Southland</v>
      </c>
      <c r="B821" s="162" t="str">
        <f>B819</f>
        <v>Justice service area total</v>
      </c>
      <c r="C821" s="72" t="s">
        <v>28</v>
      </c>
      <c r="D821" s="73">
        <v>0</v>
      </c>
      <c r="E821" s="73">
        <v>0</v>
      </c>
      <c r="F821" s="73">
        <v>0</v>
      </c>
      <c r="G821" s="73">
        <v>0</v>
      </c>
      <c r="H821" s="73">
        <v>0</v>
      </c>
      <c r="I821" s="73">
        <v>0</v>
      </c>
    </row>
    <row r="822" spans="1:9" x14ac:dyDescent="0.2">
      <c r="A822" s="166" t="str">
        <f t="shared" si="57"/>
        <v>Southland</v>
      </c>
      <c r="B822" s="161" t="str">
        <f t="shared" si="57"/>
        <v>Justice service area total</v>
      </c>
      <c r="C822" s="88" t="s">
        <v>2</v>
      </c>
      <c r="D822" s="38">
        <v>3</v>
      </c>
      <c r="E822" s="38">
        <v>16</v>
      </c>
      <c r="F822" s="38">
        <v>16</v>
      </c>
      <c r="G822" s="38">
        <v>17</v>
      </c>
      <c r="H822" s="38">
        <v>9</v>
      </c>
      <c r="I822" s="38">
        <v>8</v>
      </c>
    </row>
  </sheetData>
  <sheetProtection formatCells="0" formatColumns="0" formatRows="0" insertColumns="0" insertRows="0" insertHyperlinks="0" deleteColumns="0" deleteRows="0" sort="0" autoFilter="0" pivotTables="0"/>
  <autoFilter ref="A19:C822" xr:uid="{00000000-0009-0000-0000-00000A000000}"/>
  <mergeCells count="96">
    <mergeCell ref="A20:A74"/>
    <mergeCell ref="B20:B30"/>
    <mergeCell ref="B31:B41"/>
    <mergeCell ref="B42:B52"/>
    <mergeCell ref="B53:B63"/>
    <mergeCell ref="B64:B74"/>
    <mergeCell ref="A7:B17"/>
    <mergeCell ref="A1:M1"/>
    <mergeCell ref="A2:M2"/>
    <mergeCell ref="A3:M3"/>
    <mergeCell ref="A4:M4"/>
    <mergeCell ref="A5:M5"/>
    <mergeCell ref="D18:I18"/>
    <mergeCell ref="B196:B206"/>
    <mergeCell ref="B207:B217"/>
    <mergeCell ref="B218:B228"/>
    <mergeCell ref="B97:B107"/>
    <mergeCell ref="A108:A129"/>
    <mergeCell ref="B108:B118"/>
    <mergeCell ref="B119:B129"/>
    <mergeCell ref="A75:A107"/>
    <mergeCell ref="B75:B85"/>
    <mergeCell ref="B86:B96"/>
    <mergeCell ref="B229:B239"/>
    <mergeCell ref="B240:B250"/>
    <mergeCell ref="B251:B261"/>
    <mergeCell ref="B262:B272"/>
    <mergeCell ref="A130:A173"/>
    <mergeCell ref="B130:B140"/>
    <mergeCell ref="B141:B151"/>
    <mergeCell ref="B152:B162"/>
    <mergeCell ref="B163:B173"/>
    <mergeCell ref="A174:A250"/>
    <mergeCell ref="A251:A305"/>
    <mergeCell ref="B273:B283"/>
    <mergeCell ref="B284:B294"/>
    <mergeCell ref="B295:B305"/>
    <mergeCell ref="B174:B184"/>
    <mergeCell ref="B185:B195"/>
    <mergeCell ref="A361:A437"/>
    <mergeCell ref="B361:B371"/>
    <mergeCell ref="B372:B382"/>
    <mergeCell ref="B383:B393"/>
    <mergeCell ref="B394:B404"/>
    <mergeCell ref="B405:B415"/>
    <mergeCell ref="B416:B426"/>
    <mergeCell ref="B427:B437"/>
    <mergeCell ref="A306:A360"/>
    <mergeCell ref="B306:B316"/>
    <mergeCell ref="B317:B327"/>
    <mergeCell ref="B328:B338"/>
    <mergeCell ref="B339:B349"/>
    <mergeCell ref="B350:B360"/>
    <mergeCell ref="B515:B525"/>
    <mergeCell ref="B526:B536"/>
    <mergeCell ref="B537:B547"/>
    <mergeCell ref="B548:B558"/>
    <mergeCell ref="A438:A503"/>
    <mergeCell ref="B438:B448"/>
    <mergeCell ref="B449:B459"/>
    <mergeCell ref="B460:B470"/>
    <mergeCell ref="B471:B481"/>
    <mergeCell ref="B482:B492"/>
    <mergeCell ref="B493:B503"/>
    <mergeCell ref="A504:A558"/>
    <mergeCell ref="B504:B514"/>
    <mergeCell ref="B680:B690"/>
    <mergeCell ref="B559:B569"/>
    <mergeCell ref="B570:B580"/>
    <mergeCell ref="B581:B591"/>
    <mergeCell ref="A592:A624"/>
    <mergeCell ref="B592:B602"/>
    <mergeCell ref="B603:B613"/>
    <mergeCell ref="B614:B624"/>
    <mergeCell ref="B625:B635"/>
    <mergeCell ref="B636:B646"/>
    <mergeCell ref="B647:B657"/>
    <mergeCell ref="B658:B668"/>
    <mergeCell ref="B669:B679"/>
    <mergeCell ref="A559:A591"/>
    <mergeCell ref="A625:A690"/>
    <mergeCell ref="B691:B701"/>
    <mergeCell ref="B702:B712"/>
    <mergeCell ref="B713:B723"/>
    <mergeCell ref="B812:B822"/>
    <mergeCell ref="A724:A767"/>
    <mergeCell ref="B724:B734"/>
    <mergeCell ref="B735:B745"/>
    <mergeCell ref="B746:B756"/>
    <mergeCell ref="B757:B767"/>
    <mergeCell ref="A768:A822"/>
    <mergeCell ref="B768:B778"/>
    <mergeCell ref="B779:B789"/>
    <mergeCell ref="B790:B800"/>
    <mergeCell ref="B801:B811"/>
    <mergeCell ref="A691:A723"/>
  </mergeCells>
  <hyperlinks>
    <hyperlink ref="A3:G3" location="'Definitions and data notes'!A1" display="For more information on how to interpret these figures, please read the Definitions and data notes." xr:uid="{4BF18814-8F6A-4689-9997-1C9598E5A0FD}"/>
    <hyperlink ref="A4:G4" location="Contents!A1" display="Back to Contents page" xr:uid="{6B2DC37F-751C-4C51-AB3E-8A4C9C541686}"/>
  </hyperlinks>
  <pageMargins left="0.70866141732283472" right="0.70866141732283472" top="0.74803149606299213" bottom="0.74803149606299213" header="0.31496062992125984" footer="0.31496062992125984"/>
  <pageSetup paperSize="8" scale="81"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852F-9C9F-4AA6-B0E1-5F20DA2E0827}">
  <sheetPr codeName="Sheet23">
    <tabColor theme="7" tint="0.59999389629810485"/>
    <pageSetUpPr fitToPage="1"/>
  </sheetPr>
  <dimension ref="A1:AH34"/>
  <sheetViews>
    <sheetView workbookViewId="0">
      <selection sqref="A1:U1"/>
    </sheetView>
  </sheetViews>
  <sheetFormatPr defaultColWidth="9" defaultRowHeight="14.25" x14ac:dyDescent="0.2"/>
  <cols>
    <col min="1" max="1" width="20.625" style="68" customWidth="1"/>
    <col min="2" max="23" width="8.125" style="68" customWidth="1"/>
    <col min="24" max="16384" width="9" style="68"/>
  </cols>
  <sheetData>
    <row r="1" spans="1:34" ht="15" x14ac:dyDescent="0.2">
      <c r="A1" s="170" t="s">
        <v>249</v>
      </c>
      <c r="B1" s="170"/>
      <c r="C1" s="170"/>
      <c r="D1" s="170"/>
      <c r="E1" s="170"/>
      <c r="F1" s="170"/>
      <c r="G1" s="170"/>
      <c r="H1" s="170"/>
      <c r="I1" s="170"/>
      <c r="J1" s="170"/>
      <c r="K1" s="170"/>
      <c r="L1" s="170"/>
      <c r="M1" s="170"/>
      <c r="N1" s="170"/>
      <c r="O1" s="170"/>
      <c r="P1" s="170"/>
      <c r="Q1" s="170"/>
      <c r="R1" s="170"/>
      <c r="S1" s="170"/>
      <c r="T1" s="170"/>
      <c r="U1" s="170"/>
      <c r="V1" s="99"/>
      <c r="W1" s="99"/>
    </row>
    <row r="2" spans="1:34" s="30" customFormat="1" ht="14.25" customHeight="1" x14ac:dyDescent="0.2">
      <c r="A2" s="169" t="s">
        <v>219</v>
      </c>
      <c r="B2" s="169"/>
      <c r="C2" s="169"/>
      <c r="D2" s="169"/>
      <c r="E2" s="169"/>
      <c r="F2" s="169"/>
      <c r="G2" s="169"/>
      <c r="H2" s="169"/>
      <c r="I2" s="169"/>
      <c r="J2" s="169"/>
      <c r="K2" s="169"/>
      <c r="L2" s="169"/>
      <c r="M2" s="169"/>
      <c r="N2" s="169"/>
      <c r="O2" s="169"/>
      <c r="P2" s="169"/>
      <c r="Q2" s="169"/>
      <c r="R2" s="169"/>
      <c r="S2" s="169"/>
      <c r="T2" s="169"/>
      <c r="U2" s="169"/>
      <c r="V2" s="147"/>
      <c r="W2" s="147"/>
    </row>
    <row r="3" spans="1:34" s="30" customFormat="1" ht="25.5" customHeight="1" x14ac:dyDescent="0.2">
      <c r="A3" s="173" t="s">
        <v>157</v>
      </c>
      <c r="B3" s="173"/>
      <c r="C3" s="173"/>
      <c r="D3" s="173"/>
      <c r="E3" s="173"/>
      <c r="F3" s="173"/>
      <c r="G3" s="173"/>
      <c r="H3" s="173"/>
      <c r="I3" s="173"/>
      <c r="J3" s="173"/>
      <c r="K3" s="173"/>
      <c r="L3" s="173"/>
      <c r="M3" s="173"/>
      <c r="N3" s="173"/>
      <c r="O3" s="173"/>
      <c r="P3" s="173"/>
      <c r="Q3" s="173"/>
      <c r="R3" s="173"/>
      <c r="S3" s="173"/>
      <c r="T3" s="173"/>
      <c r="U3" s="173"/>
      <c r="V3" s="147"/>
      <c r="W3" s="147"/>
    </row>
    <row r="4" spans="1:34" s="30" customFormat="1" ht="14.25" customHeight="1" x14ac:dyDescent="0.2">
      <c r="A4" s="171" t="s">
        <v>120</v>
      </c>
      <c r="B4" s="171"/>
      <c r="C4" s="171"/>
      <c r="D4" s="171"/>
      <c r="E4" s="171"/>
      <c r="F4" s="171"/>
      <c r="G4" s="171"/>
      <c r="H4" s="171"/>
      <c r="I4" s="171"/>
      <c r="J4" s="171"/>
      <c r="K4" s="171"/>
      <c r="L4" s="171"/>
      <c r="M4" s="171"/>
      <c r="N4" s="171"/>
      <c r="O4" s="171"/>
      <c r="P4" s="171"/>
      <c r="Q4" s="171"/>
      <c r="R4" s="171"/>
      <c r="S4" s="171"/>
      <c r="T4" s="171"/>
      <c r="U4" s="171"/>
      <c r="V4" s="148"/>
      <c r="W4" s="148"/>
    </row>
    <row r="5" spans="1:34" s="30" customFormat="1" ht="14.25" customHeight="1" x14ac:dyDescent="0.2">
      <c r="A5" s="171" t="s">
        <v>121</v>
      </c>
      <c r="B5" s="171"/>
      <c r="C5" s="171"/>
      <c r="D5" s="171"/>
      <c r="E5" s="171"/>
      <c r="F5" s="171"/>
      <c r="G5" s="171"/>
      <c r="H5" s="171"/>
      <c r="I5" s="171"/>
      <c r="J5" s="171"/>
      <c r="K5" s="171"/>
      <c r="L5" s="171"/>
      <c r="M5" s="171"/>
      <c r="N5" s="171"/>
      <c r="O5" s="171"/>
      <c r="P5" s="171"/>
      <c r="Q5" s="171"/>
      <c r="R5" s="171"/>
      <c r="S5" s="171"/>
      <c r="T5" s="171"/>
      <c r="U5" s="171"/>
      <c r="V5" s="148"/>
      <c r="W5" s="148"/>
    </row>
    <row r="6" spans="1:34" s="30" customFormat="1" ht="14.25" customHeight="1" x14ac:dyDescent="0.2">
      <c r="A6" s="169" t="s">
        <v>276</v>
      </c>
      <c r="B6" s="169"/>
      <c r="C6" s="169"/>
      <c r="D6" s="169"/>
      <c r="E6" s="169"/>
      <c r="F6" s="169"/>
      <c r="G6" s="169"/>
      <c r="H6" s="169"/>
      <c r="I6" s="169"/>
      <c r="J6" s="169"/>
      <c r="K6" s="169"/>
      <c r="L6" s="169"/>
      <c r="M6" s="169"/>
      <c r="N6" s="169"/>
      <c r="O6" s="169"/>
      <c r="P6" s="169"/>
      <c r="Q6" s="169"/>
      <c r="R6" s="169"/>
      <c r="S6" s="169"/>
      <c r="T6" s="169"/>
      <c r="U6" s="169"/>
      <c r="V6" s="147"/>
      <c r="W6" s="147"/>
    </row>
    <row r="7" spans="1:34" ht="14.25" customHeight="1" x14ac:dyDescent="0.2">
      <c r="A7" s="132"/>
      <c r="B7" s="154" t="s">
        <v>130</v>
      </c>
      <c r="C7" s="154"/>
      <c r="D7" s="154"/>
      <c r="E7" s="154"/>
      <c r="F7" s="154"/>
      <c r="G7" s="154"/>
      <c r="H7" s="155" t="s">
        <v>141</v>
      </c>
      <c r="I7" s="154"/>
      <c r="J7" s="154"/>
      <c r="K7" s="154"/>
      <c r="L7" s="154"/>
      <c r="M7" s="154"/>
      <c r="N7" s="131"/>
      <c r="O7" s="131"/>
      <c r="P7" s="131"/>
      <c r="Q7" s="131"/>
      <c r="R7" s="131"/>
      <c r="W7" s="131"/>
      <c r="X7" s="131"/>
      <c r="Y7" s="131"/>
      <c r="Z7" s="131"/>
      <c r="AA7" s="131"/>
      <c r="AB7" s="138"/>
      <c r="AC7" s="131"/>
      <c r="AD7" s="131"/>
      <c r="AE7" s="131"/>
      <c r="AF7" s="131"/>
      <c r="AG7" s="131"/>
      <c r="AH7" s="131"/>
    </row>
    <row r="8" spans="1:34" x14ac:dyDescent="0.2">
      <c r="A8" s="53"/>
      <c r="B8" s="55" t="s">
        <v>136</v>
      </c>
      <c r="C8" s="55" t="s">
        <v>183</v>
      </c>
      <c r="D8" s="55" t="s">
        <v>184</v>
      </c>
      <c r="E8" s="55" t="s">
        <v>185</v>
      </c>
      <c r="F8" s="55" t="s">
        <v>186</v>
      </c>
      <c r="G8" s="55" t="s">
        <v>225</v>
      </c>
      <c r="H8" s="82" t="s">
        <v>136</v>
      </c>
      <c r="I8" s="55" t="s">
        <v>183</v>
      </c>
      <c r="J8" s="55" t="s">
        <v>184</v>
      </c>
      <c r="K8" s="55" t="s">
        <v>185</v>
      </c>
      <c r="L8" s="55" t="s">
        <v>186</v>
      </c>
      <c r="M8" s="55" t="s">
        <v>225</v>
      </c>
      <c r="N8" s="23"/>
      <c r="O8" s="23"/>
      <c r="P8" s="23"/>
      <c r="Q8" s="23"/>
      <c r="R8" s="23"/>
      <c r="W8" s="23"/>
      <c r="X8" s="23"/>
      <c r="Y8" s="23"/>
      <c r="Z8" s="23"/>
      <c r="AA8" s="23"/>
      <c r="AB8" s="23"/>
      <c r="AC8" s="23"/>
      <c r="AD8" s="23"/>
      <c r="AE8" s="23"/>
      <c r="AF8" s="23"/>
      <c r="AG8" s="23"/>
      <c r="AH8" s="23"/>
    </row>
    <row r="9" spans="1:34" x14ac:dyDescent="0.2">
      <c r="A9" s="91" t="s">
        <v>2</v>
      </c>
      <c r="B9" s="92">
        <v>43</v>
      </c>
      <c r="C9" s="92">
        <v>434</v>
      </c>
      <c r="D9" s="92">
        <v>586</v>
      </c>
      <c r="E9" s="92">
        <v>500</v>
      </c>
      <c r="F9" s="92">
        <v>495</v>
      </c>
      <c r="G9" s="92">
        <v>521</v>
      </c>
      <c r="H9" s="133">
        <v>1</v>
      </c>
      <c r="I9" s="94">
        <v>1</v>
      </c>
      <c r="J9" s="94">
        <v>1</v>
      </c>
      <c r="K9" s="94">
        <v>1</v>
      </c>
      <c r="L9" s="94">
        <v>1</v>
      </c>
      <c r="M9" s="94">
        <v>1</v>
      </c>
      <c r="N9" s="23"/>
      <c r="O9" s="23"/>
    </row>
    <row r="10" spans="1:34" x14ac:dyDescent="0.2">
      <c r="A10" s="95" t="s">
        <v>37</v>
      </c>
      <c r="B10" s="130"/>
      <c r="C10" s="130"/>
      <c r="D10" s="130"/>
      <c r="E10" s="130"/>
      <c r="F10" s="130"/>
      <c r="G10" s="130"/>
      <c r="H10" s="134"/>
      <c r="I10" s="135"/>
      <c r="J10" s="135"/>
      <c r="K10" s="135"/>
      <c r="L10" s="135"/>
      <c r="M10" s="135"/>
      <c r="N10" s="23"/>
      <c r="O10" s="23"/>
    </row>
    <row r="11" spans="1:34" x14ac:dyDescent="0.2">
      <c r="A11" s="72" t="s">
        <v>16</v>
      </c>
      <c r="B11" s="58">
        <v>1</v>
      </c>
      <c r="C11" s="58">
        <v>9</v>
      </c>
      <c r="D11" s="58">
        <v>12</v>
      </c>
      <c r="E11" s="58">
        <v>7</v>
      </c>
      <c r="F11" s="58">
        <v>11</v>
      </c>
      <c r="G11" s="58">
        <v>16</v>
      </c>
      <c r="H11" s="136">
        <v>0.02</v>
      </c>
      <c r="I11" s="78">
        <v>0.02</v>
      </c>
      <c r="J11" s="78">
        <v>0.02</v>
      </c>
      <c r="K11" s="78">
        <v>0.01</v>
      </c>
      <c r="L11" s="78">
        <v>0.02</v>
      </c>
      <c r="M11" s="78">
        <v>0.03</v>
      </c>
      <c r="N11" s="23"/>
      <c r="O11" s="23"/>
    </row>
    <row r="12" spans="1:34" x14ac:dyDescent="0.2">
      <c r="A12" s="72" t="s">
        <v>17</v>
      </c>
      <c r="B12" s="58">
        <v>42</v>
      </c>
      <c r="C12" s="58">
        <v>425</v>
      </c>
      <c r="D12" s="58">
        <v>574</v>
      </c>
      <c r="E12" s="58">
        <v>493</v>
      </c>
      <c r="F12" s="58">
        <v>484</v>
      </c>
      <c r="G12" s="58">
        <v>505</v>
      </c>
      <c r="H12" s="136">
        <v>0.98</v>
      </c>
      <c r="I12" s="78">
        <v>0.98</v>
      </c>
      <c r="J12" s="78">
        <v>0.98</v>
      </c>
      <c r="K12" s="78">
        <v>0.99</v>
      </c>
      <c r="L12" s="78">
        <v>0.98</v>
      </c>
      <c r="M12" s="78">
        <v>0.97</v>
      </c>
      <c r="N12" s="23"/>
      <c r="O12" s="23"/>
    </row>
    <row r="13" spans="1:34" x14ac:dyDescent="0.2">
      <c r="A13" s="61" t="s">
        <v>15</v>
      </c>
      <c r="B13" s="67">
        <v>0</v>
      </c>
      <c r="C13" s="67">
        <v>0</v>
      </c>
      <c r="D13" s="67">
        <v>0</v>
      </c>
      <c r="E13" s="67">
        <v>0</v>
      </c>
      <c r="F13" s="67">
        <v>0</v>
      </c>
      <c r="G13" s="67">
        <v>0</v>
      </c>
      <c r="H13" s="137">
        <v>0</v>
      </c>
      <c r="I13" s="90">
        <v>0</v>
      </c>
      <c r="J13" s="90">
        <v>0</v>
      </c>
      <c r="K13" s="90">
        <v>0</v>
      </c>
      <c r="L13" s="90">
        <v>0</v>
      </c>
      <c r="M13" s="90">
        <v>0</v>
      </c>
      <c r="N13" s="23"/>
      <c r="O13" s="23"/>
    </row>
    <row r="14" spans="1:34" x14ac:dyDescent="0.2">
      <c r="A14" s="95" t="s">
        <v>36</v>
      </c>
      <c r="B14" s="130"/>
      <c r="C14" s="130"/>
      <c r="D14" s="130"/>
      <c r="E14" s="130"/>
      <c r="F14" s="130"/>
      <c r="G14" s="130"/>
      <c r="H14" s="134"/>
      <c r="I14" s="135"/>
      <c r="J14" s="135"/>
      <c r="K14" s="135"/>
      <c r="L14" s="135"/>
      <c r="M14" s="135"/>
      <c r="N14" s="23"/>
      <c r="O14" s="23"/>
    </row>
    <row r="15" spans="1:34" x14ac:dyDescent="0.2">
      <c r="A15" s="72" t="s">
        <v>18</v>
      </c>
      <c r="B15" s="58">
        <v>21</v>
      </c>
      <c r="C15" s="58">
        <v>161</v>
      </c>
      <c r="D15" s="58">
        <v>230</v>
      </c>
      <c r="E15" s="58">
        <v>178</v>
      </c>
      <c r="F15" s="58">
        <v>182</v>
      </c>
      <c r="G15" s="58">
        <v>163</v>
      </c>
      <c r="H15" s="136">
        <v>0.49</v>
      </c>
      <c r="I15" s="78">
        <v>0.37</v>
      </c>
      <c r="J15" s="78">
        <v>0.39</v>
      </c>
      <c r="K15" s="78">
        <v>0.36</v>
      </c>
      <c r="L15" s="78">
        <v>0.37</v>
      </c>
      <c r="M15" s="78">
        <v>0.31</v>
      </c>
      <c r="N15" s="23"/>
      <c r="O15" s="23"/>
    </row>
    <row r="16" spans="1:34" x14ac:dyDescent="0.2">
      <c r="A16" s="72" t="s">
        <v>35</v>
      </c>
      <c r="B16" s="58">
        <v>21</v>
      </c>
      <c r="C16" s="58">
        <v>254</v>
      </c>
      <c r="D16" s="58">
        <v>297</v>
      </c>
      <c r="E16" s="58">
        <v>282</v>
      </c>
      <c r="F16" s="58">
        <v>246</v>
      </c>
      <c r="G16" s="58">
        <v>279</v>
      </c>
      <c r="H16" s="136">
        <v>0.49</v>
      </c>
      <c r="I16" s="78">
        <v>0.59</v>
      </c>
      <c r="J16" s="78">
        <v>0.51</v>
      </c>
      <c r="K16" s="78">
        <v>0.56000000000000005</v>
      </c>
      <c r="L16" s="78">
        <v>0.5</v>
      </c>
      <c r="M16" s="78">
        <v>0.54</v>
      </c>
      <c r="N16" s="23"/>
      <c r="O16" s="23"/>
    </row>
    <row r="17" spans="1:15" x14ac:dyDescent="0.2">
      <c r="A17" s="72" t="s">
        <v>96</v>
      </c>
      <c r="B17" s="58">
        <v>5</v>
      </c>
      <c r="C17" s="58">
        <v>46</v>
      </c>
      <c r="D17" s="58">
        <v>71</v>
      </c>
      <c r="E17" s="58">
        <v>44</v>
      </c>
      <c r="F17" s="58">
        <v>66</v>
      </c>
      <c r="G17" s="58">
        <v>65</v>
      </c>
      <c r="H17" s="136">
        <v>0.12</v>
      </c>
      <c r="I17" s="78">
        <v>0.11</v>
      </c>
      <c r="J17" s="78">
        <v>0.12</v>
      </c>
      <c r="K17" s="78">
        <v>0.09</v>
      </c>
      <c r="L17" s="78">
        <v>0.13</v>
      </c>
      <c r="M17" s="78">
        <v>0.12</v>
      </c>
      <c r="N17" s="23"/>
      <c r="O17" s="23"/>
    </row>
    <row r="18" spans="1:15" x14ac:dyDescent="0.2">
      <c r="A18" s="72" t="s">
        <v>137</v>
      </c>
      <c r="B18" s="58">
        <v>0</v>
      </c>
      <c r="C18" s="58">
        <v>13</v>
      </c>
      <c r="D18" s="58">
        <v>25</v>
      </c>
      <c r="E18" s="58">
        <v>21</v>
      </c>
      <c r="F18" s="58">
        <v>21</v>
      </c>
      <c r="G18" s="58">
        <v>17</v>
      </c>
      <c r="H18" s="136">
        <v>0</v>
      </c>
      <c r="I18" s="78">
        <v>0.03</v>
      </c>
      <c r="J18" s="78">
        <v>0.04</v>
      </c>
      <c r="K18" s="78">
        <v>0.04</v>
      </c>
      <c r="L18" s="78">
        <v>0.04</v>
      </c>
      <c r="M18" s="78">
        <v>0.03</v>
      </c>
      <c r="N18" s="23"/>
      <c r="O18" s="23"/>
    </row>
    <row r="19" spans="1:15" x14ac:dyDescent="0.2">
      <c r="A19" s="72" t="s">
        <v>19</v>
      </c>
      <c r="B19" s="58">
        <v>0</v>
      </c>
      <c r="C19" s="58">
        <v>7</v>
      </c>
      <c r="D19" s="58">
        <v>8</v>
      </c>
      <c r="E19" s="58">
        <v>6</v>
      </c>
      <c r="F19" s="58">
        <v>12</v>
      </c>
      <c r="G19" s="58">
        <v>11</v>
      </c>
      <c r="H19" s="136">
        <v>0</v>
      </c>
      <c r="I19" s="78">
        <v>0.02</v>
      </c>
      <c r="J19" s="78">
        <v>0.01</v>
      </c>
      <c r="K19" s="78">
        <v>0.01</v>
      </c>
      <c r="L19" s="78">
        <v>0.02</v>
      </c>
      <c r="M19" s="78">
        <v>0.02</v>
      </c>
      <c r="N19" s="23"/>
      <c r="O19" s="23"/>
    </row>
    <row r="20" spans="1:15" x14ac:dyDescent="0.2">
      <c r="A20" s="61" t="s">
        <v>15</v>
      </c>
      <c r="B20" s="67">
        <v>0</v>
      </c>
      <c r="C20" s="67">
        <v>1</v>
      </c>
      <c r="D20" s="67">
        <v>2</v>
      </c>
      <c r="E20" s="67">
        <v>5</v>
      </c>
      <c r="F20" s="67">
        <v>9</v>
      </c>
      <c r="G20" s="67">
        <v>24</v>
      </c>
      <c r="H20" s="137">
        <v>0</v>
      </c>
      <c r="I20" s="90" t="s">
        <v>250</v>
      </c>
      <c r="J20" s="90" t="s">
        <v>250</v>
      </c>
      <c r="K20" s="90">
        <v>0.01</v>
      </c>
      <c r="L20" s="90">
        <v>0.02</v>
      </c>
      <c r="M20" s="90">
        <v>0.05</v>
      </c>
      <c r="N20" s="23"/>
      <c r="O20" s="23"/>
    </row>
    <row r="21" spans="1:15" x14ac:dyDescent="0.2">
      <c r="A21" s="95" t="s">
        <v>38</v>
      </c>
      <c r="B21" s="130"/>
      <c r="C21" s="130"/>
      <c r="D21" s="130"/>
      <c r="E21" s="130"/>
      <c r="F21" s="130"/>
      <c r="G21" s="130"/>
      <c r="H21" s="134"/>
      <c r="I21" s="135"/>
      <c r="J21" s="135"/>
      <c r="K21" s="135"/>
      <c r="L21" s="135"/>
      <c r="M21" s="135"/>
      <c r="N21" s="23"/>
      <c r="O21" s="23"/>
    </row>
    <row r="22" spans="1:15" x14ac:dyDescent="0.2">
      <c r="A22" s="72" t="s">
        <v>89</v>
      </c>
      <c r="B22" s="58">
        <v>0</v>
      </c>
      <c r="C22" s="58">
        <v>16</v>
      </c>
      <c r="D22" s="58">
        <v>21</v>
      </c>
      <c r="E22" s="58">
        <v>15</v>
      </c>
      <c r="F22" s="58">
        <v>21</v>
      </c>
      <c r="G22" s="58">
        <v>14</v>
      </c>
      <c r="H22" s="136">
        <v>0</v>
      </c>
      <c r="I22" s="78">
        <v>0.04</v>
      </c>
      <c r="J22" s="78">
        <v>0.04</v>
      </c>
      <c r="K22" s="78">
        <v>0.03</v>
      </c>
      <c r="L22" s="78">
        <v>0.04</v>
      </c>
      <c r="M22" s="78">
        <v>0.03</v>
      </c>
      <c r="N22" s="23"/>
      <c r="O22" s="23"/>
    </row>
    <row r="23" spans="1:15" x14ac:dyDescent="0.2">
      <c r="A23" s="72" t="s">
        <v>6</v>
      </c>
      <c r="B23" s="58">
        <v>6</v>
      </c>
      <c r="C23" s="58">
        <v>85</v>
      </c>
      <c r="D23" s="58">
        <v>103</v>
      </c>
      <c r="E23" s="58">
        <v>78</v>
      </c>
      <c r="F23" s="58">
        <v>67</v>
      </c>
      <c r="G23" s="58">
        <v>81</v>
      </c>
      <c r="H23" s="136">
        <v>0.14000000000000001</v>
      </c>
      <c r="I23" s="78">
        <v>0.2</v>
      </c>
      <c r="J23" s="78">
        <v>0.18</v>
      </c>
      <c r="K23" s="78">
        <v>0.16</v>
      </c>
      <c r="L23" s="78">
        <v>0.14000000000000001</v>
      </c>
      <c r="M23" s="78">
        <v>0.16</v>
      </c>
      <c r="N23" s="23"/>
      <c r="O23" s="23"/>
    </row>
    <row r="24" spans="1:15" x14ac:dyDescent="0.2">
      <c r="A24" s="72" t="s">
        <v>7</v>
      </c>
      <c r="B24" s="58">
        <v>14</v>
      </c>
      <c r="C24" s="58">
        <v>92</v>
      </c>
      <c r="D24" s="58">
        <v>121</v>
      </c>
      <c r="E24" s="58">
        <v>114</v>
      </c>
      <c r="F24" s="58">
        <v>121</v>
      </c>
      <c r="G24" s="58">
        <v>111</v>
      </c>
      <c r="H24" s="136">
        <v>0.33</v>
      </c>
      <c r="I24" s="78">
        <v>0.21</v>
      </c>
      <c r="J24" s="78">
        <v>0.21</v>
      </c>
      <c r="K24" s="78">
        <v>0.23</v>
      </c>
      <c r="L24" s="78">
        <v>0.24</v>
      </c>
      <c r="M24" s="78">
        <v>0.21</v>
      </c>
      <c r="N24" s="23"/>
      <c r="O24" s="23"/>
    </row>
    <row r="25" spans="1:15" x14ac:dyDescent="0.2">
      <c r="A25" s="72" t="s">
        <v>8</v>
      </c>
      <c r="B25" s="58">
        <v>6</v>
      </c>
      <c r="C25" s="58">
        <v>86</v>
      </c>
      <c r="D25" s="58">
        <v>133</v>
      </c>
      <c r="E25" s="58">
        <v>111</v>
      </c>
      <c r="F25" s="58">
        <v>97</v>
      </c>
      <c r="G25" s="58">
        <v>112</v>
      </c>
      <c r="H25" s="136">
        <v>0.14000000000000001</v>
      </c>
      <c r="I25" s="78">
        <v>0.2</v>
      </c>
      <c r="J25" s="78">
        <v>0.23</v>
      </c>
      <c r="K25" s="78">
        <v>0.22</v>
      </c>
      <c r="L25" s="78">
        <v>0.2</v>
      </c>
      <c r="M25" s="78">
        <v>0.21</v>
      </c>
      <c r="N25" s="23"/>
      <c r="O25" s="23"/>
    </row>
    <row r="26" spans="1:15" x14ac:dyDescent="0.2">
      <c r="A26" s="72" t="s">
        <v>9</v>
      </c>
      <c r="B26" s="58">
        <v>8</v>
      </c>
      <c r="C26" s="58">
        <v>59</v>
      </c>
      <c r="D26" s="58">
        <v>72</v>
      </c>
      <c r="E26" s="58">
        <v>64</v>
      </c>
      <c r="F26" s="58">
        <v>62</v>
      </c>
      <c r="G26" s="58">
        <v>80</v>
      </c>
      <c r="H26" s="136">
        <v>0.19</v>
      </c>
      <c r="I26" s="78">
        <v>0.14000000000000001</v>
      </c>
      <c r="J26" s="78">
        <v>0.12</v>
      </c>
      <c r="K26" s="78">
        <v>0.13</v>
      </c>
      <c r="L26" s="78">
        <v>0.13</v>
      </c>
      <c r="M26" s="78">
        <v>0.15</v>
      </c>
      <c r="N26" s="23"/>
      <c r="O26" s="23"/>
    </row>
    <row r="27" spans="1:15" x14ac:dyDescent="0.2">
      <c r="A27" s="72" t="s">
        <v>10</v>
      </c>
      <c r="B27" s="58">
        <v>5</v>
      </c>
      <c r="C27" s="58">
        <v>40</v>
      </c>
      <c r="D27" s="58">
        <v>53</v>
      </c>
      <c r="E27" s="58">
        <v>50</v>
      </c>
      <c r="F27" s="58">
        <v>55</v>
      </c>
      <c r="G27" s="58">
        <v>57</v>
      </c>
      <c r="H27" s="136">
        <v>0.12</v>
      </c>
      <c r="I27" s="78">
        <v>0.09</v>
      </c>
      <c r="J27" s="78">
        <v>0.09</v>
      </c>
      <c r="K27" s="78">
        <v>0.1</v>
      </c>
      <c r="L27" s="78">
        <v>0.11</v>
      </c>
      <c r="M27" s="78">
        <v>0.11</v>
      </c>
      <c r="N27" s="23"/>
      <c r="O27" s="23"/>
    </row>
    <row r="28" spans="1:15" x14ac:dyDescent="0.2">
      <c r="A28" s="72" t="s">
        <v>11</v>
      </c>
      <c r="B28" s="58">
        <v>2</v>
      </c>
      <c r="C28" s="58">
        <v>34</v>
      </c>
      <c r="D28" s="58">
        <v>44</v>
      </c>
      <c r="E28" s="58">
        <v>32</v>
      </c>
      <c r="F28" s="58">
        <v>44</v>
      </c>
      <c r="G28" s="58">
        <v>36</v>
      </c>
      <c r="H28" s="136">
        <v>0.05</v>
      </c>
      <c r="I28" s="78">
        <v>0.08</v>
      </c>
      <c r="J28" s="78">
        <v>0.08</v>
      </c>
      <c r="K28" s="78">
        <v>0.06</v>
      </c>
      <c r="L28" s="78">
        <v>0.09</v>
      </c>
      <c r="M28" s="78">
        <v>7.0000000000000007E-2</v>
      </c>
      <c r="N28" s="23"/>
      <c r="O28" s="23"/>
    </row>
    <row r="29" spans="1:15" x14ac:dyDescent="0.2">
      <c r="A29" s="72" t="s">
        <v>12</v>
      </c>
      <c r="B29" s="58">
        <v>2</v>
      </c>
      <c r="C29" s="58">
        <v>12</v>
      </c>
      <c r="D29" s="58">
        <v>20</v>
      </c>
      <c r="E29" s="58">
        <v>18</v>
      </c>
      <c r="F29" s="58">
        <v>14</v>
      </c>
      <c r="G29" s="58">
        <v>18</v>
      </c>
      <c r="H29" s="136">
        <v>0.05</v>
      </c>
      <c r="I29" s="78">
        <v>0.03</v>
      </c>
      <c r="J29" s="78">
        <v>0.03</v>
      </c>
      <c r="K29" s="78">
        <v>0.04</v>
      </c>
      <c r="L29" s="78">
        <v>0.03</v>
      </c>
      <c r="M29" s="78">
        <v>0.03</v>
      </c>
      <c r="N29" s="23"/>
      <c r="O29" s="23"/>
    </row>
    <row r="30" spans="1:15" x14ac:dyDescent="0.2">
      <c r="A30" s="72" t="s">
        <v>13</v>
      </c>
      <c r="B30" s="58">
        <v>0</v>
      </c>
      <c r="C30" s="58">
        <v>4</v>
      </c>
      <c r="D30" s="58">
        <v>12</v>
      </c>
      <c r="E30" s="58">
        <v>13</v>
      </c>
      <c r="F30" s="58">
        <v>10</v>
      </c>
      <c r="G30" s="58">
        <v>7</v>
      </c>
      <c r="H30" s="136">
        <v>0</v>
      </c>
      <c r="I30" s="78">
        <v>0.01</v>
      </c>
      <c r="J30" s="78">
        <v>0.02</v>
      </c>
      <c r="K30" s="78">
        <v>0.03</v>
      </c>
      <c r="L30" s="78">
        <v>0.02</v>
      </c>
      <c r="M30" s="78">
        <v>0.01</v>
      </c>
      <c r="N30" s="23"/>
      <c r="O30" s="23"/>
    </row>
    <row r="31" spans="1:15" x14ac:dyDescent="0.2">
      <c r="A31" s="72" t="s">
        <v>14</v>
      </c>
      <c r="B31" s="58">
        <v>0</v>
      </c>
      <c r="C31" s="58">
        <v>1</v>
      </c>
      <c r="D31" s="58">
        <v>3</v>
      </c>
      <c r="E31" s="58">
        <v>3</v>
      </c>
      <c r="F31" s="58">
        <v>3</v>
      </c>
      <c r="G31" s="58">
        <v>4</v>
      </c>
      <c r="H31" s="136">
        <v>0</v>
      </c>
      <c r="I31" s="78" t="s">
        <v>250</v>
      </c>
      <c r="J31" s="78">
        <v>0.01</v>
      </c>
      <c r="K31" s="78">
        <v>0.01</v>
      </c>
      <c r="L31" s="78">
        <v>0.01</v>
      </c>
      <c r="M31" s="78">
        <v>0.01</v>
      </c>
      <c r="N31" s="23"/>
      <c r="O31" s="23"/>
    </row>
    <row r="32" spans="1:15" x14ac:dyDescent="0.2">
      <c r="A32" s="87" t="s">
        <v>90</v>
      </c>
      <c r="B32" s="58">
        <v>0</v>
      </c>
      <c r="C32" s="58">
        <v>5</v>
      </c>
      <c r="D32" s="58">
        <v>4</v>
      </c>
      <c r="E32" s="58">
        <v>2</v>
      </c>
      <c r="F32" s="58">
        <v>1</v>
      </c>
      <c r="G32" s="58">
        <v>1</v>
      </c>
      <c r="H32" s="136">
        <v>0</v>
      </c>
      <c r="I32" s="78">
        <v>0.01</v>
      </c>
      <c r="J32" s="78">
        <v>0.01</v>
      </c>
      <c r="K32" s="78" t="s">
        <v>250</v>
      </c>
      <c r="L32" s="78" t="s">
        <v>250</v>
      </c>
      <c r="M32" s="78" t="s">
        <v>250</v>
      </c>
      <c r="N32" s="23"/>
      <c r="O32" s="23"/>
    </row>
    <row r="33" spans="1:15" x14ac:dyDescent="0.2">
      <c r="A33" s="61" t="s">
        <v>15</v>
      </c>
      <c r="B33" s="67">
        <v>0</v>
      </c>
      <c r="C33" s="67">
        <v>0</v>
      </c>
      <c r="D33" s="67">
        <v>0</v>
      </c>
      <c r="E33" s="67">
        <v>0</v>
      </c>
      <c r="F33" s="67">
        <v>0</v>
      </c>
      <c r="G33" s="67">
        <v>0</v>
      </c>
      <c r="H33" s="137">
        <v>0</v>
      </c>
      <c r="I33" s="90">
        <v>0</v>
      </c>
      <c r="J33" s="90">
        <v>0</v>
      </c>
      <c r="K33" s="90">
        <v>0</v>
      </c>
      <c r="L33" s="90">
        <v>0</v>
      </c>
      <c r="M33" s="90">
        <v>0</v>
      </c>
      <c r="N33" s="23"/>
      <c r="O33" s="23"/>
    </row>
    <row r="34" spans="1:15" x14ac:dyDescent="0.2">
      <c r="D34" s="23"/>
    </row>
  </sheetData>
  <sheetProtection formatCells="0" formatColumns="0" formatRows="0" insertColumns="0" insertRows="0" insertHyperlinks="0" deleteColumns="0" deleteRows="0" sort="0" autoFilter="0" pivotTables="0"/>
  <mergeCells count="8">
    <mergeCell ref="B7:G7"/>
    <mergeCell ref="A6:U6"/>
    <mergeCell ref="A1:U1"/>
    <mergeCell ref="A2:U2"/>
    <mergeCell ref="A3:U3"/>
    <mergeCell ref="A4:U4"/>
    <mergeCell ref="A5:U5"/>
    <mergeCell ref="H7:M7"/>
  </mergeCells>
  <hyperlinks>
    <hyperlink ref="A4:G4" location="'Definitions and data notes'!A1" display="For more information on how to interpret these figures, please read the Definitions and data notes." xr:uid="{229ABAED-D691-42A8-9877-A8DFE810F693}"/>
    <hyperlink ref="A5:G5" location="Contents!A1" display="Back to Contents page" xr:uid="{A2E07699-A739-46F4-A800-EA66A4C2A609}"/>
  </hyperlinks>
  <pageMargins left="0.7" right="0.7" top="0.75" bottom="0.75" header="0.3" footer="0.3"/>
  <pageSetup paperSize="8" scale="8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G21"/>
  <sheetViews>
    <sheetView workbookViewId="0"/>
  </sheetViews>
  <sheetFormatPr defaultRowHeight="14.25" x14ac:dyDescent="0.2"/>
  <cols>
    <col min="1" max="1" width="25.625" customWidth="1"/>
    <col min="2" max="2" width="108.125" customWidth="1"/>
  </cols>
  <sheetData>
    <row r="1" spans="1:7" ht="15" x14ac:dyDescent="0.2">
      <c r="A1" s="77" t="s">
        <v>41</v>
      </c>
    </row>
    <row r="2" spans="1:7" s="13" customFormat="1" ht="14.25" customHeight="1" x14ac:dyDescent="0.2">
      <c r="A2" s="17" t="s">
        <v>121</v>
      </c>
      <c r="B2" s="15"/>
      <c r="C2" s="15"/>
      <c r="D2" s="15"/>
      <c r="E2" s="15"/>
      <c r="F2" s="15"/>
      <c r="G2" s="15"/>
    </row>
    <row r="3" spans="1:7" s="15" customFormat="1" x14ac:dyDescent="0.2"/>
    <row r="4" spans="1:7" s="15" customFormat="1" ht="24" x14ac:dyDescent="0.2">
      <c r="A4" s="121" t="s">
        <v>91</v>
      </c>
      <c r="B4" s="81" t="s">
        <v>188</v>
      </c>
    </row>
    <row r="5" spans="1:7" s="15" customFormat="1" ht="84" x14ac:dyDescent="0.2">
      <c r="A5" s="121" t="s">
        <v>1</v>
      </c>
      <c r="B5" s="120" t="s">
        <v>172</v>
      </c>
    </row>
    <row r="6" spans="1:7" s="15" customFormat="1" ht="36" x14ac:dyDescent="0.2">
      <c r="A6" s="124" t="s">
        <v>3</v>
      </c>
      <c r="B6" s="123" t="s">
        <v>140</v>
      </c>
    </row>
    <row r="7" spans="1:7" s="15" customFormat="1" ht="24" x14ac:dyDescent="0.2">
      <c r="A7" s="124" t="s">
        <v>4</v>
      </c>
      <c r="B7" s="123" t="s">
        <v>174</v>
      </c>
    </row>
    <row r="8" spans="1:7" s="15" customFormat="1" ht="36" x14ac:dyDescent="0.2">
      <c r="A8" s="124" t="s">
        <v>125</v>
      </c>
      <c r="B8" s="123" t="s">
        <v>175</v>
      </c>
    </row>
    <row r="9" spans="1:7" s="15" customFormat="1" ht="48" x14ac:dyDescent="0.2">
      <c r="A9" s="124" t="s">
        <v>122</v>
      </c>
      <c r="B9" s="123" t="s">
        <v>177</v>
      </c>
    </row>
    <row r="10" spans="1:7" s="15" customFormat="1" ht="24" x14ac:dyDescent="0.2">
      <c r="A10" s="124" t="s">
        <v>138</v>
      </c>
      <c r="B10" s="123" t="s">
        <v>176</v>
      </c>
    </row>
    <row r="11" spans="1:7" s="15" customFormat="1" x14ac:dyDescent="0.2">
      <c r="A11" s="121"/>
      <c r="B11" s="120"/>
    </row>
    <row r="12" spans="1:7" s="15" customFormat="1" x14ac:dyDescent="0.2">
      <c r="A12" s="121" t="s">
        <v>189</v>
      </c>
      <c r="B12" s="120" t="s">
        <v>195</v>
      </c>
    </row>
    <row r="13" spans="1:7" s="15" customFormat="1" x14ac:dyDescent="0.2">
      <c r="A13" s="121" t="s">
        <v>39</v>
      </c>
      <c r="B13" s="120" t="s">
        <v>196</v>
      </c>
    </row>
    <row r="14" spans="1:7" s="15" customFormat="1" ht="24" x14ac:dyDescent="0.2">
      <c r="A14" s="121" t="s">
        <v>42</v>
      </c>
      <c r="B14" s="120" t="s">
        <v>190</v>
      </c>
    </row>
    <row r="15" spans="1:7" s="15" customFormat="1" ht="60" x14ac:dyDescent="0.2">
      <c r="A15" s="121" t="s">
        <v>5</v>
      </c>
      <c r="B15" s="129" t="s">
        <v>191</v>
      </c>
    </row>
    <row r="16" spans="1:7" s="15" customFormat="1" ht="120" x14ac:dyDescent="0.2">
      <c r="A16" s="121" t="s">
        <v>40</v>
      </c>
      <c r="B16" s="81" t="s">
        <v>223</v>
      </c>
    </row>
    <row r="17" spans="1:2" s="15" customFormat="1" ht="144" x14ac:dyDescent="0.2">
      <c r="A17" s="121" t="s">
        <v>126</v>
      </c>
      <c r="B17" s="81" t="s">
        <v>220</v>
      </c>
    </row>
    <row r="18" spans="1:2" s="15" customFormat="1" ht="36" x14ac:dyDescent="0.2">
      <c r="A18" s="121" t="s">
        <v>87</v>
      </c>
      <c r="B18" s="81" t="s">
        <v>192</v>
      </c>
    </row>
    <row r="19" spans="1:2" s="15" customFormat="1" ht="36" x14ac:dyDescent="0.2">
      <c r="A19" s="121" t="s">
        <v>116</v>
      </c>
      <c r="B19" s="120" t="s">
        <v>108</v>
      </c>
    </row>
    <row r="20" spans="1:2" s="15" customFormat="1" ht="48" x14ac:dyDescent="0.2">
      <c r="A20" s="121" t="s">
        <v>131</v>
      </c>
      <c r="B20" s="120" t="s">
        <v>222</v>
      </c>
    </row>
    <row r="21" spans="1:2" s="15" customFormat="1" x14ac:dyDescent="0.2"/>
  </sheetData>
  <sheetProtection formatCells="0" formatColumns="0" formatRows="0" insertColumns="0" insertRows="0" insertHyperlinks="0" deleteColumns="0" deleteRows="0" sort="0" autoFilter="0" pivotTables="0"/>
  <hyperlinks>
    <hyperlink ref="A2" location="Contents!A1" display="Back to Contents page" xr:uid="{00000000-0004-0000-0F00-000001000000}"/>
    <hyperlink ref="B19" location="'Notes-Justice service areas'!A1" display="'Notes-Justice service areas'!A1" xr:uid="{5B98CE30-DF78-4D12-BDA2-F7ABB0772466}"/>
  </hyperlinks>
  <pageMargins left="0.7" right="0.7" top="0.75" bottom="0.75" header="0.3" footer="0.3"/>
  <pageSetup paperSize="8" scale="9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F62"/>
  <sheetViews>
    <sheetView workbookViewId="0">
      <pane xSplit="1" ySplit="5" topLeftCell="B6" activePane="bottomRight" state="frozen"/>
      <selection pane="topRight" activeCell="B1" sqref="B1"/>
      <selection pane="bottomLeft" activeCell="A6" sqref="A6"/>
      <selection pane="bottomRight" sqref="A1:E1"/>
    </sheetView>
  </sheetViews>
  <sheetFormatPr defaultColWidth="9" defaultRowHeight="14.25" x14ac:dyDescent="0.2"/>
  <cols>
    <col min="1" max="1" width="24.625" style="31" customWidth="1"/>
    <col min="2" max="2" width="20.625" style="31" customWidth="1"/>
    <col min="3" max="4" width="10.625" style="31" customWidth="1"/>
    <col min="5" max="5" width="16.625" style="31" customWidth="1"/>
    <col min="6" max="16384" width="9" style="31"/>
  </cols>
  <sheetData>
    <row r="1" spans="1:6" ht="15" x14ac:dyDescent="0.2">
      <c r="A1" s="152" t="s">
        <v>115</v>
      </c>
      <c r="B1" s="152"/>
      <c r="C1" s="152"/>
      <c r="D1" s="152"/>
      <c r="E1" s="152"/>
      <c r="F1" s="32"/>
    </row>
    <row r="2" spans="1:6" ht="15" x14ac:dyDescent="0.2">
      <c r="A2" s="177" t="s">
        <v>127</v>
      </c>
      <c r="B2" s="177"/>
      <c r="C2" s="177"/>
      <c r="D2" s="177"/>
      <c r="E2" s="177"/>
      <c r="F2" s="32"/>
    </row>
    <row r="3" spans="1:6" ht="15" x14ac:dyDescent="0.2">
      <c r="A3" s="177" t="s">
        <v>121</v>
      </c>
      <c r="B3" s="177"/>
      <c r="C3" s="177"/>
      <c r="D3" s="177"/>
      <c r="E3" s="177"/>
      <c r="F3" s="32"/>
    </row>
    <row r="4" spans="1:6" ht="24" x14ac:dyDescent="0.2">
      <c r="A4" s="20" t="s">
        <v>93</v>
      </c>
      <c r="B4" s="178"/>
      <c r="C4" s="178"/>
      <c r="D4" s="178"/>
      <c r="E4" s="178"/>
      <c r="F4" s="32"/>
    </row>
    <row r="5" spans="1:6" x14ac:dyDescent="0.2">
      <c r="A5" s="53" t="s">
        <v>110</v>
      </c>
      <c r="B5" s="53" t="s">
        <v>87</v>
      </c>
      <c r="C5" s="53" t="s">
        <v>169</v>
      </c>
      <c r="D5" s="53" t="s">
        <v>170</v>
      </c>
      <c r="E5" s="53" t="s">
        <v>86</v>
      </c>
    </row>
    <row r="6" spans="1:6" x14ac:dyDescent="0.2">
      <c r="A6" s="175" t="s">
        <v>100</v>
      </c>
      <c r="B6" s="12" t="s">
        <v>44</v>
      </c>
      <c r="C6" s="116" t="s">
        <v>171</v>
      </c>
      <c r="D6" s="68"/>
      <c r="E6" s="12"/>
    </row>
    <row r="7" spans="1:6" x14ac:dyDescent="0.2">
      <c r="A7" s="175" t="s">
        <v>100</v>
      </c>
      <c r="B7" s="12" t="s">
        <v>45</v>
      </c>
      <c r="C7" s="116" t="s">
        <v>171</v>
      </c>
      <c r="D7" s="68"/>
      <c r="E7" s="12"/>
    </row>
    <row r="8" spans="1:6" x14ac:dyDescent="0.2">
      <c r="A8" s="175" t="s">
        <v>100</v>
      </c>
      <c r="B8" s="12" t="s">
        <v>277</v>
      </c>
      <c r="C8" s="116" t="s">
        <v>171</v>
      </c>
      <c r="D8" s="68"/>
      <c r="E8" s="12"/>
    </row>
    <row r="9" spans="1:6" x14ac:dyDescent="0.2">
      <c r="A9" s="176" t="s">
        <v>100</v>
      </c>
      <c r="B9" s="14" t="s">
        <v>178</v>
      </c>
      <c r="C9" s="117" t="s">
        <v>171</v>
      </c>
      <c r="D9" s="117" t="s">
        <v>171</v>
      </c>
      <c r="E9" s="14"/>
    </row>
    <row r="10" spans="1:6" x14ac:dyDescent="0.2">
      <c r="A10" s="174" t="s">
        <v>119</v>
      </c>
      <c r="B10" s="12" t="s">
        <v>46</v>
      </c>
      <c r="C10" s="116" t="s">
        <v>171</v>
      </c>
      <c r="D10" s="68"/>
      <c r="E10" s="12"/>
    </row>
    <row r="11" spans="1:6" x14ac:dyDescent="0.2">
      <c r="A11" s="176" t="str">
        <f>A10</f>
        <v>Waitematā</v>
      </c>
      <c r="B11" s="14" t="s">
        <v>159</v>
      </c>
      <c r="C11" s="116" t="s">
        <v>171</v>
      </c>
      <c r="D11" s="68"/>
      <c r="E11" s="14"/>
    </row>
    <row r="12" spans="1:6" x14ac:dyDescent="0.2">
      <c r="A12" s="115" t="s">
        <v>29</v>
      </c>
      <c r="B12" s="14" t="s">
        <v>29</v>
      </c>
      <c r="C12" s="119" t="s">
        <v>171</v>
      </c>
      <c r="D12" s="119" t="s">
        <v>171</v>
      </c>
      <c r="E12" s="14"/>
    </row>
    <row r="13" spans="1:6" x14ac:dyDescent="0.2">
      <c r="A13" s="174" t="s">
        <v>101</v>
      </c>
      <c r="B13" s="12" t="s">
        <v>30</v>
      </c>
      <c r="C13" s="116" t="s">
        <v>171</v>
      </c>
      <c r="D13" s="68"/>
      <c r="E13" s="12"/>
    </row>
    <row r="14" spans="1:6" x14ac:dyDescent="0.2">
      <c r="A14" s="179" t="s">
        <v>101</v>
      </c>
      <c r="B14" s="12" t="s">
        <v>47</v>
      </c>
      <c r="C14" s="116" t="s">
        <v>171</v>
      </c>
      <c r="D14" s="68"/>
      <c r="E14" s="12"/>
    </row>
    <row r="15" spans="1:6" x14ac:dyDescent="0.2">
      <c r="A15" s="176" t="s">
        <v>101</v>
      </c>
      <c r="B15" s="14" t="s">
        <v>48</v>
      </c>
      <c r="C15" s="117" t="s">
        <v>171</v>
      </c>
      <c r="D15" s="118"/>
      <c r="E15" s="14"/>
    </row>
    <row r="16" spans="1:6" x14ac:dyDescent="0.2">
      <c r="A16" s="174" t="s">
        <v>31</v>
      </c>
      <c r="B16" s="12" t="s">
        <v>49</v>
      </c>
      <c r="C16" s="116" t="s">
        <v>171</v>
      </c>
      <c r="D16" s="116" t="s">
        <v>171</v>
      </c>
      <c r="E16" s="12"/>
    </row>
    <row r="17" spans="1:5" x14ac:dyDescent="0.2">
      <c r="A17" s="175" t="s">
        <v>31</v>
      </c>
      <c r="B17" s="12" t="s">
        <v>50</v>
      </c>
      <c r="C17" s="116" t="s">
        <v>171</v>
      </c>
      <c r="D17" s="68"/>
      <c r="E17" s="12"/>
    </row>
    <row r="18" spans="1:5" x14ac:dyDescent="0.2">
      <c r="A18" s="175" t="s">
        <v>31</v>
      </c>
      <c r="B18" s="12" t="s">
        <v>51</v>
      </c>
      <c r="C18" s="116" t="s">
        <v>171</v>
      </c>
      <c r="D18" s="68"/>
      <c r="E18" s="12"/>
    </row>
    <row r="19" spans="1:5" x14ac:dyDescent="0.2">
      <c r="A19" s="175" t="s">
        <v>31</v>
      </c>
      <c r="B19" s="12" t="s">
        <v>52</v>
      </c>
      <c r="C19" s="116" t="s">
        <v>171</v>
      </c>
      <c r="D19" s="68"/>
      <c r="E19" s="12"/>
    </row>
    <row r="20" spans="1:5" x14ac:dyDescent="0.2">
      <c r="A20" s="175" t="s">
        <v>31</v>
      </c>
      <c r="B20" s="12" t="s">
        <v>160</v>
      </c>
      <c r="C20" s="116" t="s">
        <v>171</v>
      </c>
      <c r="D20" s="68"/>
      <c r="E20" s="12"/>
    </row>
    <row r="21" spans="1:5" x14ac:dyDescent="0.2">
      <c r="A21" s="176" t="s">
        <v>31</v>
      </c>
      <c r="B21" s="14" t="s">
        <v>55</v>
      </c>
      <c r="C21" s="117" t="s">
        <v>171</v>
      </c>
      <c r="D21" s="118"/>
      <c r="E21" s="14"/>
    </row>
    <row r="22" spans="1:5" x14ac:dyDescent="0.2">
      <c r="A22" s="174" t="s">
        <v>102</v>
      </c>
      <c r="B22" s="12" t="s">
        <v>161</v>
      </c>
      <c r="C22" s="116" t="s">
        <v>171</v>
      </c>
      <c r="D22" s="68"/>
      <c r="E22" s="12"/>
    </row>
    <row r="23" spans="1:5" x14ac:dyDescent="0.2">
      <c r="A23" s="179" t="s">
        <v>102</v>
      </c>
      <c r="B23" s="12" t="s">
        <v>54</v>
      </c>
      <c r="C23" s="116" t="s">
        <v>171</v>
      </c>
      <c r="D23" s="116" t="s">
        <v>171</v>
      </c>
      <c r="E23" s="12"/>
    </row>
    <row r="24" spans="1:5" x14ac:dyDescent="0.2">
      <c r="A24" s="179" t="s">
        <v>102</v>
      </c>
      <c r="B24" s="12" t="s">
        <v>179</v>
      </c>
      <c r="C24" s="116" t="s">
        <v>171</v>
      </c>
      <c r="D24" s="68"/>
      <c r="E24" s="12"/>
    </row>
    <row r="25" spans="1:5" x14ac:dyDescent="0.2">
      <c r="A25" s="176" t="s">
        <v>102</v>
      </c>
      <c r="B25" s="14" t="s">
        <v>162</v>
      </c>
      <c r="C25" s="117" t="s">
        <v>171</v>
      </c>
      <c r="D25" s="118"/>
      <c r="E25" s="14"/>
    </row>
    <row r="26" spans="1:5" x14ac:dyDescent="0.2">
      <c r="A26" s="174" t="s">
        <v>103</v>
      </c>
      <c r="B26" s="12" t="s">
        <v>53</v>
      </c>
      <c r="C26" s="116" t="s">
        <v>171</v>
      </c>
      <c r="D26" s="116" t="s">
        <v>171</v>
      </c>
      <c r="E26" s="12"/>
    </row>
    <row r="27" spans="1:5" x14ac:dyDescent="0.2">
      <c r="A27" s="175" t="s">
        <v>103</v>
      </c>
      <c r="B27" s="12" t="s">
        <v>56</v>
      </c>
      <c r="C27" s="116" t="s">
        <v>171</v>
      </c>
      <c r="D27" s="68"/>
      <c r="E27" s="12"/>
    </row>
    <row r="28" spans="1:5" x14ac:dyDescent="0.2">
      <c r="A28" s="175" t="s">
        <v>103</v>
      </c>
      <c r="B28" s="12" t="s">
        <v>163</v>
      </c>
      <c r="C28" s="116" t="s">
        <v>171</v>
      </c>
      <c r="D28" s="68"/>
      <c r="E28" s="12"/>
    </row>
    <row r="29" spans="1:5" x14ac:dyDescent="0.2">
      <c r="A29" s="176" t="s">
        <v>103</v>
      </c>
      <c r="B29" s="14" t="s">
        <v>57</v>
      </c>
      <c r="C29" s="117" t="s">
        <v>171</v>
      </c>
      <c r="D29" s="118"/>
      <c r="E29" s="14"/>
    </row>
    <row r="30" spans="1:5" x14ac:dyDescent="0.2">
      <c r="A30" s="174" t="s">
        <v>104</v>
      </c>
      <c r="B30" s="12" t="s">
        <v>58</v>
      </c>
      <c r="C30" s="116" t="s">
        <v>171</v>
      </c>
      <c r="D30" s="116" t="s">
        <v>171</v>
      </c>
      <c r="E30" s="12"/>
    </row>
    <row r="31" spans="1:5" x14ac:dyDescent="0.2">
      <c r="A31" s="175" t="s">
        <v>104</v>
      </c>
      <c r="B31" s="12" t="s">
        <v>59</v>
      </c>
      <c r="C31" s="116" t="s">
        <v>171</v>
      </c>
      <c r="D31" s="68"/>
      <c r="E31" s="12"/>
    </row>
    <row r="32" spans="1:5" x14ac:dyDescent="0.2">
      <c r="A32" s="175" t="s">
        <v>104</v>
      </c>
      <c r="B32" s="12" t="s">
        <v>60</v>
      </c>
      <c r="C32" s="116" t="s">
        <v>171</v>
      </c>
      <c r="D32" s="116" t="s">
        <v>171</v>
      </c>
      <c r="E32" s="12"/>
    </row>
    <row r="33" spans="1:5" x14ac:dyDescent="0.2">
      <c r="A33" s="175" t="s">
        <v>104</v>
      </c>
      <c r="B33" s="12" t="s">
        <v>164</v>
      </c>
      <c r="C33" s="116" t="s">
        <v>171</v>
      </c>
      <c r="D33" s="68"/>
      <c r="E33" s="12"/>
    </row>
    <row r="34" spans="1:5" x14ac:dyDescent="0.2">
      <c r="A34" s="175" t="s">
        <v>104</v>
      </c>
      <c r="B34" s="12" t="s">
        <v>61</v>
      </c>
      <c r="C34" s="116" t="s">
        <v>171</v>
      </c>
      <c r="D34" s="68"/>
      <c r="E34" s="12"/>
    </row>
    <row r="35" spans="1:5" x14ac:dyDescent="0.2">
      <c r="A35" s="176" t="s">
        <v>104</v>
      </c>
      <c r="B35" s="14" t="s">
        <v>62</v>
      </c>
      <c r="C35" s="117" t="s">
        <v>171</v>
      </c>
      <c r="D35" s="118"/>
      <c r="E35" s="14"/>
    </row>
    <row r="36" spans="1:5" x14ac:dyDescent="0.2">
      <c r="A36" s="174" t="s">
        <v>97</v>
      </c>
      <c r="B36" s="12" t="s">
        <v>165</v>
      </c>
      <c r="C36" s="116" t="s">
        <v>171</v>
      </c>
      <c r="D36" s="68"/>
      <c r="E36" s="12"/>
    </row>
    <row r="37" spans="1:5" x14ac:dyDescent="0.2">
      <c r="A37" s="175" t="s">
        <v>97</v>
      </c>
      <c r="B37" s="12" t="s">
        <v>63</v>
      </c>
      <c r="C37" s="116" t="s">
        <v>171</v>
      </c>
      <c r="D37" s="68"/>
      <c r="E37" s="12"/>
    </row>
    <row r="38" spans="1:5" x14ac:dyDescent="0.2">
      <c r="A38" s="175" t="s">
        <v>97</v>
      </c>
      <c r="B38" s="12" t="s">
        <v>64</v>
      </c>
      <c r="C38" s="116" t="s">
        <v>171</v>
      </c>
      <c r="D38" s="116" t="s">
        <v>171</v>
      </c>
      <c r="E38" s="12"/>
    </row>
    <row r="39" spans="1:5" x14ac:dyDescent="0.2">
      <c r="A39" s="175" t="s">
        <v>97</v>
      </c>
      <c r="B39" s="12" t="s">
        <v>65</v>
      </c>
      <c r="C39" s="116" t="s">
        <v>171</v>
      </c>
      <c r="D39" s="68"/>
      <c r="E39" s="12"/>
    </row>
    <row r="40" spans="1:5" x14ac:dyDescent="0.2">
      <c r="A40" s="176" t="s">
        <v>97</v>
      </c>
      <c r="B40" s="14" t="s">
        <v>98</v>
      </c>
      <c r="C40" s="117" t="s">
        <v>171</v>
      </c>
      <c r="D40" s="117" t="s">
        <v>171</v>
      </c>
      <c r="E40" s="14"/>
    </row>
    <row r="41" spans="1:5" x14ac:dyDescent="0.2">
      <c r="A41" s="174" t="s">
        <v>166</v>
      </c>
      <c r="B41" s="12" t="s">
        <v>66</v>
      </c>
      <c r="C41" s="116" t="s">
        <v>171</v>
      </c>
      <c r="D41" s="68"/>
      <c r="E41" s="12"/>
    </row>
    <row r="42" spans="1:5" x14ac:dyDescent="0.2">
      <c r="A42" s="175" t="s">
        <v>166</v>
      </c>
      <c r="B42" s="12" t="s">
        <v>67</v>
      </c>
      <c r="C42" s="116" t="s">
        <v>171</v>
      </c>
      <c r="D42" s="68"/>
      <c r="E42" s="12"/>
    </row>
    <row r="43" spans="1:5" x14ac:dyDescent="0.2">
      <c r="A43" s="175" t="s">
        <v>166</v>
      </c>
      <c r="B43" s="12" t="s">
        <v>68</v>
      </c>
      <c r="C43" s="116" t="s">
        <v>171</v>
      </c>
      <c r="D43" s="116" t="s">
        <v>171</v>
      </c>
      <c r="E43" s="12"/>
    </row>
    <row r="44" spans="1:5" x14ac:dyDescent="0.2">
      <c r="A44" s="176" t="s">
        <v>166</v>
      </c>
      <c r="B44" s="14" t="s">
        <v>69</v>
      </c>
      <c r="C44" s="117" t="s">
        <v>171</v>
      </c>
      <c r="D44" s="117" t="s">
        <v>171</v>
      </c>
      <c r="E44" s="14"/>
    </row>
    <row r="45" spans="1:5" x14ac:dyDescent="0.2">
      <c r="A45" s="175" t="s">
        <v>105</v>
      </c>
      <c r="B45" s="12" t="s">
        <v>71</v>
      </c>
      <c r="C45" s="116" t="s">
        <v>171</v>
      </c>
      <c r="D45" s="68"/>
      <c r="E45" s="12"/>
    </row>
    <row r="46" spans="1:5" x14ac:dyDescent="0.2">
      <c r="A46" s="175" t="s">
        <v>105</v>
      </c>
      <c r="B46" s="14" t="s">
        <v>72</v>
      </c>
      <c r="C46" s="117" t="s">
        <v>171</v>
      </c>
      <c r="D46" s="118"/>
      <c r="E46" s="14"/>
    </row>
    <row r="47" spans="1:5" x14ac:dyDescent="0.2">
      <c r="A47" s="174" t="s">
        <v>32</v>
      </c>
      <c r="B47" s="12" t="s">
        <v>70</v>
      </c>
      <c r="C47" s="116" t="s">
        <v>171</v>
      </c>
      <c r="D47" s="68"/>
      <c r="E47" s="12"/>
    </row>
    <row r="48" spans="1:5" x14ac:dyDescent="0.2">
      <c r="A48" s="176" t="s">
        <v>32</v>
      </c>
      <c r="B48" s="14" t="s">
        <v>32</v>
      </c>
      <c r="C48" s="117" t="s">
        <v>171</v>
      </c>
      <c r="D48" s="117" t="s">
        <v>171</v>
      </c>
      <c r="E48" s="14"/>
    </row>
    <row r="49" spans="1:5" x14ac:dyDescent="0.2">
      <c r="A49" s="174" t="s">
        <v>33</v>
      </c>
      <c r="B49" s="12" t="s">
        <v>73</v>
      </c>
      <c r="C49" s="116" t="s">
        <v>171</v>
      </c>
      <c r="D49" s="116" t="s">
        <v>171</v>
      </c>
      <c r="E49" s="12"/>
    </row>
    <row r="50" spans="1:5" x14ac:dyDescent="0.2">
      <c r="A50" s="175" t="s">
        <v>33</v>
      </c>
      <c r="B50" s="12" t="s">
        <v>74</v>
      </c>
      <c r="C50" s="116" t="s">
        <v>171</v>
      </c>
      <c r="D50" s="116" t="s">
        <v>171</v>
      </c>
      <c r="E50" s="12"/>
    </row>
    <row r="51" spans="1:5" x14ac:dyDescent="0.2">
      <c r="A51" s="175" t="s">
        <v>33</v>
      </c>
      <c r="B51" s="12" t="s">
        <v>167</v>
      </c>
      <c r="C51" s="116" t="s">
        <v>171</v>
      </c>
      <c r="D51" s="68"/>
      <c r="E51" s="12"/>
    </row>
    <row r="52" spans="1:5" x14ac:dyDescent="0.2">
      <c r="A52" s="175" t="s">
        <v>33</v>
      </c>
      <c r="B52" s="12" t="s">
        <v>75</v>
      </c>
      <c r="C52" s="116" t="s">
        <v>171</v>
      </c>
      <c r="D52" s="116" t="s">
        <v>171</v>
      </c>
      <c r="E52" s="12"/>
    </row>
    <row r="53" spans="1:5" x14ac:dyDescent="0.2">
      <c r="A53" s="175" t="s">
        <v>33</v>
      </c>
      <c r="B53" s="14" t="s">
        <v>76</v>
      </c>
      <c r="C53" s="117" t="s">
        <v>171</v>
      </c>
      <c r="D53" s="118"/>
      <c r="E53" s="14"/>
    </row>
    <row r="54" spans="1:5" x14ac:dyDescent="0.2">
      <c r="A54" s="174" t="s">
        <v>34</v>
      </c>
      <c r="B54" s="12" t="s">
        <v>77</v>
      </c>
      <c r="C54" s="116" t="s">
        <v>171</v>
      </c>
      <c r="D54" s="68"/>
      <c r="E54" s="12"/>
    </row>
    <row r="55" spans="1:5" x14ac:dyDescent="0.2">
      <c r="A55" s="176" t="s">
        <v>34</v>
      </c>
      <c r="B55" s="14" t="s">
        <v>78</v>
      </c>
      <c r="C55" s="117" t="s">
        <v>171</v>
      </c>
      <c r="D55" s="117" t="s">
        <v>171</v>
      </c>
      <c r="E55" s="14"/>
    </row>
    <row r="56" spans="1:5" x14ac:dyDescent="0.2">
      <c r="A56" s="174" t="s">
        <v>106</v>
      </c>
      <c r="B56" s="12" t="s">
        <v>79</v>
      </c>
      <c r="C56" s="116" t="s">
        <v>171</v>
      </c>
      <c r="D56" s="116" t="s">
        <v>171</v>
      </c>
      <c r="E56" s="12"/>
    </row>
    <row r="57" spans="1:5" x14ac:dyDescent="0.2">
      <c r="A57" s="175" t="s">
        <v>106</v>
      </c>
      <c r="B57" s="12" t="s">
        <v>80</v>
      </c>
      <c r="C57" s="116" t="s">
        <v>171</v>
      </c>
      <c r="D57" s="68"/>
      <c r="E57" s="12"/>
    </row>
    <row r="58" spans="1:5" x14ac:dyDescent="0.2">
      <c r="A58" s="176" t="s">
        <v>106</v>
      </c>
      <c r="B58" s="14" t="s">
        <v>81</v>
      </c>
      <c r="C58" s="117" t="s">
        <v>171</v>
      </c>
      <c r="D58" s="117" t="s">
        <v>171</v>
      </c>
      <c r="E58" s="14"/>
    </row>
    <row r="59" spans="1:5" x14ac:dyDescent="0.2">
      <c r="A59" s="174" t="s">
        <v>107</v>
      </c>
      <c r="B59" s="12" t="s">
        <v>82</v>
      </c>
      <c r="C59" s="116" t="s">
        <v>171</v>
      </c>
      <c r="D59" s="68"/>
      <c r="E59" s="12"/>
    </row>
    <row r="60" spans="1:5" x14ac:dyDescent="0.2">
      <c r="A60" s="175" t="s">
        <v>107</v>
      </c>
      <c r="B60" s="12" t="s">
        <v>83</v>
      </c>
      <c r="C60" s="116" t="s">
        <v>171</v>
      </c>
      <c r="D60" s="68"/>
      <c r="E60" s="12"/>
    </row>
    <row r="61" spans="1:5" x14ac:dyDescent="0.2">
      <c r="A61" s="175" t="s">
        <v>107</v>
      </c>
      <c r="B61" s="12" t="s">
        <v>84</v>
      </c>
      <c r="C61" s="116" t="s">
        <v>171</v>
      </c>
      <c r="D61" s="116" t="s">
        <v>171</v>
      </c>
      <c r="E61" s="12"/>
    </row>
    <row r="62" spans="1:5" x14ac:dyDescent="0.2">
      <c r="A62" s="176" t="s">
        <v>107</v>
      </c>
      <c r="B62" s="14" t="s">
        <v>85</v>
      </c>
      <c r="C62" s="117" t="s">
        <v>171</v>
      </c>
      <c r="D62" s="118"/>
      <c r="E62" s="14"/>
    </row>
  </sheetData>
  <sheetProtection formatCells="0" formatColumns="0" formatRows="0" insertColumns="0" insertRows="0" insertHyperlinks="0" deleteColumns="0" deleteRows="0" sort="0" autoFilter="0" pivotTables="0"/>
  <autoFilter ref="A5:A62" xr:uid="{65EFAAD3-449C-46C5-BC8A-07A021A6F503}"/>
  <mergeCells count="19">
    <mergeCell ref="A59:A62"/>
    <mergeCell ref="A45:A46"/>
    <mergeCell ref="A47:A48"/>
    <mergeCell ref="A6:A9"/>
    <mergeCell ref="A10:A11"/>
    <mergeCell ref="A13:A15"/>
    <mergeCell ref="A26:A29"/>
    <mergeCell ref="A30:A35"/>
    <mergeCell ref="A36:A40"/>
    <mergeCell ref="A41:A44"/>
    <mergeCell ref="A49:A53"/>
    <mergeCell ref="A16:A21"/>
    <mergeCell ref="A22:A25"/>
    <mergeCell ref="A54:A55"/>
    <mergeCell ref="A56:A58"/>
    <mergeCell ref="A3:E3"/>
    <mergeCell ref="A2:E2"/>
    <mergeCell ref="A1:E1"/>
    <mergeCell ref="B4:E4"/>
  </mergeCells>
  <hyperlinks>
    <hyperlink ref="A3" location="Contents!A1" display="Back to Contents page" xr:uid="{00000000-0004-0000-1000-000000000000}"/>
    <hyperlink ref="A2" location="'Definitions and data notes'!A1" display="Back to Definitions and data notes" xr:uid="{00000000-0004-0000-1000-000001000000}"/>
  </hyperlinks>
  <pageMargins left="0.7" right="0.7"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Contents</vt:lpstr>
      <vt:lpstr>1.Charges by outcome</vt:lpstr>
      <vt:lpstr>2.People charged by outcome</vt:lpstr>
      <vt:lpstr>3.People convicted by sentence</vt:lpstr>
      <vt:lpstr>4a.b.BPO offence types</vt:lpstr>
      <vt:lpstr>4c.BPO people_outcome_court</vt:lpstr>
      <vt:lpstr>4d.BPO people_demographic</vt:lpstr>
      <vt:lpstr>4e.BPO conv ppl_sentence_court</vt:lpstr>
      <vt:lpstr>4f.BPO conv ppl_demographic</vt:lpstr>
      <vt:lpstr>5a.ComAssault ppl_outcome_court</vt:lpstr>
      <vt:lpstr>5b.CommAss people_demographic</vt:lpstr>
      <vt:lpstr>5c.CommAss conv ppl_sent_court</vt:lpstr>
      <vt:lpstr>5d.CommAss conv ppl_demographic</vt:lpstr>
      <vt:lpstr>6a.MAF people_outcome_court</vt:lpstr>
      <vt:lpstr>6b.MAF people_demographic</vt:lpstr>
      <vt:lpstr>6c.MAF conv people_sent_court</vt:lpstr>
      <vt:lpstr>6d.MAF conv people_demographic</vt:lpstr>
      <vt:lpstr>7a.Assault fam pp_outcome_court</vt:lpstr>
      <vt:lpstr>7b.Assault fam pp_demographics</vt:lpstr>
      <vt:lpstr>7c.Assault fam conv pp_sent_crt</vt:lpstr>
      <vt:lpstr>7d.Assault fam conv_demographic</vt:lpstr>
      <vt:lpstr>8a.Strangle pp_outcome_court</vt:lpstr>
      <vt:lpstr>8b.Strangle pp_demographics</vt:lpstr>
      <vt:lpstr>8c.Strangle conv pp_sent_crt</vt:lpstr>
      <vt:lpstr>8d.Strangle conv_demographic</vt:lpstr>
      <vt:lpstr>Definitions and data notes</vt:lpstr>
      <vt:lpstr>Notes-Justice service 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Page, Tony</cp:lastModifiedBy>
  <cp:lastPrinted>2019-04-09T22:43:54Z</cp:lastPrinted>
  <dcterms:created xsi:type="dcterms:W3CDTF">2017-01-10T21:56:24Z</dcterms:created>
  <dcterms:modified xsi:type="dcterms:W3CDTF">2024-09-16T03:13:35Z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-1735561940</vt:i4>
  </property>
  <property fmtid="{D5CDD505-2E9C-101B-9397-08002B2CF9AE}" pid="3" name="_NewReviewCycle">
    <vt:lpwstr/>
  </property>
  <property fmtid="{D5CDD505-2E9C-101B-9397-08002B2CF9AE}" pid="4" name="_EmailSubject">
    <vt:lpwstr>Commonly Requested Information</vt:lpwstr>
  </property>
  <property fmtid="{D5CDD505-2E9C-101B-9397-08002B2CF9AE}" pid="5" name="_AuthorEmail">
    <vt:lpwstr>Stephanie.Dorne@justice.govt.nz</vt:lpwstr>
  </property>
  <property fmtid="{D5CDD505-2E9C-101B-9397-08002B2CF9AE}" pid="6" name="_AuthorEmailDisplayName">
    <vt:lpwstr>Dorne, Stephanie</vt:lpwstr>
  </property>
  <property fmtid="{D5CDD505-2E9C-101B-9397-08002B2CF9AE}" pid="7" name="_PreviousAdHocReviewCycleID">
    <vt:i4>403701145</vt:i4>
  </property>
  <property fmtid="{D5CDD505-2E9C-101B-9397-08002B2CF9AE}" pid="8" name="_ReviewingToolsShownOnce">
    <vt:lpwstr/>
  </property>
</Properties>
</file>