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defaultThemeVersion="124226"/>
  <mc:AlternateContent xmlns:mc="http://schemas.openxmlformats.org/markup-compatibility/2006">
    <mc:Choice Requires="x15">
      <x15ac:absPath xmlns:x15ac="http://schemas.microsoft.com/office/spreadsheetml/2010/11/ac" url="/Users/baske/Downloads/"/>
    </mc:Choice>
  </mc:AlternateContent>
  <xr:revisionPtr revIDLastSave="0" documentId="13_ncr:1_{BEF64C5B-F98D-F64E-B569-5A7D16B4A550}" xr6:coauthVersionLast="47" xr6:coauthVersionMax="47" xr10:uidLastSave="{00000000-0000-0000-0000-000000000000}"/>
  <bookViews>
    <workbookView xWindow="0" yWindow="500" windowWidth="28800" windowHeight="17500" tabRatio="781" activeTab="9" xr2:uid="{00000000-000D-0000-FFFF-FFFF00000000}"/>
  </bookViews>
  <sheets>
    <sheet name="Index" sheetId="15" r:id="rId1"/>
    <sheet name="Technical Notes" sheetId="17" r:id="rId2"/>
    <sheet name="1-Number of transfers" sheetId="3" r:id="rId3"/>
    <sheet name="2-Gender" sheetId="16" r:id="rId4"/>
    <sheet name="3-Ethnicity" sheetId="1" r:id="rId5"/>
    <sheet name="4-EQI Band" sheetId="2" r:id="rId6"/>
    <sheet name="5-EQI Group" sheetId="8" r:id="rId7"/>
    <sheet name="6-Region" sheetId="4" r:id="rId8"/>
    <sheet name="7a-TA number" sheetId="7" r:id="rId9"/>
    <sheet name="7b-TA rate" sheetId="11" r:id="rId10"/>
    <sheet name="8a-Age number" sheetId="6" r:id="rId11"/>
    <sheet name="8b-Age rate" sheetId="12" r:id="rId12"/>
    <sheet name="9-Cumulative first 6 yrs"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6" l="1"/>
  <c r="E13" i="16"/>
  <c r="F13" i="16"/>
  <c r="G13" i="16"/>
  <c r="H13" i="16"/>
  <c r="I13" i="16"/>
  <c r="J13" i="16"/>
  <c r="K13" i="16"/>
  <c r="L13" i="16"/>
  <c r="M13" i="16"/>
  <c r="N13" i="16"/>
  <c r="C13" i="16"/>
</calcChain>
</file>

<file path=xl/sharedStrings.xml><?xml version="1.0" encoding="utf-8"?>
<sst xmlns="http://schemas.openxmlformats.org/spreadsheetml/2006/main" count="418" uniqueCount="198">
  <si>
    <t>Māori</t>
  </si>
  <si>
    <t>Asian</t>
  </si>
  <si>
    <t>Other</t>
  </si>
  <si>
    <t>MELAA</t>
  </si>
  <si>
    <t>European/Pākehā</t>
  </si>
  <si>
    <t>Total</t>
  </si>
  <si>
    <t>Female</t>
  </si>
  <si>
    <t>Male</t>
  </si>
  <si>
    <t>Northland Region</t>
  </si>
  <si>
    <t>Auckland Region</t>
  </si>
  <si>
    <t>Waikato Region</t>
  </si>
  <si>
    <t>Bay of Plenty Region</t>
  </si>
  <si>
    <t>Gisborne Region</t>
  </si>
  <si>
    <t>Hawkes Bay Region</t>
  </si>
  <si>
    <t>Taranaki Region</t>
  </si>
  <si>
    <t>Wellington Region</t>
  </si>
  <si>
    <t>Marlborough Region</t>
  </si>
  <si>
    <t>Nelson Region</t>
  </si>
  <si>
    <t>Tasman Region</t>
  </si>
  <si>
    <t>West Coast Region</t>
  </si>
  <si>
    <t>Canterbury Region</t>
  </si>
  <si>
    <t>Otago Region</t>
  </si>
  <si>
    <t>Southland Region</t>
  </si>
  <si>
    <t>Far North District</t>
  </si>
  <si>
    <t>Whangarei District</t>
  </si>
  <si>
    <t>Kaipara District</t>
  </si>
  <si>
    <t>Auckland- Rodney</t>
  </si>
  <si>
    <t>Auckland- Hibiscus and Bays</t>
  </si>
  <si>
    <t>Auckland- Upper Harbour</t>
  </si>
  <si>
    <t>Auckland- Kaipatiki</t>
  </si>
  <si>
    <t>Auckland- Devonport-Takapuna</t>
  </si>
  <si>
    <t>Auckland- Henderson-Massey</t>
  </si>
  <si>
    <t>Auckland- Waitakere Ranges</t>
  </si>
  <si>
    <t>Auckland- Great Barrier</t>
  </si>
  <si>
    <t>Auckland- Waiheke</t>
  </si>
  <si>
    <t>Auckland- Waitemata</t>
  </si>
  <si>
    <t>Auckland- Whau</t>
  </si>
  <si>
    <t>Auckland- Albert-Eden</t>
  </si>
  <si>
    <t>Auckland- Puketapapa</t>
  </si>
  <si>
    <t>Auckland- Orakei</t>
  </si>
  <si>
    <t>Auckland- Maungakiekie-Tamaki</t>
  </si>
  <si>
    <t>Auckland- Howick</t>
  </si>
  <si>
    <t>Auckland- Mangere-Otahuhu</t>
  </si>
  <si>
    <t>Auckland- Otara-Papatoetoe</t>
  </si>
  <si>
    <t>Auckland- Manurewa</t>
  </si>
  <si>
    <t>Auckland- Papakura</t>
  </si>
  <si>
    <t>Auckland- Franklin</t>
  </si>
  <si>
    <t>Thames-Coromandel District</t>
  </si>
  <si>
    <t>Hauraki District</t>
  </si>
  <si>
    <t>Waikato District</t>
  </si>
  <si>
    <t>Matamata-Piako District</t>
  </si>
  <si>
    <t>Hamilton City</t>
  </si>
  <si>
    <t>Waipa District</t>
  </si>
  <si>
    <t>Otorohanga District</t>
  </si>
  <si>
    <t>South Waikato District</t>
  </si>
  <si>
    <t>Waitomo District</t>
  </si>
  <si>
    <t>Taupo District</t>
  </si>
  <si>
    <t>Western Bay of Plenty District</t>
  </si>
  <si>
    <t>Tauranga City</t>
  </si>
  <si>
    <t>Rotorua District</t>
  </si>
  <si>
    <t>Whakatane District</t>
  </si>
  <si>
    <t>Kawerau District</t>
  </si>
  <si>
    <t>Opotiki District</t>
  </si>
  <si>
    <t>Gisborne District</t>
  </si>
  <si>
    <t>Wairoa District</t>
  </si>
  <si>
    <t>Hastings District</t>
  </si>
  <si>
    <t>Napier City</t>
  </si>
  <si>
    <t>Central Hawke's Bay District</t>
  </si>
  <si>
    <t>New Plymouth District</t>
  </si>
  <si>
    <t>Stratford District</t>
  </si>
  <si>
    <t>South Taranaki District</t>
  </si>
  <si>
    <t>Ruapehu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</si>
  <si>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</si>
  <si>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</si>
  <si>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</si>
  <si>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</si>
  <si>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</si>
  <si>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</si>
  <si>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</si>
  <si>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</si>
  <si>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</si>
  <si>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</si>
  <si>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</si>
  <si>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</si>
  <si>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</si>
  <si>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</si>
  <si>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</si>
  <si>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</si>
  <si>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</si>
  <si>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</si>
  <si>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</si>
  <si>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</si>
  <si>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</si>
  <si>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</si>
  <si>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</si>
  <si>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</si>
  <si>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</si>
  <si>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</si>
  <si>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</si>
  <si>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</si>
  <si>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</si>
  <si>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</si>
  <si>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</si>
  <si>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</si>
  <si>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</si>
  <si>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</si>
  <si>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</si>
  <si>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</si>
  <si>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</si>
  <si>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Territorial Authority</t>
  </si>
  <si>
    <t>Regional Council</t>
  </si>
  <si>
    <t>Total Cohort</t>
  </si>
  <si>
    <t>2 movements</t>
  </si>
  <si>
    <t>3 movements</t>
  </si>
  <si>
    <t>4 movements</t>
  </si>
  <si>
    <t>5 movements</t>
  </si>
  <si>
    <t>6+ movements</t>
  </si>
  <si>
    <t>Movements</t>
  </si>
  <si>
    <t>Total Cumulative  Transient (2+ movements)</t>
  </si>
  <si>
    <t>Age</t>
  </si>
  <si>
    <t>Pacific</t>
  </si>
  <si>
    <t>Whanganui District</t>
  </si>
  <si>
    <t>5 or More</t>
  </si>
  <si>
    <t>Gender</t>
  </si>
  <si>
    <t>EQI Band</t>
  </si>
  <si>
    <t>Above Average</t>
  </si>
  <si>
    <t>Average</t>
  </si>
  <si>
    <t>Below Average</t>
  </si>
  <si>
    <t>Few</t>
  </si>
  <si>
    <t>Fewest</t>
  </si>
  <si>
    <t>Many</t>
  </si>
  <si>
    <t>Most</t>
  </si>
  <si>
    <t>Unassigned</t>
  </si>
  <si>
    <t>Fewer</t>
  </si>
  <si>
    <t>Moderate</t>
  </si>
  <si>
    <t>More</t>
  </si>
  <si>
    <t>EQI Group</t>
  </si>
  <si>
    <t>Manawatū-Whanganui Region</t>
  </si>
  <si>
    <t>2018-2019</t>
  </si>
  <si>
    <t>2018-2020</t>
  </si>
  <si>
    <t>2018-2021</t>
  </si>
  <si>
    <t>2018-2022</t>
  </si>
  <si>
    <t>2018-2023</t>
  </si>
  <si>
    <t>Table 11: Cumulative transient measure for 2018* new entrant cohort</t>
  </si>
  <si>
    <t>National</t>
  </si>
  <si>
    <t>Transient students rates per 1,000 (2012-2023)</t>
  </si>
  <si>
    <t xml:space="preserve"> 1. Number of transfers</t>
  </si>
  <si>
    <t>2. Gender</t>
  </si>
  <si>
    <t xml:space="preserve">3.  Ethnicity </t>
  </si>
  <si>
    <t>5.  Schooling equity index group (EQI)</t>
  </si>
  <si>
    <t xml:space="preserve">6. Region </t>
  </si>
  <si>
    <t>8a. Age (number)</t>
  </si>
  <si>
    <t>7b.  Territorial Authority (rates)</t>
  </si>
  <si>
    <t>7a. Territorial Authority (number)</t>
  </si>
  <si>
    <t>8b. Age(rates)</t>
  </si>
  <si>
    <t>9. Cumulative transient measure for 2018-2023 cohort</t>
  </si>
  <si>
    <t>Index</t>
  </si>
  <si>
    <t>see technical notes for more information</t>
  </si>
  <si>
    <t>Total Response Ethnicity</t>
  </si>
  <si>
    <t>Table 7a: The number of students who transferred school twice or more  during the period of 1st March to 1st November, by Territorial Authority (2012-2023)</t>
  </si>
  <si>
    <t>Table 7b: The transient rate for students who transferred school twice or more  during the period of 1st March to 1st November, by Territorial Authority (2012-2023)</t>
  </si>
  <si>
    <t>Notes: This table relates to cumulative movements over a cumulative time period unlike other measures in this indicator that look at movements within a given year.</t>
  </si>
  <si>
    <t>4.  Schooling equity index  band (EQI)</t>
  </si>
  <si>
    <t>Technical Notes</t>
  </si>
  <si>
    <t>Dimension</t>
  </si>
  <si>
    <t>School Authority</t>
  </si>
  <si>
    <t>Students from State and State-Integrated schools</t>
  </si>
  <si>
    <t>Ethnic Group</t>
  </si>
  <si>
    <t>The Ministry uses Statistics New Zealand's methodology for reporting of ethnicity: ethnicity is any ethnic group or groups that people identify with or feel they belong to. Ethnicity is a measure of cultural affiliation, rather than race, ancestry, nationality, or citizenship.
Total response ethnicity has been introduced in 2023. This means up to 3 different ethnic groups can be recorded for each student. A student is counted in each ethnic group they belong to and once in "Total" Ethnic Group.</t>
  </si>
  <si>
    <t>The gender of the students, as recorded in the schools roll return (or ENROL if no roll return data for students)</t>
  </si>
  <si>
    <t>Education Area</t>
  </si>
  <si>
    <t>These are twelve administrative regions created by the Ministry of Education and aligned with the Ministry's ten local offices.  Students are included in the education area of the last school they were enrolled with. In 2023 the Auckland region was split into 3 education areas, Tāmaki Herenga Tāngata (north and west Auckland), Tāmaki Herenga Manawa (central and east Auckland) and Tāmaki Herenga Waka (south and southwest Auckland).</t>
  </si>
  <si>
    <t xml:space="preserve">The regional council area the school of the student is located in. Regional council boundaries are defined by Statistics New Zealand. </t>
  </si>
  <si>
    <t xml:space="preserve">The territorial authority area that each student’s school is located in. Territorial authority boundaries are defined by Statistics New Zealand. Auckland Territorial Authority is further broken down into local board. </t>
  </si>
  <si>
    <t>Equity Index Band</t>
  </si>
  <si>
    <t>The Equity Index Bands are an indicator of the relative degree of socio-economic barriers to educational achievement faced by students at the schools in each band, and is used as a tool for analysing and reporting on socio-economic trends in education data. Equity Index Bands are derived from the Equity Index used for school funding. There are seven Equity Index Bands each containing a similar number of schools. In order of increasing socio-economic barriers the bands are named: “Fewest”, “Few”, “Below Average”, “Average”, “Above Average”, “Many”, and “Most”.
The school equity index has been in use since 2023. For 2019 to 2023 the Equity Index Bands are derived from the 2023 Equity index numbers in order to provide a time series. More information on the Equity Index Bands and Groups can be found here; https://www.educationcounts.govt.nz/data-services/guidelines/school-equity-index-bands-and-groups</t>
  </si>
  <si>
    <t>Equity Index Group</t>
  </si>
  <si>
    <t xml:space="preserve">There are three groups of schools formed by collapsing the seven Equity Index Bands to form three groups: Fewer socio-economic barriers, moderate socio-economic barriers and most socio-economic barriers. More information on the Equity Index Bands and Groups can be found here; https://www.educationcounts.govt.nz/data-services/guidelines/school-equity-index-bands-and-groups 
</t>
  </si>
  <si>
    <t>Transient students</t>
  </si>
  <si>
    <t>Students (excluding international fee-paying students and adult students (older than 19)) are considered transient if they have three or more enrolments (the equivalent of moving school or kura twice or more) over the period from 1 March to 1 November in the same year. The Ministry's enrolments database ENROL is used to count each student's enrolments. Only movements between schools are considered:
i)	leaving from, 
ii)	passing through, or 
iii)	arriving at.
The earliest a student may need to transition to the next stage of their schooling is at the start of Year 7, when they may need to move into an intermediate or secondary school. These aren’t classified as a movement for this analysis.</t>
  </si>
  <si>
    <t>Cumulative first 6 years</t>
  </si>
  <si>
    <t xml:space="preserve">Cumulative transience in primary aged children 
By examining a cohort of 5-year-olds from 2018, we can see how many school and kura movements these students had over the six years before they reached their first natural schooling transition. </t>
  </si>
  <si>
    <t xml:space="preserve"> The age of students is between 5 and 19 years old. </t>
  </si>
  <si>
    <t>Table 1:  The number of students who transferred school twice or more  during the period of 1st March to 1st November (2012-2023)</t>
  </si>
  <si>
    <t>Table 6a: The transient rate for students who transferred school twice or more  during the period of 1st March to 1st November, by Regional Council (2012-2023)</t>
  </si>
  <si>
    <t>Table 6b: The number of students who transferred school twice or more  during the period of 1st March to 1st November, by Regional Council (2012-2023)</t>
  </si>
  <si>
    <t>Table 8a: The number of students who transferred school twice or more  during the period of 1st March to 1st November, by Age (years) and Gender (2012-2023)</t>
  </si>
  <si>
    <t>Table 8b: The transient rate for students who transferred school twice or more  during the period of 1st March to 1st November, by Age (years) and Gender (2012-2023)</t>
  </si>
  <si>
    <t>Table 5a: The transient rate for students who transferred school twice or more  during the period of 1st March to 1st November, by Schooling equity index (2019-2023)</t>
  </si>
  <si>
    <t>Table 5b: The number of students who transferred school twice or more  during the period of 1st March to 1st November, by Schooling equity index (2019-2023)</t>
  </si>
  <si>
    <t>Table 4a: The transient rate for students who transferred school twice or more  during the period of 1st March to 1st November, by Schooling equity index (2019-2023)</t>
  </si>
  <si>
    <t>Table 4b: The number of students who transferred school twice or more  during the period of 1st March to 1st November, by Schooling equity index (2019-2023)</t>
  </si>
  <si>
    <t>Table 3a: The transient rate for students who transferred school twice or more  during the period of 1st March to 1st November, by Ethnicity (2012-2023)</t>
  </si>
  <si>
    <t>Table 3b: The number of students who transferred school twice or more  during the period of 1st March to 1st November, by Ethnicity (2012-2023)</t>
  </si>
  <si>
    <t>Table 2a: The transient rate for students who transferred school twice or more  during the period of 1st March to 1st November, by Gender (2012-2023)</t>
  </si>
  <si>
    <t>Table 2b: The number of students who transferred school twice or more  during the period of 1st March to 1st November, by Gender (2012-2023)</t>
  </si>
  <si>
    <t>Auckland Total</t>
  </si>
  <si>
    <t>Auckland-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</si>
</sst>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0%"/>
  </numFmts>
  <fonts count="16">
    <font>
      <sz val="11"/>
      <color theme="1"/>
      <name val="Calibri"/>
      <family val="2"/>
      <scheme val="minor"/>
    </font>
    <font>
      <b/>
      <sz val="11"/>
      <color theme="1"/>
      <name val="Calibri"/>
      <family val="2"/>
      <scheme val="minor"/>
    </font>
    <font>
      <b/>
      <sz val="10"/>
      <name val="Arial"/>
      <family val="2"/>
    </font>
    <font>
      <sz val="9"/>
      <color theme="1"/>
      <name val="Calibri"/>
      <family val="2"/>
      <scheme val="minor"/>
    </font>
    <font>
      <b/>
      <sz val="9"/>
      <color theme="1"/>
      <name val="Calibri"/>
      <family val="2"/>
      <scheme val="minor"/>
    </font>
    <font>
      <sz val="11"/>
      <color theme="1"/>
      <name val="Calibri"/>
      <family val="2"/>
      <scheme val="minor"/>
    </font>
    <font>
      <sz val="10"/>
      <name val="MS Sans Serif"/>
      <family val="2"/>
    </font>
    <font>
      <sz val="11"/>
      <name val="Arial"/>
      <family val="2"/>
    </font>
    <font>
      <u/>
      <sz val="11"/>
      <color theme="10"/>
      <name val="Calibri"/>
      <family val="2"/>
    </font>
    <font>
      <u/>
      <sz val="11"/>
      <color theme="10"/>
      <name val="Calibri"/>
      <family val="2"/>
      <scheme val="minor"/>
    </font>
    <font>
      <b/>
      <sz val="12"/>
      <color rgb="FF112277"/>
      <name val="Arial"/>
      <family val="2"/>
    </font>
    <font>
      <i/>
      <u/>
      <sz val="11"/>
      <color theme="10"/>
      <name val="Calibri"/>
      <family val="2"/>
      <scheme val="minor"/>
    </font>
    <font>
      <sz val="11"/>
      <color theme="1"/>
      <name val="Arial"/>
      <family val="2"/>
    </font>
    <font>
      <b/>
      <sz val="18"/>
      <color theme="1"/>
      <name val="Arial"/>
      <family val="2"/>
    </font>
    <font>
      <b/>
      <sz val="10"/>
      <color rgb="FF000000"/>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theme="4" tint="0.79998168889431442"/>
      </patternFill>
    </fill>
    <fill>
      <patternFill patternType="solid">
        <fgColor theme="0" tint="-0.249977111117893"/>
        <bgColor theme="4" tint="0.79998168889431442"/>
      </patternFill>
    </fill>
    <fill>
      <patternFill patternType="solid">
        <fgColor rgb="FFFAFBFE"/>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5" fillId="0" borderId="0" applyFont="0" applyFill="0" applyBorder="0" applyAlignment="0" applyProtection="0"/>
    <xf numFmtId="0" fontId="6"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9" fontId="5" fillId="0" borderId="0" applyFont="0" applyFill="0" applyBorder="0" applyAlignment="0" applyProtection="0"/>
  </cellStyleXfs>
  <cellXfs count="164">
    <xf numFmtId="0" fontId="0" fillId="0" borderId="0" xfId="0"/>
    <xf numFmtId="0" fontId="2" fillId="2" borderId="0" xfId="0" applyFont="1" applyFill="1"/>
    <xf numFmtId="0" fontId="0" fillId="2" borderId="0" xfId="0" applyFill="1"/>
    <xf numFmtId="0" fontId="9" fillId="2" borderId="0" xfId="4" applyFill="1" applyAlignment="1" applyProtection="1"/>
    <xf numFmtId="0" fontId="7" fillId="2" borderId="0" xfId="0" applyFont="1" applyFill="1"/>
    <xf numFmtId="0" fontId="9" fillId="2" borderId="0" xfId="4" applyFill="1"/>
    <xf numFmtId="0" fontId="1" fillId="2" borderId="0" xfId="0" applyFont="1" applyFill="1"/>
    <xf numFmtId="167" fontId="0" fillId="2" borderId="0" xfId="5" applyNumberFormat="1" applyFont="1" applyFill="1"/>
    <xf numFmtId="1" fontId="0" fillId="2" borderId="0" xfId="0" applyNumberFormat="1" applyFill="1"/>
    <xf numFmtId="10" fontId="0" fillId="2" borderId="0" xfId="5" applyNumberFormat="1" applyFont="1" applyFill="1"/>
    <xf numFmtId="165" fontId="0" fillId="2" borderId="0" xfId="0" applyNumberFormat="1" applyFill="1"/>
    <xf numFmtId="0" fontId="1" fillId="3" borderId="11" xfId="0" applyFont="1" applyFill="1" applyBorder="1"/>
    <xf numFmtId="0" fontId="1" fillId="3" borderId="24" xfId="0" applyFont="1" applyFill="1" applyBorder="1"/>
    <xf numFmtId="0" fontId="1" fillId="2" borderId="5" xfId="0" applyFont="1" applyFill="1" applyBorder="1"/>
    <xf numFmtId="166" fontId="0" fillId="2" borderId="1" xfId="1" applyNumberFormat="1" applyFont="1" applyFill="1" applyBorder="1" applyAlignment="1">
      <alignment horizontal="right"/>
    </xf>
    <xf numFmtId="166" fontId="0" fillId="2" borderId="21" xfId="1" applyNumberFormat="1" applyFont="1" applyFill="1" applyBorder="1" applyAlignment="1">
      <alignment horizontal="right"/>
    </xf>
    <xf numFmtId="0" fontId="1" fillId="2" borderId="4" xfId="0" applyFont="1" applyFill="1" applyBorder="1"/>
    <xf numFmtId="166" fontId="0" fillId="2" borderId="3" xfId="1" applyNumberFormat="1" applyFont="1" applyFill="1" applyBorder="1" applyAlignment="1">
      <alignment horizontal="right"/>
    </xf>
    <xf numFmtId="166" fontId="0" fillId="2" borderId="25" xfId="1" applyNumberFormat="1" applyFont="1" applyFill="1" applyBorder="1" applyAlignment="1">
      <alignment horizontal="right"/>
    </xf>
    <xf numFmtId="43" fontId="0" fillId="2" borderId="0" xfId="0" applyNumberFormat="1" applyFill="1"/>
    <xf numFmtId="165" fontId="0" fillId="2" borderId="1" xfId="1" applyNumberFormat="1" applyFont="1" applyFill="1" applyBorder="1" applyAlignment="1">
      <alignment horizontal="right"/>
    </xf>
    <xf numFmtId="165" fontId="0" fillId="2" borderId="21" xfId="1" applyNumberFormat="1" applyFont="1" applyFill="1" applyBorder="1" applyAlignment="1">
      <alignment horizontal="right"/>
    </xf>
    <xf numFmtId="165" fontId="0" fillId="2" borderId="3" xfId="1" applyNumberFormat="1" applyFont="1" applyFill="1" applyBorder="1" applyAlignment="1">
      <alignment horizontal="right"/>
    </xf>
    <xf numFmtId="165" fontId="0" fillId="2" borderId="25" xfId="1" applyNumberFormat="1" applyFont="1" applyFill="1" applyBorder="1" applyAlignment="1">
      <alignment horizontal="right"/>
    </xf>
    <xf numFmtId="0" fontId="4" fillId="2" borderId="0" xfId="0" applyFont="1" applyFill="1"/>
    <xf numFmtId="0" fontId="3" fillId="2" borderId="0" xfId="0" applyFont="1" applyFill="1"/>
    <xf numFmtId="0" fontId="0" fillId="2" borderId="0" xfId="0" applyFill="1" applyAlignment="1">
      <alignment wrapText="1"/>
    </xf>
    <xf numFmtId="0" fontId="0" fillId="2" borderId="0" xfId="0" applyFill="1" applyAlignment="1">
      <alignment horizontal="left"/>
    </xf>
    <xf numFmtId="0" fontId="11" fillId="2" borderId="0" xfId="4" applyFont="1" applyFill="1"/>
    <xf numFmtId="0" fontId="1" fillId="2" borderId="6" xfId="0" applyFont="1" applyFill="1" applyBorder="1"/>
    <xf numFmtId="166" fontId="0" fillId="2" borderId="14" xfId="1" applyNumberFormat="1" applyFont="1" applyFill="1" applyBorder="1" applyAlignment="1">
      <alignment horizontal="right"/>
    </xf>
    <xf numFmtId="166" fontId="0" fillId="2" borderId="0" xfId="1" applyNumberFormat="1" applyFont="1" applyFill="1" applyBorder="1" applyAlignment="1">
      <alignment horizontal="right"/>
    </xf>
    <xf numFmtId="166" fontId="0" fillId="2" borderId="2" xfId="1" applyNumberFormat="1" applyFont="1" applyFill="1" applyBorder="1" applyAlignment="1">
      <alignment horizontal="right"/>
    </xf>
    <xf numFmtId="166" fontId="0" fillId="2" borderId="15" xfId="1" applyNumberFormat="1" applyFont="1" applyFill="1" applyBorder="1" applyAlignment="1">
      <alignment horizontal="right"/>
    </xf>
    <xf numFmtId="166" fontId="0" fillId="2" borderId="30" xfId="1" applyNumberFormat="1" applyFont="1" applyFill="1" applyBorder="1" applyAlignment="1">
      <alignment horizontal="right"/>
    </xf>
    <xf numFmtId="165" fontId="0" fillId="2" borderId="14" xfId="1" applyNumberFormat="1" applyFont="1" applyFill="1" applyBorder="1" applyAlignment="1">
      <alignment horizontal="right"/>
    </xf>
    <xf numFmtId="165" fontId="0" fillId="2" borderId="0" xfId="1" applyNumberFormat="1" applyFont="1" applyFill="1" applyBorder="1" applyAlignment="1">
      <alignment horizontal="right"/>
    </xf>
    <xf numFmtId="165" fontId="0" fillId="2" borderId="2" xfId="1" applyNumberFormat="1" applyFont="1" applyFill="1" applyBorder="1" applyAlignment="1">
      <alignment horizontal="right"/>
    </xf>
    <xf numFmtId="0" fontId="0" fillId="2" borderId="2" xfId="1" applyNumberFormat="1" applyFont="1" applyFill="1" applyBorder="1" applyAlignment="1">
      <alignment horizontal="right"/>
    </xf>
    <xf numFmtId="165" fontId="0" fillId="2" borderId="15" xfId="1" applyNumberFormat="1" applyFont="1" applyFill="1" applyBorder="1" applyAlignment="1">
      <alignment horizontal="right"/>
    </xf>
    <xf numFmtId="0" fontId="0" fillId="2" borderId="3" xfId="1" applyNumberFormat="1" applyFont="1" applyFill="1" applyBorder="1" applyAlignment="1">
      <alignment horizontal="right"/>
    </xf>
    <xf numFmtId="165" fontId="0" fillId="2" borderId="30" xfId="1" applyNumberFormat="1" applyFont="1" applyFill="1" applyBorder="1" applyAlignment="1">
      <alignment horizontal="right"/>
    </xf>
    <xf numFmtId="166" fontId="0" fillId="2" borderId="14" xfId="1" applyNumberFormat="1" applyFont="1" applyFill="1" applyBorder="1"/>
    <xf numFmtId="166" fontId="0" fillId="2" borderId="2" xfId="1" applyNumberFormat="1" applyFont="1" applyFill="1" applyBorder="1"/>
    <xf numFmtId="165" fontId="0" fillId="2" borderId="14" xfId="1" applyNumberFormat="1" applyFont="1" applyFill="1" applyBorder="1"/>
    <xf numFmtId="165" fontId="0" fillId="2" borderId="2" xfId="1" applyNumberFormat="1" applyFont="1" applyFill="1" applyBorder="1"/>
    <xf numFmtId="166" fontId="0" fillId="2" borderId="1" xfId="1" applyNumberFormat="1" applyFont="1" applyFill="1" applyBorder="1"/>
    <xf numFmtId="165" fontId="0" fillId="2" borderId="1" xfId="1" applyNumberFormat="1" applyFont="1" applyFill="1" applyBorder="1"/>
    <xf numFmtId="165" fontId="0" fillId="2" borderId="15" xfId="1" applyNumberFormat="1" applyFont="1" applyFill="1" applyBorder="1"/>
    <xf numFmtId="166" fontId="0" fillId="2" borderId="29" xfId="1" applyNumberFormat="1" applyFont="1" applyFill="1" applyBorder="1"/>
    <xf numFmtId="166" fontId="0" fillId="2" borderId="15" xfId="1" applyNumberFormat="1" applyFont="1" applyFill="1" applyBorder="1"/>
    <xf numFmtId="165" fontId="0" fillId="2" borderId="29" xfId="1" applyNumberFormat="1" applyFont="1" applyFill="1" applyBorder="1"/>
    <xf numFmtId="0" fontId="1" fillId="4" borderId="23" xfId="0" applyFont="1" applyFill="1" applyBorder="1" applyAlignment="1">
      <alignment horizontal="left"/>
    </xf>
    <xf numFmtId="0" fontId="1" fillId="4" borderId="23" xfId="0" applyFont="1" applyFill="1" applyBorder="1"/>
    <xf numFmtId="0" fontId="1" fillId="2" borderId="22" xfId="0" applyFont="1" applyFill="1" applyBorder="1"/>
    <xf numFmtId="0" fontId="1" fillId="2" borderId="23" xfId="0" applyFont="1" applyFill="1" applyBorder="1" applyAlignment="1">
      <alignment horizontal="left"/>
    </xf>
    <xf numFmtId="0" fontId="1" fillId="2" borderId="23" xfId="0" applyFont="1" applyFill="1" applyBorder="1"/>
    <xf numFmtId="0" fontId="1" fillId="2" borderId="6" xfId="0" applyFont="1" applyFill="1" applyBorder="1" applyAlignment="1">
      <alignment horizontal="left" indent="2"/>
    </xf>
    <xf numFmtId="164" fontId="0" fillId="2" borderId="2" xfId="1" applyNumberFormat="1" applyFont="1" applyFill="1" applyBorder="1"/>
    <xf numFmtId="164" fontId="0" fillId="2" borderId="14" xfId="1" applyNumberFormat="1" applyFont="1" applyFill="1" applyBorder="1"/>
    <xf numFmtId="164" fontId="0" fillId="2" borderId="15" xfId="1" applyNumberFormat="1" applyFont="1" applyFill="1" applyBorder="1"/>
    <xf numFmtId="0" fontId="1" fillId="2" borderId="6" xfId="0" applyFont="1" applyFill="1" applyBorder="1" applyAlignment="1">
      <alignment horizontal="left" wrapText="1" indent="2"/>
    </xf>
    <xf numFmtId="164" fontId="0" fillId="2" borderId="0" xfId="1" applyNumberFormat="1" applyFont="1" applyFill="1" applyBorder="1"/>
    <xf numFmtId="0" fontId="1" fillId="2" borderId="13" xfId="0" applyFont="1" applyFill="1" applyBorder="1" applyAlignment="1">
      <alignment horizontal="center"/>
    </xf>
    <xf numFmtId="165" fontId="0" fillId="2" borderId="14" xfId="1" applyNumberFormat="1" applyFont="1" applyFill="1" applyBorder="1" applyAlignment="1"/>
    <xf numFmtId="165" fontId="0" fillId="2" borderId="2" xfId="1" applyNumberFormat="1" applyFont="1" applyFill="1" applyBorder="1" applyAlignment="1"/>
    <xf numFmtId="165" fontId="0" fillId="2" borderId="15" xfId="1" applyNumberFormat="1" applyFont="1" applyFill="1" applyBorder="1" applyAlignment="1"/>
    <xf numFmtId="164" fontId="0" fillId="2" borderId="14" xfId="0" applyNumberFormat="1" applyFill="1" applyBorder="1"/>
    <xf numFmtId="164" fontId="0" fillId="2" borderId="2" xfId="0" applyNumberFormat="1" applyFill="1" applyBorder="1"/>
    <xf numFmtId="164" fontId="0" fillId="2" borderId="15" xfId="0" applyNumberFormat="1" applyFill="1" applyBorder="1"/>
    <xf numFmtId="164" fontId="0" fillId="2" borderId="0" xfId="0" applyNumberFormat="1" applyFill="1"/>
    <xf numFmtId="167" fontId="0" fillId="2" borderId="0" xfId="0" applyNumberFormat="1" applyFill="1"/>
    <xf numFmtId="0" fontId="1" fillId="3" borderId="16" xfId="0" applyFont="1" applyFill="1" applyBorder="1" applyAlignment="1">
      <alignment horizontal="left"/>
    </xf>
    <xf numFmtId="0" fontId="1" fillId="5" borderId="25" xfId="0" applyFont="1" applyFill="1" applyBorder="1" applyAlignment="1">
      <alignment horizontal="right"/>
    </xf>
    <xf numFmtId="0" fontId="1" fillId="5" borderId="3" xfId="0" applyFont="1" applyFill="1" applyBorder="1" applyAlignment="1">
      <alignment horizontal="right"/>
    </xf>
    <xf numFmtId="0" fontId="1" fillId="5" borderId="30" xfId="0" applyFont="1" applyFill="1" applyBorder="1" applyAlignment="1">
      <alignment horizontal="right"/>
    </xf>
    <xf numFmtId="0" fontId="1" fillId="5" borderId="16" xfId="0" applyFont="1" applyFill="1" applyBorder="1" applyAlignment="1">
      <alignment horizontal="center"/>
    </xf>
    <xf numFmtId="164" fontId="1" fillId="5" borderId="17" xfId="0" applyNumberFormat="1" applyFont="1" applyFill="1" applyBorder="1"/>
    <xf numFmtId="164" fontId="1" fillId="5" borderId="8" xfId="0" applyNumberFormat="1" applyFont="1" applyFill="1" applyBorder="1"/>
    <xf numFmtId="164" fontId="1" fillId="5" borderId="18" xfId="0" applyNumberFormat="1" applyFont="1" applyFill="1" applyBorder="1"/>
    <xf numFmtId="165" fontId="1" fillId="5" borderId="17" xfId="1" applyNumberFormat="1" applyFont="1" applyFill="1" applyBorder="1" applyAlignment="1"/>
    <xf numFmtId="0" fontId="1" fillId="3" borderId="7" xfId="0" applyFont="1" applyFill="1" applyBorder="1"/>
    <xf numFmtId="166" fontId="1" fillId="3" borderId="17" xfId="1" applyNumberFormat="1" applyFont="1" applyFill="1" applyBorder="1" applyAlignment="1">
      <alignment horizontal="right"/>
    </xf>
    <xf numFmtId="166" fontId="1" fillId="3" borderId="27" xfId="1" applyNumberFormat="1" applyFont="1" applyFill="1" applyBorder="1" applyAlignment="1">
      <alignment horizontal="right"/>
    </xf>
    <xf numFmtId="166" fontId="1" fillId="3" borderId="8" xfId="1" applyNumberFormat="1" applyFont="1" applyFill="1" applyBorder="1" applyAlignment="1">
      <alignment horizontal="right"/>
    </xf>
    <xf numFmtId="166" fontId="1" fillId="3" borderId="18" xfId="1" applyNumberFormat="1" applyFont="1" applyFill="1" applyBorder="1" applyAlignment="1">
      <alignment horizontal="right"/>
    </xf>
    <xf numFmtId="0" fontId="1" fillId="3" borderId="10" xfId="0" applyFont="1" applyFill="1" applyBorder="1"/>
    <xf numFmtId="0" fontId="1" fillId="3" borderId="19" xfId="0" applyFont="1" applyFill="1" applyBorder="1"/>
    <xf numFmtId="0" fontId="1" fillId="3" borderId="32" xfId="0" applyFont="1" applyFill="1" applyBorder="1"/>
    <xf numFmtId="165" fontId="1" fillId="3" borderId="17" xfId="1" applyNumberFormat="1" applyFont="1" applyFill="1" applyBorder="1" applyAlignment="1">
      <alignment horizontal="right"/>
    </xf>
    <xf numFmtId="165" fontId="1" fillId="3" borderId="27" xfId="1" applyNumberFormat="1" applyFont="1" applyFill="1" applyBorder="1" applyAlignment="1">
      <alignment horizontal="right"/>
    </xf>
    <xf numFmtId="165" fontId="1" fillId="3" borderId="8" xfId="1" applyNumberFormat="1" applyFont="1" applyFill="1" applyBorder="1" applyAlignment="1">
      <alignment horizontal="right"/>
    </xf>
    <xf numFmtId="165" fontId="1" fillId="3" borderId="18" xfId="1" applyNumberFormat="1" applyFont="1" applyFill="1" applyBorder="1" applyAlignment="1">
      <alignment horizontal="right"/>
    </xf>
    <xf numFmtId="0" fontId="1" fillId="3" borderId="20" xfId="0" applyFont="1" applyFill="1" applyBorder="1"/>
    <xf numFmtId="166" fontId="1" fillId="3" borderId="8" xfId="1" applyNumberFormat="1" applyFont="1" applyFill="1" applyBorder="1"/>
    <xf numFmtId="166" fontId="1" fillId="3" borderId="18" xfId="1" applyNumberFormat="1" applyFont="1" applyFill="1" applyBorder="1"/>
    <xf numFmtId="165" fontId="1" fillId="3" borderId="8" xfId="1" applyNumberFormat="1" applyFont="1" applyFill="1" applyBorder="1"/>
    <xf numFmtId="165" fontId="1" fillId="3" borderId="18" xfId="1" applyNumberFormat="1" applyFont="1" applyFill="1" applyBorder="1"/>
    <xf numFmtId="0" fontId="1" fillId="3" borderId="9" xfId="0" applyFont="1" applyFill="1" applyBorder="1"/>
    <xf numFmtId="0" fontId="1" fillId="2" borderId="14" xfId="0" applyFont="1" applyFill="1" applyBorder="1"/>
    <xf numFmtId="166" fontId="1" fillId="3" borderId="9" xfId="1" applyNumberFormat="1" applyFont="1" applyFill="1" applyBorder="1"/>
    <xf numFmtId="0" fontId="1" fillId="3" borderId="33" xfId="0" applyFont="1" applyFill="1" applyBorder="1"/>
    <xf numFmtId="0" fontId="1" fillId="2" borderId="2" xfId="0" applyFont="1" applyFill="1" applyBorder="1"/>
    <xf numFmtId="165" fontId="1" fillId="3" borderId="38" xfId="1" applyNumberFormat="1" applyFont="1" applyFill="1" applyBorder="1"/>
    <xf numFmtId="165" fontId="1" fillId="3" borderId="9" xfId="1" applyNumberFormat="1" applyFont="1" applyFill="1" applyBorder="1"/>
    <xf numFmtId="165" fontId="0" fillId="2" borderId="25" xfId="1" applyNumberFormat="1" applyFont="1" applyFill="1" applyBorder="1"/>
    <xf numFmtId="0" fontId="1" fillId="3" borderId="28" xfId="0" applyFont="1" applyFill="1" applyBorder="1" applyAlignment="1">
      <alignment wrapText="1"/>
    </xf>
    <xf numFmtId="0" fontId="1" fillId="3" borderId="31" xfId="0" applyFont="1" applyFill="1" applyBorder="1" applyAlignment="1">
      <alignment wrapText="1"/>
    </xf>
    <xf numFmtId="0" fontId="1" fillId="3" borderId="20" xfId="0" applyFont="1" applyFill="1" applyBorder="1" applyAlignment="1">
      <alignment wrapText="1"/>
    </xf>
    <xf numFmtId="0" fontId="1" fillId="2" borderId="6" xfId="0" applyFont="1" applyFill="1" applyBorder="1" applyAlignment="1">
      <alignment horizontal="left"/>
    </xf>
    <xf numFmtId="0" fontId="2" fillId="3" borderId="33" xfId="0" applyFont="1" applyFill="1" applyBorder="1"/>
    <xf numFmtId="165" fontId="1" fillId="3" borderId="33" xfId="1" applyNumberFormat="1" applyFont="1" applyFill="1" applyBorder="1"/>
    <xf numFmtId="165" fontId="1" fillId="3" borderId="43" xfId="1" applyNumberFormat="1" applyFont="1" applyFill="1" applyBorder="1"/>
    <xf numFmtId="0" fontId="1" fillId="3" borderId="44" xfId="0" applyFont="1" applyFill="1" applyBorder="1" applyAlignment="1">
      <alignment horizontal="left" vertical="center" wrapText="1"/>
    </xf>
    <xf numFmtId="0" fontId="1" fillId="3" borderId="44" xfId="0" applyFont="1" applyFill="1" applyBorder="1" applyAlignment="1">
      <alignment horizontal="right" vertical="center" wrapText="1"/>
    </xf>
    <xf numFmtId="0" fontId="1" fillId="3" borderId="45" xfId="0" applyFont="1" applyFill="1" applyBorder="1" applyAlignment="1">
      <alignment horizontal="right"/>
    </xf>
    <xf numFmtId="165" fontId="1" fillId="2" borderId="6" xfId="1" applyNumberFormat="1" applyFont="1" applyFill="1" applyBorder="1"/>
    <xf numFmtId="165" fontId="1" fillId="2" borderId="46" xfId="1" applyNumberFormat="1" applyFont="1" applyFill="1" applyBorder="1"/>
    <xf numFmtId="0" fontId="1" fillId="3" borderId="26" xfId="0" applyFont="1" applyFill="1" applyBorder="1" applyAlignment="1">
      <alignment horizontal="left"/>
    </xf>
    <xf numFmtId="165" fontId="0" fillId="2" borderId="47" xfId="1" applyNumberFormat="1" applyFont="1" applyFill="1" applyBorder="1"/>
    <xf numFmtId="165" fontId="0" fillId="2" borderId="48" xfId="1" applyNumberFormat="1" applyFont="1" applyFill="1" applyBorder="1"/>
    <xf numFmtId="3" fontId="1" fillId="3" borderId="44" xfId="0" applyNumberFormat="1" applyFont="1" applyFill="1" applyBorder="1" applyAlignment="1">
      <alignment horizontal="right" vertical="center" wrapText="1"/>
    </xf>
    <xf numFmtId="3" fontId="1" fillId="3" borderId="12" xfId="0" applyNumberFormat="1" applyFont="1" applyFill="1" applyBorder="1" applyAlignment="1">
      <alignment horizontal="right" vertical="center" wrapText="1"/>
    </xf>
    <xf numFmtId="165" fontId="1" fillId="3" borderId="9" xfId="1" applyNumberFormat="1" applyFont="1" applyFill="1" applyBorder="1" applyAlignment="1">
      <alignment horizontal="right"/>
    </xf>
    <xf numFmtId="0" fontId="12" fillId="0" borderId="0" xfId="0" applyFont="1"/>
    <xf numFmtId="0" fontId="13" fillId="2" borderId="0" xfId="2" applyFont="1" applyFill="1"/>
    <xf numFmtId="0" fontId="0" fillId="6" borderId="0" xfId="0" applyFill="1" applyAlignment="1">
      <alignment horizontal="left"/>
    </xf>
    <xf numFmtId="0" fontId="14" fillId="7" borderId="9" xfId="2" applyFont="1" applyFill="1" applyBorder="1" applyAlignment="1">
      <alignment horizontal="left" vertical="center" wrapText="1"/>
    </xf>
    <xf numFmtId="0" fontId="14" fillId="7" borderId="9" xfId="2" applyFont="1" applyFill="1" applyBorder="1" applyAlignment="1">
      <alignment horizontal="left" vertical="center"/>
    </xf>
    <xf numFmtId="0" fontId="9" fillId="6" borderId="0" xfId="4" applyFill="1" applyAlignment="1">
      <alignment horizontal="left"/>
    </xf>
    <xf numFmtId="0" fontId="10" fillId="2" borderId="0" xfId="0" applyFont="1" applyFill="1" applyAlignment="1">
      <alignment horizontal="center" wrapText="1"/>
    </xf>
    <xf numFmtId="0" fontId="15" fillId="2" borderId="33" xfId="2" quotePrefix="1" applyFont="1" applyFill="1" applyBorder="1" applyAlignment="1">
      <alignment horizontal="left" vertical="center" wrapText="1"/>
    </xf>
    <xf numFmtId="0" fontId="15" fillId="2" borderId="43" xfId="2" applyFont="1" applyFill="1" applyBorder="1" applyAlignment="1">
      <alignment horizontal="left" vertical="center" wrapText="1"/>
    </xf>
    <xf numFmtId="0" fontId="15" fillId="2" borderId="34" xfId="2" applyFont="1" applyFill="1" applyBorder="1" applyAlignment="1">
      <alignment horizontal="left" vertical="center" wrapText="1"/>
    </xf>
    <xf numFmtId="0" fontId="15" fillId="2" borderId="43" xfId="2" quotePrefix="1" applyFont="1" applyFill="1" applyBorder="1" applyAlignment="1">
      <alignment horizontal="left" vertical="center" wrapText="1"/>
    </xf>
    <xf numFmtId="0" fontId="15" fillId="2" borderId="34" xfId="2" quotePrefix="1" applyFont="1" applyFill="1" applyBorder="1" applyAlignment="1">
      <alignment horizontal="left" vertical="center" wrapText="1"/>
    </xf>
    <xf numFmtId="0" fontId="14" fillId="7" borderId="21" xfId="2" applyFont="1" applyFill="1" applyBorder="1" applyAlignment="1">
      <alignment horizontal="left" vertical="center"/>
    </xf>
    <xf numFmtId="0" fontId="14" fillId="7" borderId="14" xfId="2" applyFont="1" applyFill="1" applyBorder="1" applyAlignment="1">
      <alignment horizontal="left" vertical="center"/>
    </xf>
    <xf numFmtId="0" fontId="14" fillId="7" borderId="25" xfId="2" applyFont="1" applyFill="1" applyBorder="1" applyAlignment="1">
      <alignment horizontal="left" vertical="center"/>
    </xf>
    <xf numFmtId="0" fontId="15" fillId="2" borderId="1" xfId="2" applyFont="1" applyFill="1" applyBorder="1" applyAlignment="1">
      <alignment vertical="center" wrapText="1"/>
    </xf>
    <xf numFmtId="0" fontId="15" fillId="2" borderId="39" xfId="2" applyFont="1" applyFill="1" applyBorder="1" applyAlignment="1">
      <alignment vertical="center" wrapText="1"/>
    </xf>
    <xf numFmtId="0" fontId="15" fillId="2" borderId="42" xfId="2" applyFont="1" applyFill="1" applyBorder="1" applyAlignment="1">
      <alignment vertical="center" wrapText="1"/>
    </xf>
    <xf numFmtId="0" fontId="15" fillId="2" borderId="2" xfId="2" applyFont="1" applyFill="1" applyBorder="1" applyAlignment="1">
      <alignment vertical="center" wrapText="1"/>
    </xf>
    <xf numFmtId="0" fontId="15" fillId="2" borderId="0" xfId="2" applyFont="1" applyFill="1" applyAlignment="1">
      <alignment vertical="center" wrapText="1"/>
    </xf>
    <xf numFmtId="0" fontId="15" fillId="2" borderId="37" xfId="2" applyFont="1" applyFill="1" applyBorder="1" applyAlignment="1">
      <alignment vertical="center" wrapText="1"/>
    </xf>
    <xf numFmtId="0" fontId="15" fillId="2" borderId="3" xfId="2" applyFont="1" applyFill="1" applyBorder="1" applyAlignment="1">
      <alignment vertical="center" wrapText="1"/>
    </xf>
    <xf numFmtId="0" fontId="15" fillId="2" borderId="40" xfId="2" applyFont="1" applyFill="1" applyBorder="1" applyAlignment="1">
      <alignment vertical="center" wrapText="1"/>
    </xf>
    <xf numFmtId="0" fontId="15" fillId="2" borderId="41" xfId="2" applyFont="1" applyFill="1" applyBorder="1" applyAlignment="1">
      <alignment vertical="center" wrapText="1"/>
    </xf>
    <xf numFmtId="0" fontId="15" fillId="2" borderId="9" xfId="2" applyFont="1" applyFill="1" applyBorder="1" applyAlignment="1">
      <alignment horizontal="left" vertical="top" wrapText="1"/>
    </xf>
    <xf numFmtId="0" fontId="15" fillId="2" borderId="9" xfId="2" applyFont="1" applyFill="1" applyBorder="1" applyAlignment="1">
      <alignment horizontal="left" vertical="center" wrapText="1"/>
    </xf>
    <xf numFmtId="0" fontId="14" fillId="7" borderId="9" xfId="2" applyFont="1" applyFill="1" applyBorder="1" applyAlignment="1">
      <alignment horizontal="left" vertical="center"/>
    </xf>
    <xf numFmtId="0" fontId="15" fillId="2" borderId="33" xfId="2" applyFont="1" applyFill="1" applyBorder="1" applyAlignment="1">
      <alignment horizontal="left" vertical="top" wrapText="1"/>
    </xf>
    <xf numFmtId="0" fontId="15" fillId="2" borderId="43" xfId="2" applyFont="1" applyFill="1" applyBorder="1" applyAlignment="1">
      <alignment horizontal="left" vertical="top" wrapText="1"/>
    </xf>
    <xf numFmtId="0" fontId="15" fillId="2" borderId="34" xfId="2" applyFont="1" applyFill="1" applyBorder="1" applyAlignment="1">
      <alignment horizontal="left" vertical="top" wrapText="1"/>
    </xf>
    <xf numFmtId="0" fontId="15" fillId="2" borderId="33" xfId="2" applyFont="1" applyFill="1" applyBorder="1" applyAlignment="1">
      <alignment horizontal="left" vertical="center" wrapText="1"/>
    </xf>
    <xf numFmtId="0" fontId="1" fillId="5" borderId="33" xfId="0" applyFont="1" applyFill="1" applyBorder="1" applyAlignment="1">
      <alignment horizontal="center"/>
    </xf>
    <xf numFmtId="0" fontId="1" fillId="5" borderId="34" xfId="0" applyFont="1" applyFill="1" applyBorder="1" applyAlignment="1">
      <alignment horizontal="center"/>
    </xf>
    <xf numFmtId="0" fontId="3" fillId="2" borderId="0" xfId="0" applyFont="1" applyFill="1" applyAlignment="1">
      <alignment horizontal="left" vertical="top" wrapText="1"/>
    </xf>
    <xf numFmtId="0" fontId="1" fillId="5" borderId="2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35" xfId="0" applyFont="1" applyFill="1" applyBorder="1" applyAlignment="1">
      <alignment horizontal="center"/>
    </xf>
    <xf numFmtId="0" fontId="1" fillId="5" borderId="36" xfId="0" applyFont="1" applyFill="1" applyBorder="1" applyAlignment="1">
      <alignment horizontal="center"/>
    </xf>
    <xf numFmtId="0" fontId="1" fillId="5" borderId="21" xfId="0" applyFont="1" applyFill="1" applyBorder="1" applyAlignment="1">
      <alignment horizontal="center"/>
    </xf>
    <xf numFmtId="0" fontId="1" fillId="5" borderId="25" xfId="0" applyFont="1" applyFill="1" applyBorder="1" applyAlignment="1">
      <alignment horizontal="center"/>
    </xf>
  </cellXfs>
  <cellStyles count="6">
    <cellStyle name="Comma" xfId="1" builtinId="3"/>
    <cellStyle name="Hyperlink" xfId="4" builtinId="8"/>
    <cellStyle name="Hyperlink 2" xfId="3" xr:uid="{962AA741-2282-45FD-9672-8D8183108C69}"/>
    <cellStyle name="Normal" xfId="0" builtinId="0"/>
    <cellStyle name="Normal 2" xfId="2" xr:uid="{00000000-0005-0000-0000-000003000000}"/>
    <cellStyle name="Percent" xfId="5" builtinId="5"/>
  </cellStyles>
  <dxfs count="0"/>
  <tableStyles count="0" defaultTableStyle="TableStyleMedium2" defaultPivotStyle="PivotStyleLight16"/>
  <colors>
    <mruColors>
      <color rgb="FFFABF8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8BEAE-C0C8-4474-82CA-3BB24A1C5D45}">
  <dimension ref="A1:H24"/>
  <sheetViews>
    <sheetView workbookViewId="0">
      <selection sqref="A1:H2"/>
    </sheetView>
  </sheetViews>
  <sheetFormatPr baseColWidth="10" defaultColWidth="8.83203125" defaultRowHeight="15"/>
  <cols>
    <col min="1" max="1" width="101.5" style="2" customWidth="1"/>
    <col min="2" max="16384" width="8.83203125" style="2"/>
  </cols>
  <sheetData>
    <row r="1" spans="1:8">
      <c r="A1" s="130" t="s">
        <v>145</v>
      </c>
      <c r="B1" s="130"/>
      <c r="C1" s="130"/>
      <c r="D1" s="130"/>
      <c r="E1" s="130"/>
      <c r="F1" s="130"/>
      <c r="G1" s="130"/>
      <c r="H1" s="130"/>
    </row>
    <row r="2" spans="1:8">
      <c r="A2" s="130"/>
      <c r="B2" s="130"/>
      <c r="C2" s="130"/>
      <c r="D2" s="130"/>
      <c r="E2" s="130"/>
      <c r="F2" s="130"/>
      <c r="G2" s="130"/>
      <c r="H2" s="130"/>
    </row>
    <row r="4" spans="1:8">
      <c r="A4" s="3" t="s">
        <v>146</v>
      </c>
    </row>
    <row r="5" spans="1:8">
      <c r="A5" s="3" t="s">
        <v>147</v>
      </c>
    </row>
    <row r="6" spans="1:8">
      <c r="A6" s="3" t="s">
        <v>148</v>
      </c>
    </row>
    <row r="7" spans="1:8">
      <c r="A7" s="3" t="s">
        <v>162</v>
      </c>
    </row>
    <row r="8" spans="1:8">
      <c r="A8" s="3" t="s">
        <v>149</v>
      </c>
    </row>
    <row r="9" spans="1:8">
      <c r="A9" s="3" t="s">
        <v>150</v>
      </c>
    </row>
    <row r="10" spans="1:8">
      <c r="A10" s="3" t="s">
        <v>153</v>
      </c>
    </row>
    <row r="11" spans="1:8">
      <c r="A11" s="3" t="s">
        <v>152</v>
      </c>
    </row>
    <row r="12" spans="1:8">
      <c r="A12" s="3" t="s">
        <v>151</v>
      </c>
    </row>
    <row r="13" spans="1:8">
      <c r="A13" s="3" t="s">
        <v>154</v>
      </c>
    </row>
    <row r="14" spans="1:8">
      <c r="A14" s="3" t="s">
        <v>155</v>
      </c>
    </row>
    <row r="16" spans="1:8">
      <c r="A16" s="4"/>
    </row>
    <row r="17" spans="1:1">
      <c r="A17" s="1"/>
    </row>
    <row r="18" spans="1:1">
      <c r="A18" s="4"/>
    </row>
    <row r="19" spans="1:1">
      <c r="A19" s="4"/>
    </row>
    <row r="20" spans="1:1">
      <c r="A20" s="4"/>
    </row>
    <row r="21" spans="1:1">
      <c r="A21" s="4"/>
    </row>
    <row r="22" spans="1:1">
      <c r="A22" s="4"/>
    </row>
    <row r="23" spans="1:1">
      <c r="A23" s="4"/>
    </row>
    <row r="24" spans="1:1">
      <c r="A24" s="4"/>
    </row>
  </sheetData>
  <mergeCells count="1">
    <mergeCell ref="A1:H2"/>
  </mergeCells>
  <hyperlinks>
    <hyperlink ref="A4" location="'1-Number of transfers'!A1" display="Transient students broken down by number of school transfers (2012-2023)" xr:uid="{ADE3643F-3342-4BCC-9D6B-84A673F118DC}"/>
    <hyperlink ref="A5" location="'2-Gender'!A1" display="Transient students, by gender (2012-2023)" xr:uid="{6BD4D375-770D-4A94-A8FC-68C2662C7279}"/>
    <hyperlink ref="A10" location="'7a-TA number'!A1" display="Transient students across the measurement period, by Territorial Authority (2012-2023)" xr:uid="{75604D11-8C95-4C81-A628-635E3E076145}"/>
    <hyperlink ref="A11" location="'7b-TA rate'!A1" display="Transient student rate (per 1,000) at start and end of measurement period, by Territorial Authority (2012-2023)" xr:uid="{74CBF932-ABC7-44C0-980F-925CDE3E820D}"/>
    <hyperlink ref="A12" location="'8a-Age number'!A1" display="Transient students by Age and Gender (2012-2023)" xr:uid="{CB08D9C4-FDB7-4A68-A39E-79138FEF639E}"/>
    <hyperlink ref="A13" location="'8b-Age rate'!A1" display="Transient student rate by Age and Gender (2012-2023)" xr:uid="{456E97CA-BE69-4C1D-A78C-9DBB303484EE}"/>
    <hyperlink ref="A14" location="'9-Cumulative first 6 yrs'!A1" display="Cumulative transient measure for 2017-2023 cohort" xr:uid="{B327B0AA-0D15-4A43-8319-FF759311DD05}"/>
    <hyperlink ref="A6" location="'3-Ethnicity'!A1" display="Transient students, by ethnicity (2012-2023)" xr:uid="{45378D15-C966-4FA9-BFAE-1158575294EF}"/>
    <hyperlink ref="A7" location="'4-EQI Band'!A1" display="Transient students, by EQI Band (2012-2023)" xr:uid="{2C4CA365-EE7D-4270-8711-213A71BD4F77}"/>
    <hyperlink ref="A8" location="'5-EQI Group'!A1" display="Transient students, by EQI Group (2012-2023)" xr:uid="{D1F98400-EA2F-4B25-8458-84B0D25F983D}"/>
    <hyperlink ref="A9" location="'6-Region'!A1" display="Transient students, by Region (2012-2023)" xr:uid="{5F2199A6-0D18-4B83-A0F7-EC986C6E928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26CF-9A01-44CF-8107-3E9CACFD39CA}">
  <dimension ref="A1:N19"/>
  <sheetViews>
    <sheetView workbookViewId="0"/>
  </sheetViews>
  <sheetFormatPr baseColWidth="10" defaultColWidth="8.6640625" defaultRowHeight="15"/>
  <cols>
    <col min="1" max="1" width="8.6640625" style="126"/>
    <col min="2" max="2" width="31.83203125" style="126" customWidth="1"/>
    <col min="3" max="13" width="8.6640625" style="126"/>
    <col min="14" max="14" width="40.6640625" style="126" customWidth="1"/>
    <col min="15" max="16384" width="8.6640625" style="126"/>
  </cols>
  <sheetData>
    <row r="1" spans="1:14" ht="23">
      <c r="A1" s="5" t="s">
        <v>156</v>
      </c>
      <c r="B1" s="125" t="s">
        <v>163</v>
      </c>
    </row>
    <row r="3" spans="1:14">
      <c r="B3" s="127" t="s">
        <v>164</v>
      </c>
      <c r="C3" s="150" t="s">
        <v>163</v>
      </c>
      <c r="D3" s="150"/>
      <c r="E3" s="150"/>
      <c r="F3" s="150"/>
      <c r="G3" s="150"/>
      <c r="H3" s="150"/>
      <c r="I3" s="150"/>
      <c r="J3" s="150"/>
      <c r="K3" s="150"/>
      <c r="L3" s="150"/>
      <c r="M3" s="150"/>
      <c r="N3" s="150"/>
    </row>
    <row r="4" spans="1:14" ht="141.5" customHeight="1">
      <c r="B4" s="127" t="s">
        <v>178</v>
      </c>
      <c r="C4" s="151" t="s">
        <v>179</v>
      </c>
      <c r="D4" s="152"/>
      <c r="E4" s="152"/>
      <c r="F4" s="152"/>
      <c r="G4" s="152"/>
      <c r="H4" s="152"/>
      <c r="I4" s="152"/>
      <c r="J4" s="152"/>
      <c r="K4" s="152"/>
      <c r="L4" s="152"/>
      <c r="M4" s="152"/>
      <c r="N4" s="153"/>
    </row>
    <row r="5" spans="1:14" ht="68" customHeight="1">
      <c r="B5" s="128" t="s">
        <v>180</v>
      </c>
      <c r="C5" s="151" t="s">
        <v>181</v>
      </c>
      <c r="D5" s="152"/>
      <c r="E5" s="152"/>
      <c r="F5" s="152"/>
      <c r="G5" s="152"/>
      <c r="H5" s="152"/>
      <c r="I5" s="152"/>
      <c r="J5" s="152"/>
      <c r="K5" s="152"/>
      <c r="L5" s="152"/>
      <c r="M5" s="152"/>
      <c r="N5" s="153"/>
    </row>
    <row r="6" spans="1:14" ht="23" customHeight="1">
      <c r="B6" s="128" t="s">
        <v>119</v>
      </c>
      <c r="C6" s="151" t="s">
        <v>182</v>
      </c>
      <c r="D6" s="152"/>
      <c r="E6" s="152"/>
      <c r="F6" s="152"/>
      <c r="G6" s="152"/>
      <c r="H6" s="152"/>
      <c r="I6" s="152"/>
      <c r="J6" s="152"/>
      <c r="K6" s="152"/>
      <c r="L6" s="152"/>
      <c r="M6" s="152"/>
      <c r="N6" s="153"/>
    </row>
    <row r="7" spans="1:14">
      <c r="B7" s="128" t="s">
        <v>165</v>
      </c>
      <c r="C7" s="154" t="s">
        <v>166</v>
      </c>
      <c r="D7" s="132"/>
      <c r="E7" s="132"/>
      <c r="F7" s="132"/>
      <c r="G7" s="132"/>
      <c r="H7" s="132"/>
      <c r="I7" s="132"/>
      <c r="J7" s="132"/>
      <c r="K7" s="132"/>
      <c r="L7" s="132"/>
      <c r="M7" s="132"/>
      <c r="N7" s="133"/>
    </row>
    <row r="8" spans="1:14">
      <c r="B8" s="136" t="s">
        <v>167</v>
      </c>
      <c r="C8" s="139" t="s">
        <v>168</v>
      </c>
      <c r="D8" s="140"/>
      <c r="E8" s="140"/>
      <c r="F8" s="140"/>
      <c r="G8" s="140"/>
      <c r="H8" s="140"/>
      <c r="I8" s="140"/>
      <c r="J8" s="140"/>
      <c r="K8" s="140"/>
      <c r="L8" s="140"/>
      <c r="M8" s="140"/>
      <c r="N8" s="141"/>
    </row>
    <row r="9" spans="1:14">
      <c r="B9" s="137"/>
      <c r="C9" s="142"/>
      <c r="D9" s="143"/>
      <c r="E9" s="143"/>
      <c r="F9" s="143"/>
      <c r="G9" s="143"/>
      <c r="H9" s="143"/>
      <c r="I9" s="143"/>
      <c r="J9" s="143"/>
      <c r="K9" s="143"/>
      <c r="L9" s="143"/>
      <c r="M9" s="143"/>
      <c r="N9" s="144"/>
    </row>
    <row r="10" spans="1:14">
      <c r="B10" s="137"/>
      <c r="C10" s="142"/>
      <c r="D10" s="143"/>
      <c r="E10" s="143"/>
      <c r="F10" s="143"/>
      <c r="G10" s="143"/>
      <c r="H10" s="143"/>
      <c r="I10" s="143"/>
      <c r="J10" s="143"/>
      <c r="K10" s="143"/>
      <c r="L10" s="143"/>
      <c r="M10" s="143"/>
      <c r="N10" s="144"/>
    </row>
    <row r="11" spans="1:14">
      <c r="B11" s="137"/>
      <c r="C11" s="142"/>
      <c r="D11" s="143"/>
      <c r="E11" s="143"/>
      <c r="F11" s="143"/>
      <c r="G11" s="143"/>
      <c r="H11" s="143"/>
      <c r="I11" s="143"/>
      <c r="J11" s="143"/>
      <c r="K11" s="143"/>
      <c r="L11" s="143"/>
      <c r="M11" s="143"/>
      <c r="N11" s="144"/>
    </row>
    <row r="12" spans="1:14">
      <c r="B12" s="138"/>
      <c r="C12" s="145"/>
      <c r="D12" s="146"/>
      <c r="E12" s="146"/>
      <c r="F12" s="146"/>
      <c r="G12" s="146"/>
      <c r="H12" s="146"/>
      <c r="I12" s="146"/>
      <c r="J12" s="146"/>
      <c r="K12" s="146"/>
      <c r="L12" s="146"/>
      <c r="M12" s="146"/>
      <c r="N12" s="147"/>
    </row>
    <row r="13" spans="1:14" ht="14" customHeight="1">
      <c r="B13" s="128" t="s">
        <v>123</v>
      </c>
      <c r="C13" s="139" t="s">
        <v>169</v>
      </c>
      <c r="D13" s="140"/>
      <c r="E13" s="140"/>
      <c r="F13" s="140"/>
      <c r="G13" s="140"/>
      <c r="H13" s="140"/>
      <c r="I13" s="140"/>
      <c r="J13" s="140"/>
      <c r="K13" s="140"/>
      <c r="L13" s="140"/>
      <c r="M13" s="140"/>
      <c r="N13" s="141"/>
    </row>
    <row r="14" spans="1:14">
      <c r="B14" s="128" t="s">
        <v>170</v>
      </c>
      <c r="C14" s="148" t="s">
        <v>171</v>
      </c>
      <c r="D14" s="148"/>
      <c r="E14" s="148"/>
      <c r="F14" s="148"/>
      <c r="G14" s="148"/>
      <c r="H14" s="148"/>
      <c r="I14" s="148"/>
      <c r="J14" s="148"/>
      <c r="K14" s="148"/>
      <c r="L14" s="148"/>
      <c r="M14" s="148"/>
      <c r="N14" s="148"/>
    </row>
    <row r="15" spans="1:14">
      <c r="B15" s="128" t="s">
        <v>110</v>
      </c>
      <c r="C15" s="149" t="s">
        <v>172</v>
      </c>
      <c r="D15" s="149"/>
      <c r="E15" s="149"/>
      <c r="F15" s="149"/>
      <c r="G15" s="149"/>
      <c r="H15" s="149"/>
      <c r="I15" s="149"/>
      <c r="J15" s="149"/>
      <c r="K15" s="149"/>
      <c r="L15" s="149"/>
      <c r="M15" s="149"/>
      <c r="N15" s="149"/>
    </row>
    <row r="16" spans="1:14" ht="57.5" customHeight="1">
      <c r="B16" s="128" t="s">
        <v>109</v>
      </c>
      <c r="C16" s="149" t="s">
        <v>173</v>
      </c>
      <c r="D16" s="149"/>
      <c r="E16" s="149"/>
      <c r="F16" s="149"/>
      <c r="G16" s="149"/>
      <c r="H16" s="149"/>
      <c r="I16" s="149"/>
      <c r="J16" s="149"/>
      <c r="K16" s="149"/>
      <c r="L16" s="149"/>
      <c r="M16" s="149"/>
      <c r="N16" s="149"/>
    </row>
    <row r="17" spans="2:14" ht="144.5" customHeight="1">
      <c r="B17" s="128" t="s">
        <v>174</v>
      </c>
      <c r="C17" s="131" t="s">
        <v>175</v>
      </c>
      <c r="D17" s="132"/>
      <c r="E17" s="132"/>
      <c r="F17" s="132"/>
      <c r="G17" s="132"/>
      <c r="H17" s="132"/>
      <c r="I17" s="132"/>
      <c r="J17" s="132"/>
      <c r="K17" s="132"/>
      <c r="L17" s="132"/>
      <c r="M17" s="132"/>
      <c r="N17" s="133"/>
    </row>
    <row r="18" spans="2:14" ht="51.5" customHeight="1">
      <c r="B18" s="128" t="s">
        <v>176</v>
      </c>
      <c r="C18" s="131" t="s">
        <v>177</v>
      </c>
      <c r="D18" s="134"/>
      <c r="E18" s="134"/>
      <c r="F18" s="134"/>
      <c r="G18" s="134"/>
      <c r="H18" s="134"/>
      <c r="I18" s="134"/>
      <c r="J18" s="134"/>
      <c r="K18" s="134"/>
      <c r="L18" s="134"/>
      <c r="M18" s="134"/>
      <c r="N18" s="135"/>
    </row>
    <row r="19" spans="2:14">
      <c r="C19" s="129"/>
    </row>
  </sheetData>
  <mergeCells count="13">
    <mergeCell ref="C3:N3"/>
    <mergeCell ref="C4:N4"/>
    <mergeCell ref="C5:N5"/>
    <mergeCell ref="C6:N6"/>
    <mergeCell ref="C7:N7"/>
    <mergeCell ref="C17:N17"/>
    <mergeCell ref="C18:N18"/>
    <mergeCell ref="B8:B12"/>
    <mergeCell ref="C8:N12"/>
    <mergeCell ref="C13:N13"/>
    <mergeCell ref="C14:N14"/>
    <mergeCell ref="C15:N15"/>
    <mergeCell ref="C16:N16"/>
  </mergeCells>
  <hyperlinks>
    <hyperlink ref="A1" location="Index!A1" display="Index" xr:uid="{82693A4A-9809-447C-AD89-3FCBAB825B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
  <sheetViews>
    <sheetView zoomScaleNormal="100" workbookViewId="0"/>
  </sheetViews>
  <sheetFormatPr baseColWidth="10" defaultColWidth="8.6640625" defaultRowHeight="15"/>
  <cols>
    <col min="1" max="1" width="6.1640625" style="2" customWidth="1"/>
    <col min="2" max="2" width="19.1640625" style="2" customWidth="1"/>
    <col min="3" max="14" width="10.1640625" style="2" customWidth="1"/>
    <col min="15" max="15" width="14" style="2" bestFit="1" customWidth="1"/>
    <col min="16" max="16384" width="8.6640625" style="2"/>
  </cols>
  <sheetData>
    <row r="1" spans="1:17">
      <c r="A1" s="5" t="s">
        <v>156</v>
      </c>
      <c r="B1" s="6" t="s">
        <v>183</v>
      </c>
    </row>
    <row r="3" spans="1:17">
      <c r="B3" s="110" t="s">
        <v>117</v>
      </c>
      <c r="C3" s="98">
        <v>2012</v>
      </c>
      <c r="D3" s="98">
        <v>2013</v>
      </c>
      <c r="E3" s="98">
        <v>2014</v>
      </c>
      <c r="F3" s="98">
        <v>2015</v>
      </c>
      <c r="G3" s="98">
        <v>2016</v>
      </c>
      <c r="H3" s="98">
        <v>2017</v>
      </c>
      <c r="I3" s="98">
        <v>2018</v>
      </c>
      <c r="J3" s="98">
        <v>2019</v>
      </c>
      <c r="K3" s="98">
        <v>2020</v>
      </c>
      <c r="L3" s="98">
        <v>2021</v>
      </c>
      <c r="M3" s="98">
        <v>2022</v>
      </c>
      <c r="N3" s="98">
        <v>2023</v>
      </c>
    </row>
    <row r="4" spans="1:17">
      <c r="B4" s="109">
        <v>2</v>
      </c>
      <c r="C4" s="44">
        <v>3285</v>
      </c>
      <c r="D4" s="44">
        <v>3250</v>
      </c>
      <c r="E4" s="44">
        <v>3180</v>
      </c>
      <c r="F4" s="44">
        <v>3290</v>
      </c>
      <c r="G4" s="44">
        <v>3400</v>
      </c>
      <c r="H4" s="44">
        <v>3253</v>
      </c>
      <c r="I4" s="44">
        <v>3201</v>
      </c>
      <c r="J4" s="44">
        <v>2865</v>
      </c>
      <c r="K4" s="44">
        <v>2210</v>
      </c>
      <c r="L4" s="44">
        <v>2204</v>
      </c>
      <c r="M4" s="44">
        <v>2574</v>
      </c>
      <c r="N4" s="44">
        <v>2265</v>
      </c>
      <c r="O4" s="7"/>
      <c r="P4" s="8"/>
      <c r="Q4" s="8"/>
    </row>
    <row r="5" spans="1:17">
      <c r="B5" s="109">
        <v>3</v>
      </c>
      <c r="C5" s="44">
        <v>406</v>
      </c>
      <c r="D5" s="44">
        <v>414</v>
      </c>
      <c r="E5" s="44">
        <v>439</v>
      </c>
      <c r="F5" s="44">
        <v>414</v>
      </c>
      <c r="G5" s="44">
        <v>432</v>
      </c>
      <c r="H5" s="44">
        <v>375</v>
      </c>
      <c r="I5" s="44">
        <v>360</v>
      </c>
      <c r="J5" s="44">
        <v>338</v>
      </c>
      <c r="K5" s="44">
        <v>211</v>
      </c>
      <c r="L5" s="44">
        <v>154</v>
      </c>
      <c r="M5" s="44">
        <v>229</v>
      </c>
      <c r="N5" s="44">
        <v>211</v>
      </c>
      <c r="O5" s="7"/>
      <c r="P5" s="8"/>
      <c r="Q5" s="8"/>
    </row>
    <row r="6" spans="1:17">
      <c r="B6" s="109">
        <v>4</v>
      </c>
      <c r="C6" s="44">
        <v>56</v>
      </c>
      <c r="D6" s="44">
        <v>64</v>
      </c>
      <c r="E6" s="44">
        <v>59</v>
      </c>
      <c r="F6" s="44">
        <v>68</v>
      </c>
      <c r="G6" s="44">
        <v>67</v>
      </c>
      <c r="H6" s="44">
        <v>57</v>
      </c>
      <c r="I6" s="44">
        <v>51</v>
      </c>
      <c r="J6" s="44">
        <v>49</v>
      </c>
      <c r="K6" s="44">
        <v>21</v>
      </c>
      <c r="L6" s="44">
        <v>17</v>
      </c>
      <c r="M6" s="44">
        <v>29</v>
      </c>
      <c r="N6" s="44">
        <v>22</v>
      </c>
      <c r="O6" s="9"/>
      <c r="P6" s="8"/>
      <c r="Q6" s="8"/>
    </row>
    <row r="7" spans="1:17">
      <c r="B7" s="109" t="s">
        <v>122</v>
      </c>
      <c r="C7" s="44">
        <v>13</v>
      </c>
      <c r="D7" s="44">
        <v>8</v>
      </c>
      <c r="E7" s="44">
        <v>14</v>
      </c>
      <c r="F7" s="44">
        <v>11</v>
      </c>
      <c r="G7" s="44">
        <v>10</v>
      </c>
      <c r="H7" s="44">
        <v>11</v>
      </c>
      <c r="I7" s="44">
        <v>6</v>
      </c>
      <c r="J7" s="44">
        <v>12</v>
      </c>
      <c r="K7" s="44">
        <v>1</v>
      </c>
      <c r="L7" s="44">
        <v>6</v>
      </c>
      <c r="M7" s="44">
        <v>4</v>
      </c>
      <c r="N7" s="44">
        <v>4</v>
      </c>
      <c r="O7" s="9"/>
      <c r="P7" s="8"/>
      <c r="Q7" s="8"/>
    </row>
    <row r="8" spans="1:17">
      <c r="B8" s="101" t="s">
        <v>5</v>
      </c>
      <c r="C8" s="104">
        <v>3760</v>
      </c>
      <c r="D8" s="111">
        <v>3736</v>
      </c>
      <c r="E8" s="104">
        <v>3692</v>
      </c>
      <c r="F8" s="112">
        <v>3783</v>
      </c>
      <c r="G8" s="104">
        <v>3909</v>
      </c>
      <c r="H8" s="104">
        <v>3696</v>
      </c>
      <c r="I8" s="104">
        <v>3618</v>
      </c>
      <c r="J8" s="112">
        <v>3264</v>
      </c>
      <c r="K8" s="104">
        <v>2443</v>
      </c>
      <c r="L8" s="104">
        <v>2381</v>
      </c>
      <c r="M8" s="104">
        <v>2836</v>
      </c>
      <c r="N8" s="104">
        <v>2502</v>
      </c>
      <c r="O8" s="7"/>
      <c r="P8" s="8"/>
      <c r="Q8" s="8"/>
    </row>
    <row r="9" spans="1:17">
      <c r="C9" s="10"/>
      <c r="D9" s="10"/>
      <c r="E9" s="10"/>
      <c r="F9" s="10"/>
      <c r="G9" s="10"/>
      <c r="H9" s="10"/>
      <c r="I9" s="10"/>
      <c r="J9" s="10"/>
      <c r="K9" s="10"/>
      <c r="L9" s="10"/>
      <c r="M9" s="10"/>
    </row>
    <row r="10" spans="1:17">
      <c r="B10" s="28" t="s">
        <v>157</v>
      </c>
    </row>
    <row r="11" spans="1:17">
      <c r="N11" s="9"/>
    </row>
    <row r="12" spans="1:17">
      <c r="N12" s="9"/>
    </row>
    <row r="13" spans="1:17">
      <c r="N13" s="9"/>
    </row>
  </sheetData>
  <hyperlinks>
    <hyperlink ref="A1" location="Index!A1" display="Index" xr:uid="{19BFACC3-126C-40A7-9F5A-4DD81F3BDD4F}"/>
    <hyperlink ref="B10" location="'Technical Notes'!A1" display="see technical notes for more information" xr:uid="{24A2BF03-9F4E-45E9-9ECD-07A70566B45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F094-2F85-40F9-A526-DAE458A0EBDA}">
  <dimension ref="A1:N42"/>
  <sheetViews>
    <sheetView zoomScaleNormal="100" workbookViewId="0"/>
  </sheetViews>
  <sheetFormatPr baseColWidth="10" defaultColWidth="12" defaultRowHeight="15"/>
  <cols>
    <col min="1" max="1" width="9.33203125" style="2" customWidth="1"/>
    <col min="2" max="2" width="11.33203125" style="2" customWidth="1"/>
    <col min="3" max="15" width="13.5" style="2" customWidth="1"/>
    <col min="16" max="16" width="11.5" style="2" customWidth="1"/>
    <col min="17" max="19" width="13.5" style="2" customWidth="1"/>
    <col min="20" max="20" width="9.1640625" style="2" customWidth="1"/>
    <col min="21" max="22" width="12" style="2"/>
    <col min="23" max="23" width="14.1640625" style="2" customWidth="1"/>
    <col min="24" max="24" width="14.5" style="2" bestFit="1" customWidth="1"/>
    <col min="25" max="26" width="17.5" style="2" customWidth="1"/>
    <col min="27" max="16384" width="12" style="2"/>
  </cols>
  <sheetData>
    <row r="1" spans="1:14" ht="17" customHeight="1">
      <c r="A1" s="5" t="s">
        <v>156</v>
      </c>
      <c r="B1" s="6" t="s">
        <v>194</v>
      </c>
    </row>
    <row r="2" spans="1:14" ht="16" thickBot="1"/>
    <row r="3" spans="1:14" ht="16">
      <c r="B3" s="108" t="s">
        <v>123</v>
      </c>
      <c r="C3" s="11">
        <v>2012</v>
      </c>
      <c r="D3" s="11">
        <v>2013</v>
      </c>
      <c r="E3" s="11">
        <v>2014</v>
      </c>
      <c r="F3" s="11">
        <v>2015</v>
      </c>
      <c r="G3" s="11">
        <v>2016</v>
      </c>
      <c r="H3" s="11">
        <v>2017</v>
      </c>
      <c r="I3" s="11">
        <v>2018</v>
      </c>
      <c r="J3" s="11">
        <v>2019</v>
      </c>
      <c r="K3" s="11">
        <v>2020</v>
      </c>
      <c r="L3" s="11">
        <v>2021</v>
      </c>
      <c r="M3" s="12">
        <v>2022</v>
      </c>
      <c r="N3" s="12">
        <v>2023</v>
      </c>
    </row>
    <row r="4" spans="1:14">
      <c r="B4" s="13" t="s">
        <v>6</v>
      </c>
      <c r="C4" s="14">
        <v>5.3337714254421993</v>
      </c>
      <c r="D4" s="14">
        <v>5.1602323863436492</v>
      </c>
      <c r="E4" s="14">
        <v>4.9719067060107527</v>
      </c>
      <c r="F4" s="14">
        <v>5.0812332232842854</v>
      </c>
      <c r="G4" s="14">
        <v>5.1479106926613447</v>
      </c>
      <c r="H4" s="14">
        <v>4.8927147451570914</v>
      </c>
      <c r="I4" s="14">
        <v>4.6964346532346246</v>
      </c>
      <c r="J4" s="14">
        <v>4.13301578543751</v>
      </c>
      <c r="K4" s="14">
        <v>3.0624622495994092</v>
      </c>
      <c r="L4" s="14">
        <v>3.1847291494346237</v>
      </c>
      <c r="M4" s="15">
        <v>3.7763050576048647</v>
      </c>
      <c r="N4" s="15">
        <v>3.337633301062942</v>
      </c>
    </row>
    <row r="5" spans="1:14">
      <c r="B5" s="16" t="s">
        <v>7</v>
      </c>
      <c r="C5" s="17">
        <v>4.7586282965056119</v>
      </c>
      <c r="D5" s="17">
        <v>4.7494034032630399</v>
      </c>
      <c r="E5" s="17">
        <v>4.7682358559977285</v>
      </c>
      <c r="F5" s="17">
        <v>4.7729595152120563</v>
      </c>
      <c r="G5" s="17">
        <v>4.8889369264296683</v>
      </c>
      <c r="H5" s="17">
        <v>4.4777637477270078</v>
      </c>
      <c r="I5" s="17">
        <v>4.3855659813810108</v>
      </c>
      <c r="J5" s="17">
        <v>3.9591606870636671</v>
      </c>
      <c r="K5" s="17">
        <v>2.9087708051267085</v>
      </c>
      <c r="L5" s="17">
        <v>2.5968420503431626</v>
      </c>
      <c r="M5" s="18">
        <v>3.1626945583471691</v>
      </c>
      <c r="N5" s="18">
        <v>2.737996944072735</v>
      </c>
    </row>
    <row r="6" spans="1:14" ht="16" thickBot="1">
      <c r="B6" s="81" t="s">
        <v>5</v>
      </c>
      <c r="C6" s="84">
        <v>5.0402009646086743</v>
      </c>
      <c r="D6" s="84">
        <v>4.9505868883653257</v>
      </c>
      <c r="E6" s="84">
        <v>4.8678867148357154</v>
      </c>
      <c r="F6" s="84">
        <v>4.9237809639833818</v>
      </c>
      <c r="G6" s="84">
        <v>5.0157117909645335</v>
      </c>
      <c r="H6" s="84">
        <v>4.6808747764679657</v>
      </c>
      <c r="I6" s="84">
        <v>4.5378265090342635</v>
      </c>
      <c r="J6" s="84">
        <v>4.0442738954758406</v>
      </c>
      <c r="K6" s="84">
        <v>2.9839844437061505</v>
      </c>
      <c r="L6" s="84">
        <v>2.88442435079252</v>
      </c>
      <c r="M6" s="84">
        <v>3.4631019673496404</v>
      </c>
      <c r="N6" s="84">
        <v>3.0314228422921046</v>
      </c>
    </row>
    <row r="7" spans="1:14">
      <c r="H7" s="19"/>
      <c r="I7" s="19"/>
      <c r="J7" s="19"/>
      <c r="K7" s="19"/>
      <c r="L7" s="19"/>
      <c r="M7" s="19"/>
      <c r="N7" s="19"/>
    </row>
    <row r="8" spans="1:14" ht="20" customHeight="1">
      <c r="B8" s="6" t="s">
        <v>195</v>
      </c>
    </row>
    <row r="9" spans="1:14" ht="16" thickBot="1"/>
    <row r="10" spans="1:14" ht="16">
      <c r="B10" s="108" t="s">
        <v>123</v>
      </c>
      <c r="C10" s="11">
        <v>2012</v>
      </c>
      <c r="D10" s="11">
        <v>2013</v>
      </c>
      <c r="E10" s="11">
        <v>2014</v>
      </c>
      <c r="F10" s="11">
        <v>2015</v>
      </c>
      <c r="G10" s="11">
        <v>2016</v>
      </c>
      <c r="H10" s="11">
        <v>2017</v>
      </c>
      <c r="I10" s="11">
        <v>2018</v>
      </c>
      <c r="J10" s="11">
        <v>2019</v>
      </c>
      <c r="K10" s="11">
        <v>2020</v>
      </c>
      <c r="L10" s="11">
        <v>2021</v>
      </c>
      <c r="M10" s="12">
        <v>2022</v>
      </c>
      <c r="N10" s="12">
        <v>2023</v>
      </c>
    </row>
    <row r="11" spans="1:14">
      <c r="B11" s="13" t="s">
        <v>6</v>
      </c>
      <c r="C11" s="20">
        <v>1948</v>
      </c>
      <c r="D11" s="20">
        <v>1907</v>
      </c>
      <c r="E11" s="20">
        <v>1845</v>
      </c>
      <c r="F11" s="20">
        <v>1910</v>
      </c>
      <c r="G11" s="20">
        <v>1964</v>
      </c>
      <c r="H11" s="20">
        <v>1891</v>
      </c>
      <c r="I11" s="20">
        <v>1834</v>
      </c>
      <c r="J11" s="20">
        <v>1633</v>
      </c>
      <c r="K11" s="20">
        <v>1227</v>
      </c>
      <c r="L11" s="20">
        <v>1286</v>
      </c>
      <c r="M11" s="21">
        <v>1514</v>
      </c>
      <c r="N11" s="21">
        <v>1348</v>
      </c>
    </row>
    <row r="12" spans="1:14">
      <c r="B12" s="16" t="s">
        <v>7</v>
      </c>
      <c r="C12" s="22">
        <v>1812</v>
      </c>
      <c r="D12" s="22">
        <v>1829</v>
      </c>
      <c r="E12" s="22">
        <v>1847</v>
      </c>
      <c r="F12" s="22">
        <v>1873</v>
      </c>
      <c r="G12" s="22">
        <v>1945</v>
      </c>
      <c r="H12" s="22">
        <v>1805</v>
      </c>
      <c r="I12" s="22">
        <v>1784</v>
      </c>
      <c r="J12" s="22">
        <v>1631</v>
      </c>
      <c r="K12" s="22">
        <v>1216</v>
      </c>
      <c r="L12" s="22">
        <v>1095</v>
      </c>
      <c r="M12" s="23">
        <v>1322</v>
      </c>
      <c r="N12" s="23">
        <v>1154</v>
      </c>
    </row>
    <row r="13" spans="1:14" ht="16" thickBot="1">
      <c r="B13" s="81" t="s">
        <v>5</v>
      </c>
      <c r="C13" s="91">
        <f>SUM(C11:C12)</f>
        <v>3760</v>
      </c>
      <c r="D13" s="91">
        <f t="shared" ref="D13:N13" si="0">SUM(D11:D12)</f>
        <v>3736</v>
      </c>
      <c r="E13" s="91">
        <f t="shared" si="0"/>
        <v>3692</v>
      </c>
      <c r="F13" s="91">
        <f t="shared" si="0"/>
        <v>3783</v>
      </c>
      <c r="G13" s="91">
        <f t="shared" si="0"/>
        <v>3909</v>
      </c>
      <c r="H13" s="91">
        <f t="shared" si="0"/>
        <v>3696</v>
      </c>
      <c r="I13" s="91">
        <f t="shared" si="0"/>
        <v>3618</v>
      </c>
      <c r="J13" s="91">
        <f t="shared" si="0"/>
        <v>3264</v>
      </c>
      <c r="K13" s="91">
        <f t="shared" si="0"/>
        <v>2443</v>
      </c>
      <c r="L13" s="91">
        <f t="shared" si="0"/>
        <v>2381</v>
      </c>
      <c r="M13" s="91">
        <f t="shared" si="0"/>
        <v>2836</v>
      </c>
      <c r="N13" s="123">
        <f t="shared" si="0"/>
        <v>2502</v>
      </c>
    </row>
    <row r="15" spans="1:14">
      <c r="B15" s="28" t="s">
        <v>157</v>
      </c>
    </row>
    <row r="16" spans="1:14">
      <c r="B16" s="24"/>
    </row>
    <row r="17" spans="2:6">
      <c r="B17" s="25"/>
    </row>
    <row r="18" spans="2:6">
      <c r="B18" s="25"/>
      <c r="C18" s="26"/>
      <c r="D18" s="26"/>
      <c r="E18" s="26"/>
      <c r="F18" s="26"/>
    </row>
    <row r="24" spans="2:6">
      <c r="B24" s="27"/>
    </row>
    <row r="25" spans="2:6">
      <c r="B25" s="27"/>
    </row>
    <row r="26" spans="2:6">
      <c r="B26" s="27"/>
    </row>
    <row r="27" spans="2:6">
      <c r="B27" s="27"/>
    </row>
    <row r="28" spans="2:6">
      <c r="B28" s="27"/>
    </row>
    <row r="29" spans="2:6">
      <c r="B29" s="27"/>
    </row>
    <row r="30" spans="2:6">
      <c r="B30"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sheetData>
  <hyperlinks>
    <hyperlink ref="A1" location="Index!A1" display="Index" xr:uid="{F3FC4D90-CCC4-407D-A038-DF649D149B13}"/>
    <hyperlink ref="B15" location="'Technical Notes'!A1" display="see technical notes for more information" xr:uid="{CEFC138A-05A4-4E72-A71B-E99ECF95949D}"/>
  </hyperlinks>
  <pageMargins left="0.7" right="0.7" top="0.75" bottom="0.75" header="0.3" footer="0.3"/>
  <pageSetup paperSize="9" orientation="portrait" r:id="rId1"/>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zoomScaleNormal="100" workbookViewId="0"/>
  </sheetViews>
  <sheetFormatPr baseColWidth="10" defaultColWidth="12" defaultRowHeight="15"/>
  <cols>
    <col min="1" max="1" width="11.6640625" style="2" customWidth="1"/>
    <col min="2" max="2" width="22" style="2" customWidth="1"/>
    <col min="3" max="14" width="13.6640625" style="2" customWidth="1"/>
    <col min="15" max="16384" width="12" style="2"/>
  </cols>
  <sheetData>
    <row r="1" spans="1:14">
      <c r="A1" s="5" t="s">
        <v>156</v>
      </c>
      <c r="B1" s="6" t="s">
        <v>192</v>
      </c>
    </row>
    <row r="2" spans="1:14" ht="16" thickBot="1"/>
    <row r="3" spans="1:14" ht="15" customHeight="1" thickBot="1">
      <c r="B3" s="106" t="s">
        <v>158</v>
      </c>
      <c r="C3" s="106">
        <v>2012</v>
      </c>
      <c r="D3" s="107">
        <v>2013</v>
      </c>
      <c r="E3" s="106">
        <v>2014</v>
      </c>
      <c r="F3" s="106">
        <v>2015</v>
      </c>
      <c r="G3" s="106">
        <v>2016</v>
      </c>
      <c r="H3" s="106">
        <v>2017</v>
      </c>
      <c r="I3" s="106">
        <v>2018</v>
      </c>
      <c r="J3" s="106">
        <v>2019</v>
      </c>
      <c r="K3" s="106">
        <v>2020</v>
      </c>
      <c r="L3" s="106">
        <v>2021</v>
      </c>
      <c r="M3" s="106">
        <v>2022</v>
      </c>
      <c r="N3" s="106">
        <v>2023</v>
      </c>
    </row>
    <row r="4" spans="1:14">
      <c r="B4" s="29" t="s">
        <v>0</v>
      </c>
      <c r="C4" s="30">
        <v>11.629916650405598</v>
      </c>
      <c r="D4" s="31">
        <v>11.608775630202237</v>
      </c>
      <c r="E4" s="32">
        <v>11.709490850478808</v>
      </c>
      <c r="F4" s="32">
        <v>11.405058250543707</v>
      </c>
      <c r="G4" s="32">
        <v>11.591740201923843</v>
      </c>
      <c r="H4" s="32">
        <v>10.705605587566302</v>
      </c>
      <c r="I4" s="32">
        <v>10.025706940874036</v>
      </c>
      <c r="J4" s="32">
        <v>9.1003351739769958</v>
      </c>
      <c r="K4" s="32">
        <v>6.6714732035568369</v>
      </c>
      <c r="L4" s="32">
        <v>6.0602027672549417</v>
      </c>
      <c r="M4" s="30">
        <v>7.385453070996892</v>
      </c>
      <c r="N4" s="33">
        <v>6.8079778545088185</v>
      </c>
    </row>
    <row r="5" spans="1:14">
      <c r="B5" s="29" t="s">
        <v>120</v>
      </c>
      <c r="C5" s="30">
        <v>6.3070483239498589</v>
      </c>
      <c r="D5" s="31">
        <v>6.1414748376264745</v>
      </c>
      <c r="E5" s="32">
        <v>6.3240508518550547</v>
      </c>
      <c r="F5" s="32">
        <v>6.2723920192479437</v>
      </c>
      <c r="G5" s="32">
        <v>6.294753353636799</v>
      </c>
      <c r="H5" s="32">
        <v>5.9793404847040126</v>
      </c>
      <c r="I5" s="32">
        <v>5.9350656957107439</v>
      </c>
      <c r="J5" s="32">
        <v>4.9210422613727021</v>
      </c>
      <c r="K5" s="32">
        <v>3.6871338931963376</v>
      </c>
      <c r="L5" s="32">
        <v>2.9846013225514612</v>
      </c>
      <c r="M5" s="30">
        <v>3.7578835899502385</v>
      </c>
      <c r="N5" s="33">
        <v>3.5912990082060254</v>
      </c>
    </row>
    <row r="6" spans="1:14">
      <c r="B6" s="29" t="s">
        <v>1</v>
      </c>
      <c r="C6" s="30">
        <v>1.5720002078677962</v>
      </c>
      <c r="D6" s="31">
        <v>1.4814814814814814</v>
      </c>
      <c r="E6" s="32">
        <v>1.5067084399588646</v>
      </c>
      <c r="F6" s="32">
        <v>1.7560953503126981</v>
      </c>
      <c r="G6" s="32">
        <v>1.4706193529274849</v>
      </c>
      <c r="H6" s="32">
        <v>1.4828344724644511</v>
      </c>
      <c r="I6" s="32">
        <v>1.9004979670153959</v>
      </c>
      <c r="J6" s="32">
        <v>1.3601950468369048</v>
      </c>
      <c r="K6" s="32">
        <v>0.97714912737379145</v>
      </c>
      <c r="L6" s="32">
        <v>1.1293840988907282</v>
      </c>
      <c r="M6" s="30">
        <v>1.3006817366343739</v>
      </c>
      <c r="N6" s="33">
        <v>0.99328512045282913</v>
      </c>
    </row>
    <row r="7" spans="1:14">
      <c r="B7" s="29" t="s">
        <v>2</v>
      </c>
      <c r="C7" s="30">
        <v>3.5743298131600327</v>
      </c>
      <c r="D7" s="31">
        <v>3.7700282752120642</v>
      </c>
      <c r="E7" s="32">
        <v>2.8972247636474533</v>
      </c>
      <c r="F7" s="32">
        <v>2.7696793002915454</v>
      </c>
      <c r="G7" s="32">
        <v>3.2813781788351108</v>
      </c>
      <c r="H7" s="32">
        <v>3.3683119575074492</v>
      </c>
      <c r="I7" s="32">
        <v>3.5340148933484792</v>
      </c>
      <c r="J7" s="32">
        <v>2.0764626847441061</v>
      </c>
      <c r="K7" s="32">
        <v>2.3424689622862496</v>
      </c>
      <c r="L7" s="32">
        <v>0.93720712277413309</v>
      </c>
      <c r="M7" s="30">
        <v>1.9450522732798443</v>
      </c>
      <c r="N7" s="33">
        <v>2.4183796856106405</v>
      </c>
    </row>
    <row r="8" spans="1:14">
      <c r="B8" s="29" t="s">
        <v>3</v>
      </c>
      <c r="C8" s="30">
        <v>3.4139609210430741</v>
      </c>
      <c r="D8" s="31">
        <v>3.5045057931626378</v>
      </c>
      <c r="E8" s="32">
        <v>3.0009072510293811</v>
      </c>
      <c r="F8" s="32">
        <v>3.1081081081081079</v>
      </c>
      <c r="G8" s="32">
        <v>3.1138790035587189</v>
      </c>
      <c r="H8" s="32">
        <v>3.2198437779500328</v>
      </c>
      <c r="I8" s="32">
        <v>4.039080836198897</v>
      </c>
      <c r="J8" s="32">
        <v>2.8451632225217134</v>
      </c>
      <c r="K8" s="32">
        <v>2.2367361546032032</v>
      </c>
      <c r="L8" s="32">
        <v>2.2468099537920216</v>
      </c>
      <c r="M8" s="30">
        <v>2.4914229701029242</v>
      </c>
      <c r="N8" s="33">
        <v>1.559077916774936</v>
      </c>
    </row>
    <row r="9" spans="1:14">
      <c r="B9" s="16" t="s">
        <v>4</v>
      </c>
      <c r="C9" s="30">
        <v>3.414653610061678</v>
      </c>
      <c r="D9" s="31">
        <v>3.3883430236770042</v>
      </c>
      <c r="E9" s="17">
        <v>3.1400271258887837</v>
      </c>
      <c r="F9" s="17">
        <v>3.3227575441192867</v>
      </c>
      <c r="G9" s="17">
        <v>3.4411989882834892</v>
      </c>
      <c r="H9" s="17">
        <v>3.2852242418942605</v>
      </c>
      <c r="I9" s="17">
        <v>3.0560467059190071</v>
      </c>
      <c r="J9" s="17">
        <v>2.9247855815975652</v>
      </c>
      <c r="K9" s="17">
        <v>2.2669400638364028</v>
      </c>
      <c r="L9" s="17">
        <v>2.3490776531221522</v>
      </c>
      <c r="M9" s="18">
        <v>2.8679164059167968</v>
      </c>
      <c r="N9" s="34">
        <v>2.3976399938490927</v>
      </c>
    </row>
    <row r="10" spans="1:14" ht="16" thickBot="1">
      <c r="B10" s="81" t="s">
        <v>144</v>
      </c>
      <c r="C10" s="82">
        <v>5.0402009646086743</v>
      </c>
      <c r="D10" s="83">
        <v>4.9505868883653257</v>
      </c>
      <c r="E10" s="84">
        <v>4.8678867148357154</v>
      </c>
      <c r="F10" s="84">
        <v>4.9237809639833818</v>
      </c>
      <c r="G10" s="84">
        <v>5.0157117909645335</v>
      </c>
      <c r="H10" s="84">
        <v>4.6808747764679657</v>
      </c>
      <c r="I10" s="84">
        <v>4.5378265090342635</v>
      </c>
      <c r="J10" s="84">
        <v>4.0442738954758406</v>
      </c>
      <c r="K10" s="84">
        <v>2.9839844437061505</v>
      </c>
      <c r="L10" s="84">
        <v>2.88442435079252</v>
      </c>
      <c r="M10" s="84">
        <v>3.4631019673496404</v>
      </c>
      <c r="N10" s="85">
        <v>3.0314228422921046</v>
      </c>
    </row>
    <row r="12" spans="1:14">
      <c r="B12" s="6" t="s">
        <v>193</v>
      </c>
    </row>
    <row r="13" spans="1:14" ht="16" thickBot="1"/>
    <row r="14" spans="1:14" ht="15" customHeight="1" thickBot="1">
      <c r="B14" s="106" t="s">
        <v>158</v>
      </c>
      <c r="C14" s="106">
        <v>2012</v>
      </c>
      <c r="D14" s="107">
        <v>2013</v>
      </c>
      <c r="E14" s="106">
        <v>2014</v>
      </c>
      <c r="F14" s="106">
        <v>2015</v>
      </c>
      <c r="G14" s="106">
        <v>2016</v>
      </c>
      <c r="H14" s="106">
        <v>2017</v>
      </c>
      <c r="I14" s="106">
        <v>2018</v>
      </c>
      <c r="J14" s="106">
        <v>2019</v>
      </c>
      <c r="K14" s="106">
        <v>2020</v>
      </c>
      <c r="L14" s="106">
        <v>2021</v>
      </c>
      <c r="M14" s="106">
        <v>2022</v>
      </c>
      <c r="N14" s="106">
        <v>2023</v>
      </c>
    </row>
    <row r="15" spans="1:14">
      <c r="B15" s="29" t="s">
        <v>0</v>
      </c>
      <c r="C15" s="35">
        <v>2086</v>
      </c>
      <c r="D15" s="36">
        <v>2152</v>
      </c>
      <c r="E15" s="37">
        <v>2223</v>
      </c>
      <c r="F15" s="37">
        <v>2234</v>
      </c>
      <c r="G15" s="37">
        <v>2333</v>
      </c>
      <c r="H15" s="37">
        <v>2198</v>
      </c>
      <c r="I15" s="37">
        <v>2067</v>
      </c>
      <c r="J15" s="37">
        <v>1887</v>
      </c>
      <c r="K15" s="38">
        <v>1388</v>
      </c>
      <c r="L15" s="37">
        <v>1275</v>
      </c>
      <c r="M15" s="35">
        <v>1530</v>
      </c>
      <c r="N15" s="39">
        <v>1392</v>
      </c>
    </row>
    <row r="16" spans="1:14">
      <c r="B16" s="29" t="s">
        <v>120</v>
      </c>
      <c r="C16" s="35">
        <v>559</v>
      </c>
      <c r="D16" s="36">
        <v>556</v>
      </c>
      <c r="E16" s="37">
        <v>585</v>
      </c>
      <c r="F16" s="37">
        <v>597</v>
      </c>
      <c r="G16" s="37">
        <v>618</v>
      </c>
      <c r="H16" s="37">
        <v>602</v>
      </c>
      <c r="I16" s="37">
        <v>608</v>
      </c>
      <c r="J16" s="37">
        <v>512</v>
      </c>
      <c r="K16" s="38">
        <v>389</v>
      </c>
      <c r="L16" s="37">
        <v>320</v>
      </c>
      <c r="M16" s="35">
        <v>401</v>
      </c>
      <c r="N16" s="39">
        <v>386</v>
      </c>
    </row>
    <row r="17" spans="2:14">
      <c r="B17" s="29" t="s">
        <v>1</v>
      </c>
      <c r="C17" s="35">
        <v>121</v>
      </c>
      <c r="D17" s="36">
        <v>119</v>
      </c>
      <c r="E17" s="37">
        <v>126</v>
      </c>
      <c r="F17" s="37">
        <v>155</v>
      </c>
      <c r="G17" s="37">
        <v>139</v>
      </c>
      <c r="H17" s="37">
        <v>151</v>
      </c>
      <c r="I17" s="37">
        <v>208</v>
      </c>
      <c r="J17" s="37">
        <v>159</v>
      </c>
      <c r="K17" s="38">
        <v>122</v>
      </c>
      <c r="L17" s="37">
        <v>146</v>
      </c>
      <c r="M17" s="35">
        <v>174</v>
      </c>
      <c r="N17" s="39">
        <v>146</v>
      </c>
    </row>
    <row r="18" spans="2:14">
      <c r="B18" s="29" t="s">
        <v>2</v>
      </c>
      <c r="C18" s="35">
        <v>22</v>
      </c>
      <c r="D18" s="36">
        <v>24</v>
      </c>
      <c r="E18" s="37">
        <v>19</v>
      </c>
      <c r="F18" s="37">
        <v>19</v>
      </c>
      <c r="G18" s="37">
        <v>24</v>
      </c>
      <c r="H18" s="37">
        <v>26</v>
      </c>
      <c r="I18" s="37">
        <v>28</v>
      </c>
      <c r="J18" s="37">
        <v>17</v>
      </c>
      <c r="K18" s="38">
        <v>20</v>
      </c>
      <c r="L18" s="37">
        <v>8</v>
      </c>
      <c r="M18" s="35">
        <v>16</v>
      </c>
      <c r="N18" s="39">
        <v>20</v>
      </c>
    </row>
    <row r="19" spans="2:14">
      <c r="B19" s="29" t="s">
        <v>3</v>
      </c>
      <c r="C19" s="35">
        <v>47</v>
      </c>
      <c r="D19" s="36">
        <v>49</v>
      </c>
      <c r="E19" s="37">
        <v>43</v>
      </c>
      <c r="F19" s="37">
        <v>46</v>
      </c>
      <c r="G19" s="37">
        <v>49</v>
      </c>
      <c r="H19" s="37">
        <v>54</v>
      </c>
      <c r="I19" s="37">
        <v>74</v>
      </c>
      <c r="J19" s="37">
        <v>57</v>
      </c>
      <c r="K19" s="38">
        <v>50</v>
      </c>
      <c r="L19" s="37">
        <v>53</v>
      </c>
      <c r="M19" s="35">
        <v>61</v>
      </c>
      <c r="N19" s="39">
        <v>42</v>
      </c>
    </row>
    <row r="20" spans="2:14">
      <c r="B20" s="16" t="s">
        <v>4</v>
      </c>
      <c r="C20" s="35">
        <v>1626</v>
      </c>
      <c r="D20" s="36">
        <v>1637</v>
      </c>
      <c r="E20" s="22">
        <v>1528</v>
      </c>
      <c r="F20" s="22">
        <v>1639</v>
      </c>
      <c r="G20" s="22">
        <v>1717</v>
      </c>
      <c r="H20" s="22">
        <v>1653</v>
      </c>
      <c r="I20" s="22">
        <v>1540</v>
      </c>
      <c r="J20" s="22">
        <v>1480</v>
      </c>
      <c r="K20" s="40">
        <v>1152</v>
      </c>
      <c r="L20" s="22">
        <v>1196</v>
      </c>
      <c r="M20" s="23">
        <v>1439</v>
      </c>
      <c r="N20" s="41">
        <v>1185</v>
      </c>
    </row>
    <row r="21" spans="2:14" ht="16" thickBot="1">
      <c r="B21" s="81" t="s">
        <v>144</v>
      </c>
      <c r="C21" s="89">
        <v>3760</v>
      </c>
      <c r="D21" s="90">
        <v>3736</v>
      </c>
      <c r="E21" s="91">
        <v>3692</v>
      </c>
      <c r="F21" s="91">
        <v>3783</v>
      </c>
      <c r="G21" s="91">
        <v>3909</v>
      </c>
      <c r="H21" s="91">
        <v>3696</v>
      </c>
      <c r="I21" s="91">
        <v>3618</v>
      </c>
      <c r="J21" s="91">
        <v>3264</v>
      </c>
      <c r="K21" s="91">
        <v>2443</v>
      </c>
      <c r="L21" s="91">
        <v>2381</v>
      </c>
      <c r="M21" s="91">
        <v>2836</v>
      </c>
      <c r="N21" s="92">
        <v>2502</v>
      </c>
    </row>
    <row r="23" spans="2:14">
      <c r="B23" s="28" t="s">
        <v>157</v>
      </c>
    </row>
    <row r="24" spans="2:14">
      <c r="B24" s="25"/>
    </row>
    <row r="25" spans="2:14">
      <c r="B25" s="25"/>
    </row>
    <row r="33" s="2" customFormat="1"/>
    <row r="34" s="2" customFormat="1"/>
    <row r="35" s="2" customFormat="1"/>
    <row r="36" s="2" customFormat="1"/>
    <row r="37" s="2" customFormat="1"/>
    <row r="38" s="2" customFormat="1"/>
    <row r="39" s="2" customFormat="1"/>
    <row r="40" s="2" customFormat="1"/>
    <row r="41" s="2" customFormat="1"/>
    <row r="42" s="2" customFormat="1" ht="15" customHeight="1"/>
    <row r="43" s="2" customFormat="1"/>
    <row r="44" s="2" customFormat="1"/>
    <row r="45" s="2" customFormat="1"/>
    <row r="46" s="2" customFormat="1"/>
    <row r="47" s="2" customFormat="1"/>
    <row r="48" s="2" customFormat="1"/>
    <row r="57" spans="2:2">
      <c r="B57" s="27"/>
    </row>
    <row r="58" spans="2:2">
      <c r="B58" s="27"/>
    </row>
    <row r="59" spans="2:2">
      <c r="B59" s="27"/>
    </row>
    <row r="60" spans="2:2">
      <c r="B60" s="27"/>
    </row>
    <row r="61" spans="2:2">
      <c r="B61" s="27"/>
    </row>
    <row r="62" spans="2:2">
      <c r="B62" s="27"/>
    </row>
    <row r="63" spans="2:2">
      <c r="B63" s="27"/>
    </row>
    <row r="69" s="2" customFormat="1"/>
    <row r="70" s="2" customFormat="1"/>
  </sheetData>
  <hyperlinks>
    <hyperlink ref="A1" location="Index!A1" display="Index" xr:uid="{7E3AC536-D125-470E-81FD-C25D2DF5289E}"/>
    <hyperlink ref="B23" location="'Technical Notes'!A1" display="see technical notes for more information" xr:uid="{AA16805A-D62F-4A0B-B976-05E85B68512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zoomScaleNormal="100" workbookViewId="0"/>
  </sheetViews>
  <sheetFormatPr baseColWidth="10" defaultColWidth="8.6640625" defaultRowHeight="15"/>
  <cols>
    <col min="1" max="1" width="10.5" style="2" customWidth="1"/>
    <col min="2" max="2" width="20.5" style="2" customWidth="1"/>
    <col min="3" max="7" width="13" style="2" customWidth="1"/>
    <col min="8" max="8" width="8.6640625" style="2"/>
    <col min="9" max="9" width="17.1640625" style="2" bestFit="1" customWidth="1"/>
    <col min="10" max="16384" width="8.6640625" style="2"/>
  </cols>
  <sheetData>
    <row r="1" spans="1:7">
      <c r="A1" s="5" t="s">
        <v>156</v>
      </c>
      <c r="B1" s="6" t="s">
        <v>190</v>
      </c>
    </row>
    <row r="3" spans="1:7">
      <c r="B3" s="98" t="s">
        <v>124</v>
      </c>
      <c r="C3" s="98">
        <v>2019</v>
      </c>
      <c r="D3" s="98">
        <v>2020</v>
      </c>
      <c r="E3" s="98">
        <v>2021</v>
      </c>
      <c r="F3" s="98">
        <v>2022</v>
      </c>
      <c r="G3" s="98">
        <v>2023</v>
      </c>
    </row>
    <row r="4" spans="1:7">
      <c r="B4" s="99" t="s">
        <v>129</v>
      </c>
      <c r="C4" s="42">
        <v>2.558597014541574</v>
      </c>
      <c r="D4" s="42">
        <v>1.919605400320358</v>
      </c>
      <c r="E4" s="42">
        <v>2.0555771894769768</v>
      </c>
      <c r="F4" s="42">
        <v>3.1095986857545177</v>
      </c>
      <c r="G4" s="42">
        <v>2.3933194046456272</v>
      </c>
    </row>
    <row r="5" spans="1:7">
      <c r="B5" s="99" t="s">
        <v>128</v>
      </c>
      <c r="C5" s="42">
        <v>4.2355460053215834</v>
      </c>
      <c r="D5" s="42">
        <v>3.3360561251364578</v>
      </c>
      <c r="E5" s="42">
        <v>3.4536323465094183</v>
      </c>
      <c r="F5" s="42">
        <v>4.4675871217608085</v>
      </c>
      <c r="G5" s="42">
        <v>3.4865604816142546</v>
      </c>
    </row>
    <row r="6" spans="1:7">
      <c r="B6" s="99" t="s">
        <v>127</v>
      </c>
      <c r="C6" s="42">
        <v>5.8596507742269504</v>
      </c>
      <c r="D6" s="42">
        <v>4.1547166886287883</v>
      </c>
      <c r="E6" s="42">
        <v>4.6580138660743895</v>
      </c>
      <c r="F6" s="42">
        <v>5.2262090483619339</v>
      </c>
      <c r="G6" s="42">
        <v>4.3804755944931166</v>
      </c>
    </row>
    <row r="7" spans="1:7">
      <c r="B7" s="99" t="s">
        <v>126</v>
      </c>
      <c r="C7" s="42">
        <v>8.734155885491754</v>
      </c>
      <c r="D7" s="42">
        <v>6.3227831257857599</v>
      </c>
      <c r="E7" s="42">
        <v>6.4688600572982242</v>
      </c>
      <c r="F7" s="42">
        <v>7.9023651705101461</v>
      </c>
      <c r="G7" s="42">
        <v>6.2805624879131408</v>
      </c>
    </row>
    <row r="8" spans="1:7">
      <c r="B8" s="99" t="s">
        <v>125</v>
      </c>
      <c r="C8" s="42">
        <v>11.492995834286111</v>
      </c>
      <c r="D8" s="42">
        <v>8.3164579360242232</v>
      </c>
      <c r="E8" s="42">
        <v>7.7273705420897159</v>
      </c>
      <c r="F8" s="42">
        <v>8.921837164066531</v>
      </c>
      <c r="G8" s="42">
        <v>8.4992477677263043</v>
      </c>
    </row>
    <row r="9" spans="1:7">
      <c r="B9" s="99" t="s">
        <v>130</v>
      </c>
      <c r="C9" s="42">
        <v>15.927113962398646</v>
      </c>
      <c r="D9" s="42">
        <v>11.508270876757283</v>
      </c>
      <c r="E9" s="42">
        <v>9.8517287307230834</v>
      </c>
      <c r="F9" s="42">
        <v>12.047513226319531</v>
      </c>
      <c r="G9" s="42">
        <v>11.13213848380274</v>
      </c>
    </row>
    <row r="10" spans="1:7">
      <c r="B10" s="99" t="s">
        <v>131</v>
      </c>
      <c r="C10" s="42">
        <v>25.159751362457126</v>
      </c>
      <c r="D10" s="42">
        <v>17.225212710540024</v>
      </c>
      <c r="E10" s="42">
        <v>15.322484855683573</v>
      </c>
      <c r="F10" s="42">
        <v>17.691340373120187</v>
      </c>
      <c r="G10" s="42">
        <v>17.056396148555706</v>
      </c>
    </row>
    <row r="11" spans="1:7">
      <c r="B11" s="99" t="s">
        <v>132</v>
      </c>
      <c r="C11" s="42">
        <v>10.469135802469136</v>
      </c>
      <c r="D11" s="42">
        <v>10.444351191308808</v>
      </c>
      <c r="E11" s="42">
        <v>10.551622812875651</v>
      </c>
      <c r="F11" s="42">
        <v>12.785388127853881</v>
      </c>
      <c r="G11" s="42">
        <v>9.9489592471488955</v>
      </c>
    </row>
    <row r="12" spans="1:7">
      <c r="B12" s="98" t="s">
        <v>5</v>
      </c>
      <c r="C12" s="100">
        <v>4.0442738954758406</v>
      </c>
      <c r="D12" s="100">
        <v>2.9839844437061505</v>
      </c>
      <c r="E12" s="100">
        <v>2.88442435079252</v>
      </c>
      <c r="F12" s="100">
        <v>3.4631019673496404</v>
      </c>
      <c r="G12" s="100">
        <v>3.0314228422921046</v>
      </c>
    </row>
    <row r="14" spans="1:7">
      <c r="B14" s="6" t="s">
        <v>191</v>
      </c>
    </row>
    <row r="16" spans="1:7">
      <c r="B16" s="101" t="s">
        <v>124</v>
      </c>
      <c r="C16" s="98">
        <v>2019</v>
      </c>
      <c r="D16" s="98">
        <v>2020</v>
      </c>
      <c r="E16" s="98">
        <v>2021</v>
      </c>
      <c r="F16" s="98">
        <v>2022</v>
      </c>
      <c r="G16" s="98">
        <v>2023</v>
      </c>
    </row>
    <row r="17" spans="2:7">
      <c r="B17" s="102" t="s">
        <v>129</v>
      </c>
      <c r="C17" s="44">
        <v>398</v>
      </c>
      <c r="D17" s="44">
        <v>302</v>
      </c>
      <c r="E17" s="44">
        <v>322</v>
      </c>
      <c r="F17" s="44">
        <v>477</v>
      </c>
      <c r="G17" s="44">
        <v>370</v>
      </c>
    </row>
    <row r="18" spans="2:7">
      <c r="B18" s="102" t="s">
        <v>128</v>
      </c>
      <c r="C18" s="44">
        <v>546</v>
      </c>
      <c r="D18" s="44">
        <v>437</v>
      </c>
      <c r="E18" s="44">
        <v>458</v>
      </c>
      <c r="F18" s="44">
        <v>586</v>
      </c>
      <c r="G18" s="44">
        <v>461</v>
      </c>
    </row>
    <row r="19" spans="2:7">
      <c r="B19" s="102" t="s">
        <v>127</v>
      </c>
      <c r="C19" s="44">
        <v>747</v>
      </c>
      <c r="D19" s="44">
        <v>536</v>
      </c>
      <c r="E19" s="44">
        <v>604</v>
      </c>
      <c r="F19" s="44">
        <v>670</v>
      </c>
      <c r="G19" s="44">
        <v>567</v>
      </c>
    </row>
    <row r="20" spans="2:7">
      <c r="B20" s="102" t="s">
        <v>126</v>
      </c>
      <c r="C20" s="44">
        <v>933</v>
      </c>
      <c r="D20" s="44">
        <v>689</v>
      </c>
      <c r="E20" s="44">
        <v>709</v>
      </c>
      <c r="F20" s="44">
        <v>856</v>
      </c>
      <c r="G20" s="44">
        <v>682</v>
      </c>
    </row>
    <row r="21" spans="2:7">
      <c r="B21" s="102" t="s">
        <v>125</v>
      </c>
      <c r="C21" s="44">
        <v>1156</v>
      </c>
      <c r="D21" s="44">
        <v>846</v>
      </c>
      <c r="E21" s="44">
        <v>790</v>
      </c>
      <c r="F21" s="44">
        <v>899</v>
      </c>
      <c r="G21" s="44">
        <v>870</v>
      </c>
    </row>
    <row r="22" spans="2:7">
      <c r="B22" s="102" t="s">
        <v>130</v>
      </c>
      <c r="C22" s="44">
        <v>1430</v>
      </c>
      <c r="D22" s="44">
        <v>1038</v>
      </c>
      <c r="E22" s="44">
        <v>895</v>
      </c>
      <c r="F22" s="44">
        <v>1068</v>
      </c>
      <c r="G22" s="44">
        <v>1000</v>
      </c>
    </row>
    <row r="23" spans="2:7">
      <c r="B23" s="102" t="s">
        <v>131</v>
      </c>
      <c r="C23" s="44">
        <v>1445</v>
      </c>
      <c r="D23" s="44">
        <v>992</v>
      </c>
      <c r="E23" s="44">
        <v>903</v>
      </c>
      <c r="F23" s="44">
        <v>1027</v>
      </c>
      <c r="G23" s="44">
        <v>992</v>
      </c>
    </row>
    <row r="24" spans="2:7">
      <c r="B24" s="102" t="s">
        <v>132</v>
      </c>
      <c r="C24" s="44">
        <v>424</v>
      </c>
      <c r="D24" s="44">
        <v>448</v>
      </c>
      <c r="E24" s="105">
        <v>474</v>
      </c>
      <c r="F24" s="44">
        <v>644</v>
      </c>
      <c r="G24" s="44">
        <v>499</v>
      </c>
    </row>
    <row r="25" spans="2:7" ht="16" thickBot="1">
      <c r="B25" s="101" t="s">
        <v>5</v>
      </c>
      <c r="C25" s="104">
        <v>3617</v>
      </c>
      <c r="D25" s="104">
        <v>3264</v>
      </c>
      <c r="E25" s="103">
        <v>2443</v>
      </c>
      <c r="F25" s="104">
        <v>2381</v>
      </c>
      <c r="G25" s="104">
        <v>2834</v>
      </c>
    </row>
    <row r="27" spans="2:7">
      <c r="B27" s="28" t="s">
        <v>157</v>
      </c>
    </row>
    <row r="28" spans="2:7">
      <c r="B28" s="25"/>
    </row>
    <row r="29" spans="2:7">
      <c r="B29" s="25"/>
    </row>
    <row r="30" spans="2:7">
      <c r="B30" s="25"/>
      <c r="C30" s="25"/>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sheetData>
  <hyperlinks>
    <hyperlink ref="A1" location="Index!A1" display="Index" xr:uid="{C4CD509D-146D-4A31-B33C-02A10D68D8FB}"/>
    <hyperlink ref="B27" location="'Technical Notes'!A1" display="see technical notes for more information" xr:uid="{EF3901E4-9B91-47ED-804A-A803C94D425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3"/>
  <sheetViews>
    <sheetView zoomScaleNormal="100" workbookViewId="0"/>
  </sheetViews>
  <sheetFormatPr baseColWidth="10" defaultColWidth="8.6640625" defaultRowHeight="15"/>
  <cols>
    <col min="1" max="1" width="11.1640625" style="2" customWidth="1"/>
    <col min="2" max="2" width="16.5" style="2" customWidth="1"/>
    <col min="3" max="7" width="12.83203125" style="2" customWidth="1"/>
    <col min="8" max="8" width="10.5" style="2" bestFit="1" customWidth="1"/>
    <col min="9" max="16384" width="8.6640625" style="2"/>
  </cols>
  <sheetData>
    <row r="1" spans="1:8">
      <c r="A1" s="5" t="s">
        <v>156</v>
      </c>
      <c r="B1" s="6" t="s">
        <v>188</v>
      </c>
    </row>
    <row r="2" spans="1:8" ht="16" thickBot="1"/>
    <row r="3" spans="1:8">
      <c r="B3" s="86" t="s">
        <v>136</v>
      </c>
      <c r="C3" s="11">
        <v>2019</v>
      </c>
      <c r="D3" s="11">
        <v>2020</v>
      </c>
      <c r="E3" s="11">
        <v>2021</v>
      </c>
      <c r="F3" s="11">
        <v>2022</v>
      </c>
      <c r="G3" s="11">
        <v>2023</v>
      </c>
    </row>
    <row r="4" spans="1:8">
      <c r="B4" s="13" t="s">
        <v>133</v>
      </c>
      <c r="C4" s="46">
        <v>2.9423861802765212</v>
      </c>
      <c r="D4" s="43">
        <v>2.3064890381073613</v>
      </c>
      <c r="E4" s="43">
        <v>2.3819318885020797</v>
      </c>
      <c r="F4" s="43">
        <v>3.3033106904270761</v>
      </c>
      <c r="G4" s="42">
        <v>2.6253490877522059</v>
      </c>
    </row>
    <row r="5" spans="1:8">
      <c r="B5" s="29" t="s">
        <v>134</v>
      </c>
      <c r="C5" s="43">
        <v>6.5216028093058256</v>
      </c>
      <c r="D5" s="43">
        <v>4.7629280527042424</v>
      </c>
      <c r="E5" s="43">
        <v>4.6851437021419891</v>
      </c>
      <c r="F5" s="43">
        <v>5.5739046387931905</v>
      </c>
      <c r="G5" s="42">
        <v>4.7592607281668915</v>
      </c>
    </row>
    <row r="6" spans="1:8">
      <c r="B6" s="29" t="s">
        <v>135</v>
      </c>
      <c r="C6" s="43">
        <v>15.025438638200752</v>
      </c>
      <c r="D6" s="43">
        <v>10.528737498815854</v>
      </c>
      <c r="E6" s="43">
        <v>9.4939244224863142</v>
      </c>
      <c r="F6" s="43">
        <v>11.254260395364689</v>
      </c>
      <c r="G6" s="42">
        <v>10.588553280627069</v>
      </c>
    </row>
    <row r="7" spans="1:8">
      <c r="B7" s="29" t="s">
        <v>132</v>
      </c>
      <c r="C7" s="43">
        <v>10.469135802469136</v>
      </c>
      <c r="D7" s="43">
        <v>10.444351191308808</v>
      </c>
      <c r="E7" s="43">
        <v>10.551622812875651</v>
      </c>
      <c r="F7" s="43">
        <v>12.785388127853881</v>
      </c>
      <c r="G7" s="42">
        <v>9.9489592471488955</v>
      </c>
    </row>
    <row r="8" spans="1:8" ht="16" thickBot="1">
      <c r="B8" s="81" t="s">
        <v>5</v>
      </c>
      <c r="C8" s="94">
        <v>4.0442738954758406</v>
      </c>
      <c r="D8" s="94">
        <v>2.9839844437061505</v>
      </c>
      <c r="E8" s="94">
        <v>2.88442435079252</v>
      </c>
      <c r="F8" s="94">
        <v>3.4631019673496404</v>
      </c>
      <c r="G8" s="95">
        <v>3.0314228422921046</v>
      </c>
    </row>
    <row r="9" spans="1:8">
      <c r="C9" s="6"/>
      <c r="F9" s="6"/>
      <c r="H9" s="6"/>
    </row>
    <row r="10" spans="1:8">
      <c r="B10" s="6" t="s">
        <v>189</v>
      </c>
    </row>
    <row r="11" spans="1:8" ht="16" thickBot="1"/>
    <row r="12" spans="1:8">
      <c r="B12" s="86" t="s">
        <v>136</v>
      </c>
      <c r="C12" s="11">
        <v>2019</v>
      </c>
      <c r="D12" s="11">
        <v>2020</v>
      </c>
      <c r="E12" s="11">
        <v>2021</v>
      </c>
      <c r="F12" s="11">
        <v>2022</v>
      </c>
      <c r="G12" s="88">
        <v>2023</v>
      </c>
    </row>
    <row r="13" spans="1:8">
      <c r="B13" s="13" t="s">
        <v>133</v>
      </c>
      <c r="C13" s="47">
        <v>837</v>
      </c>
      <c r="D13" s="45">
        <v>665</v>
      </c>
      <c r="E13" s="45">
        <v>689</v>
      </c>
      <c r="F13" s="45">
        <v>940</v>
      </c>
      <c r="G13" s="48">
        <v>753</v>
      </c>
    </row>
    <row r="14" spans="1:8">
      <c r="B14" s="29" t="s">
        <v>134</v>
      </c>
      <c r="C14" s="45">
        <v>2184</v>
      </c>
      <c r="D14" s="45">
        <v>1618</v>
      </c>
      <c r="E14" s="45">
        <v>1600</v>
      </c>
      <c r="F14" s="45">
        <v>1880</v>
      </c>
      <c r="G14" s="48">
        <v>1620</v>
      </c>
    </row>
    <row r="15" spans="1:8">
      <c r="B15" s="29" t="s">
        <v>135</v>
      </c>
      <c r="C15" s="45">
        <v>2212</v>
      </c>
      <c r="D15" s="45">
        <v>1556</v>
      </c>
      <c r="E15" s="45">
        <v>1422</v>
      </c>
      <c r="F15" s="45">
        <v>1651</v>
      </c>
      <c r="G15" s="48">
        <v>1567</v>
      </c>
    </row>
    <row r="16" spans="1:8">
      <c r="B16" s="29" t="s">
        <v>132</v>
      </c>
      <c r="C16" s="45">
        <v>424</v>
      </c>
      <c r="D16" s="45">
        <v>448</v>
      </c>
      <c r="E16" s="45">
        <v>474</v>
      </c>
      <c r="F16" s="45">
        <v>644</v>
      </c>
      <c r="G16" s="48">
        <v>499</v>
      </c>
    </row>
    <row r="17" spans="2:8" ht="16" thickBot="1">
      <c r="B17" s="81" t="s">
        <v>5</v>
      </c>
      <c r="C17" s="96">
        <v>3617</v>
      </c>
      <c r="D17" s="96">
        <v>3264</v>
      </c>
      <c r="E17" s="96">
        <v>2443</v>
      </c>
      <c r="F17" s="96">
        <v>2381</v>
      </c>
      <c r="G17" s="97">
        <v>2834</v>
      </c>
    </row>
    <row r="18" spans="2:8">
      <c r="C18" s="6"/>
      <c r="F18" s="6"/>
      <c r="H18" s="6"/>
    </row>
    <row r="19" spans="2:8">
      <c r="B19" s="28" t="s">
        <v>157</v>
      </c>
    </row>
    <row r="20" spans="2:8">
      <c r="B20" s="25"/>
    </row>
    <row r="21" spans="2:8">
      <c r="B21" s="25"/>
    </row>
    <row r="22" spans="2:8">
      <c r="B22" s="25"/>
    </row>
    <row r="23" spans="2:8">
      <c r="B23" s="25"/>
    </row>
    <row r="25" spans="2:8">
      <c r="C25" s="6"/>
      <c r="F25" s="6"/>
      <c r="H25" s="6"/>
    </row>
    <row r="26" spans="2:8">
      <c r="H26" s="6"/>
    </row>
    <row r="27" spans="2:8">
      <c r="H27" s="6"/>
    </row>
    <row r="28" spans="2:8">
      <c r="H28" s="6"/>
    </row>
    <row r="29" spans="2:8">
      <c r="H29" s="6"/>
    </row>
    <row r="30" spans="2:8">
      <c r="H30" s="6"/>
    </row>
    <row r="31" spans="2:8">
      <c r="H31" s="6"/>
    </row>
    <row r="32" spans="2:8">
      <c r="C32" s="6"/>
      <c r="F32" s="6"/>
      <c r="H32" s="6"/>
    </row>
    <row r="33" spans="3:8">
      <c r="C33" s="6"/>
      <c r="F33" s="6"/>
      <c r="H33" s="6"/>
    </row>
    <row r="34" spans="3:8">
      <c r="C34" s="6"/>
      <c r="F34" s="6"/>
      <c r="H34" s="6"/>
    </row>
    <row r="35" spans="3:8">
      <c r="C35" s="6"/>
      <c r="F35" s="6"/>
      <c r="H35" s="6"/>
    </row>
    <row r="36" spans="3:8">
      <c r="C36" s="6"/>
      <c r="F36" s="6"/>
      <c r="H36" s="6"/>
    </row>
    <row r="37" spans="3:8">
      <c r="C37" s="6"/>
      <c r="F37" s="6"/>
      <c r="H37" s="6"/>
    </row>
    <row r="38" spans="3:8">
      <c r="C38" s="6"/>
      <c r="F38" s="6"/>
      <c r="H38" s="6"/>
    </row>
    <row r="39" spans="3:8">
      <c r="C39" s="6"/>
      <c r="F39" s="6"/>
      <c r="H39" s="6"/>
    </row>
    <row r="40" spans="3:8">
      <c r="C40" s="6"/>
      <c r="F40" s="6"/>
      <c r="H40" s="6"/>
    </row>
    <row r="41" spans="3:8">
      <c r="C41" s="6"/>
      <c r="F41" s="6"/>
      <c r="H41" s="6"/>
    </row>
    <row r="42" spans="3:8">
      <c r="C42" s="6"/>
      <c r="F42" s="6"/>
      <c r="H42" s="6"/>
    </row>
    <row r="43" spans="3:8">
      <c r="C43" s="6"/>
      <c r="F43" s="6"/>
      <c r="H43" s="6"/>
    </row>
    <row r="44" spans="3:8">
      <c r="C44" s="6"/>
      <c r="F44" s="6"/>
      <c r="H44" s="6"/>
    </row>
    <row r="45" spans="3:8">
      <c r="C45" s="6"/>
      <c r="F45" s="6"/>
      <c r="H45" s="6"/>
    </row>
    <row r="46" spans="3:8">
      <c r="C46" s="6"/>
      <c r="F46" s="6"/>
      <c r="H46" s="6"/>
    </row>
    <row r="47" spans="3:8">
      <c r="C47" s="6"/>
      <c r="F47" s="6"/>
      <c r="H47" s="6"/>
    </row>
    <row r="48" spans="3:8">
      <c r="C48" s="6"/>
      <c r="F48" s="6"/>
      <c r="H48" s="6"/>
    </row>
    <row r="49" spans="3:8">
      <c r="C49" s="6"/>
      <c r="F49" s="6"/>
      <c r="H49" s="6"/>
    </row>
    <row r="50" spans="3:8">
      <c r="C50" s="6"/>
      <c r="F50" s="6"/>
      <c r="H50" s="6"/>
    </row>
    <row r="51" spans="3:8">
      <c r="C51" s="6"/>
      <c r="F51" s="6"/>
      <c r="H51" s="6"/>
    </row>
    <row r="52" spans="3:8">
      <c r="C52" s="6"/>
      <c r="F52" s="6"/>
      <c r="H52" s="6"/>
    </row>
    <row r="53" spans="3:8">
      <c r="C53" s="6"/>
      <c r="F53" s="6"/>
      <c r="H53" s="6"/>
    </row>
    <row r="54" spans="3:8">
      <c r="C54" s="6"/>
      <c r="F54" s="6"/>
      <c r="H54" s="6"/>
    </row>
    <row r="55" spans="3:8">
      <c r="C55" s="6"/>
      <c r="F55" s="6"/>
      <c r="H55" s="6"/>
    </row>
    <row r="56" spans="3:8">
      <c r="C56" s="6"/>
      <c r="F56" s="6"/>
      <c r="H56" s="6"/>
    </row>
    <row r="57" spans="3:8">
      <c r="C57" s="6"/>
      <c r="F57" s="6"/>
      <c r="H57" s="6"/>
    </row>
    <row r="58" spans="3:8">
      <c r="C58" s="6"/>
      <c r="F58" s="6"/>
      <c r="H58" s="6"/>
    </row>
    <row r="59" spans="3:8">
      <c r="C59" s="6"/>
      <c r="F59" s="6"/>
      <c r="H59" s="6"/>
    </row>
    <row r="60" spans="3:8">
      <c r="C60" s="6"/>
      <c r="F60" s="6"/>
      <c r="H60" s="6"/>
    </row>
    <row r="61" spans="3:8">
      <c r="C61" s="6"/>
      <c r="F61" s="6"/>
      <c r="H61" s="6"/>
    </row>
    <row r="62" spans="3:8">
      <c r="C62" s="6"/>
      <c r="F62" s="6"/>
      <c r="H62" s="6"/>
    </row>
    <row r="63" spans="3:8">
      <c r="C63" s="6"/>
      <c r="F63" s="6"/>
      <c r="H63" s="6"/>
    </row>
    <row r="64" spans="3:8">
      <c r="C64" s="6"/>
      <c r="F64" s="6"/>
      <c r="H64" s="6"/>
    </row>
    <row r="65" spans="3:8">
      <c r="C65" s="6"/>
      <c r="F65" s="6"/>
      <c r="H65" s="6"/>
    </row>
    <row r="66" spans="3:8">
      <c r="C66" s="6"/>
      <c r="F66" s="6"/>
      <c r="H66" s="6"/>
    </row>
    <row r="67" spans="3:8">
      <c r="C67" s="6"/>
      <c r="F67" s="6"/>
      <c r="H67" s="6"/>
    </row>
    <row r="68" spans="3:8">
      <c r="C68" s="6"/>
      <c r="F68" s="6"/>
      <c r="H68" s="6"/>
    </row>
    <row r="69" spans="3:8">
      <c r="C69" s="6"/>
      <c r="F69" s="6"/>
      <c r="H69" s="6"/>
    </row>
    <row r="70" spans="3:8">
      <c r="C70" s="6"/>
      <c r="F70" s="6"/>
      <c r="H70" s="6"/>
    </row>
    <row r="71" spans="3:8">
      <c r="C71" s="6"/>
      <c r="F71" s="6"/>
      <c r="H71" s="6"/>
    </row>
    <row r="72" spans="3:8">
      <c r="C72" s="6"/>
      <c r="F72" s="6"/>
      <c r="H72" s="6"/>
    </row>
    <row r="73" spans="3:8">
      <c r="C73" s="6"/>
      <c r="F73" s="6"/>
      <c r="H73" s="6"/>
    </row>
    <row r="74" spans="3:8">
      <c r="C74" s="6"/>
      <c r="F74" s="6"/>
      <c r="H74" s="6"/>
    </row>
    <row r="75" spans="3:8">
      <c r="C75" s="6"/>
      <c r="F75" s="6"/>
      <c r="H75" s="6"/>
    </row>
    <row r="76" spans="3:8">
      <c r="C76" s="6"/>
      <c r="F76" s="6"/>
      <c r="H76" s="6"/>
    </row>
    <row r="77" spans="3:8">
      <c r="C77" s="6"/>
      <c r="F77" s="6"/>
      <c r="H77" s="6"/>
    </row>
    <row r="78" spans="3:8">
      <c r="C78" s="6"/>
      <c r="F78" s="6"/>
      <c r="H78" s="6"/>
    </row>
    <row r="79" spans="3:8">
      <c r="C79" s="6"/>
      <c r="F79" s="6"/>
      <c r="H79" s="6"/>
    </row>
    <row r="80" spans="3:8">
      <c r="C80" s="6"/>
      <c r="F80" s="6"/>
      <c r="H80" s="6"/>
    </row>
    <row r="81" spans="3:8">
      <c r="C81" s="6"/>
      <c r="F81" s="6"/>
      <c r="H81" s="6"/>
    </row>
    <row r="82" spans="3:8">
      <c r="C82" s="6"/>
      <c r="F82" s="6"/>
      <c r="H82" s="6"/>
    </row>
    <row r="83" spans="3:8">
      <c r="C83" s="6"/>
      <c r="F83" s="6"/>
      <c r="H83" s="6"/>
    </row>
  </sheetData>
  <hyperlinks>
    <hyperlink ref="A1" location="Index!A1" display="Index" xr:uid="{BE33E7C7-3F33-4900-9DCD-0C11FCFB81CA}"/>
    <hyperlink ref="B19" location="'Technical Notes'!A1" display="see technical notes for more information" xr:uid="{DE771627-FE3B-4FCC-B7A2-89E4BD5AE6F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7"/>
  <sheetViews>
    <sheetView zoomScaleNormal="100" workbookViewId="0">
      <selection activeCell="C5" sqref="C5:N5"/>
    </sheetView>
  </sheetViews>
  <sheetFormatPr baseColWidth="10" defaultColWidth="8.6640625" defaultRowHeight="15"/>
  <cols>
    <col min="1" max="1" width="11.1640625" style="2" customWidth="1"/>
    <col min="2" max="2" width="28.5" style="2" customWidth="1"/>
    <col min="3" max="14" width="12.83203125" style="2" customWidth="1"/>
    <col min="15" max="16384" width="8.6640625" style="2"/>
  </cols>
  <sheetData>
    <row r="1" spans="1:14">
      <c r="A1" s="5" t="s">
        <v>156</v>
      </c>
      <c r="B1" s="6" t="s">
        <v>184</v>
      </c>
    </row>
    <row r="2" spans="1:14" ht="16" thickBot="1"/>
    <row r="3" spans="1:14">
      <c r="B3" s="93" t="s">
        <v>110</v>
      </c>
      <c r="C3" s="87">
        <v>2012</v>
      </c>
      <c r="D3" s="87">
        <v>2013</v>
      </c>
      <c r="E3" s="87">
        <v>2014</v>
      </c>
      <c r="F3" s="87">
        <v>2015</v>
      </c>
      <c r="G3" s="87">
        <v>2016</v>
      </c>
      <c r="H3" s="87">
        <v>2017</v>
      </c>
      <c r="I3" s="87">
        <v>2018</v>
      </c>
      <c r="J3" s="87">
        <v>2019</v>
      </c>
      <c r="K3" s="87">
        <v>2020</v>
      </c>
      <c r="L3" s="87">
        <v>2021</v>
      </c>
      <c r="M3" s="87">
        <v>2022</v>
      </c>
      <c r="N3" s="88">
        <v>2023</v>
      </c>
    </row>
    <row r="4" spans="1:14">
      <c r="B4" s="13" t="s">
        <v>8</v>
      </c>
      <c r="C4" s="46">
        <v>17.680188208455121</v>
      </c>
      <c r="D4" s="46">
        <v>17.500175352458442</v>
      </c>
      <c r="E4" s="46">
        <v>17.480072717102502</v>
      </c>
      <c r="F4" s="46">
        <v>17.468450190846255</v>
      </c>
      <c r="G4" s="46">
        <v>19.422713784731592</v>
      </c>
      <c r="H4" s="46">
        <v>16.693216514005044</v>
      </c>
      <c r="I4" s="46">
        <v>16.606379480434068</v>
      </c>
      <c r="J4" s="46">
        <v>14.886879305278965</v>
      </c>
      <c r="K4" s="46">
        <v>11.464844382550119</v>
      </c>
      <c r="L4" s="46">
        <v>9.9016185337987945</v>
      </c>
      <c r="M4" s="46">
        <v>11.401959209892404</v>
      </c>
      <c r="N4" s="49">
        <v>9.9600947344515465</v>
      </c>
    </row>
    <row r="5" spans="1:14">
      <c r="B5" s="29" t="s">
        <v>9</v>
      </c>
      <c r="C5" s="43">
        <v>5.330856928335737</v>
      </c>
      <c r="D5" s="43">
        <v>5.3831068886579727</v>
      </c>
      <c r="E5" s="43">
        <v>5.2466548694545345</v>
      </c>
      <c r="F5" s="43">
        <v>5.715361908861694</v>
      </c>
      <c r="G5" s="43">
        <v>5.6340278543902436</v>
      </c>
      <c r="H5" s="43">
        <v>4.9085851304501675</v>
      </c>
      <c r="I5" s="43">
        <v>4.6336335440772993</v>
      </c>
      <c r="J5" s="43">
        <v>4.1011645100303813</v>
      </c>
      <c r="K5" s="43">
        <v>2.7729235568521542</v>
      </c>
      <c r="L5" s="43">
        <v>2.3584905660377355</v>
      </c>
      <c r="M5" s="43">
        <v>3.7318746645146921</v>
      </c>
      <c r="N5" s="50">
        <v>3.0084192710947919</v>
      </c>
    </row>
    <row r="6" spans="1:14">
      <c r="B6" s="29" t="s">
        <v>10</v>
      </c>
      <c r="C6" s="43">
        <v>12.249304488643441</v>
      </c>
      <c r="D6" s="43">
        <v>12.535178714668334</v>
      </c>
      <c r="E6" s="43">
        <v>13.175283868705666</v>
      </c>
      <c r="F6" s="43">
        <v>13.181332383327396</v>
      </c>
      <c r="G6" s="43">
        <v>13.58161893931562</v>
      </c>
      <c r="H6" s="43">
        <v>13.375006326871489</v>
      </c>
      <c r="I6" s="43">
        <v>12.086704624912596</v>
      </c>
      <c r="J6" s="43">
        <v>10.004070706946106</v>
      </c>
      <c r="K6" s="43">
        <v>7.7375538172336418</v>
      </c>
      <c r="L6" s="43">
        <v>6.7807094763388926</v>
      </c>
      <c r="M6" s="43">
        <v>8.3248243137726003</v>
      </c>
      <c r="N6" s="50">
        <v>6.7406346933905992</v>
      </c>
    </row>
    <row r="7" spans="1:14">
      <c r="B7" s="29" t="s">
        <v>11</v>
      </c>
      <c r="C7" s="43">
        <v>12.777106005642885</v>
      </c>
      <c r="D7" s="43">
        <v>10.946863763483819</v>
      </c>
      <c r="E7" s="43">
        <v>11.617568608855432</v>
      </c>
      <c r="F7" s="43">
        <v>11.55923378793177</v>
      </c>
      <c r="G7" s="43">
        <v>12.474328744200198</v>
      </c>
      <c r="H7" s="43">
        <v>11.478111073662134</v>
      </c>
      <c r="I7" s="43">
        <v>9.9558752641922208</v>
      </c>
      <c r="J7" s="43">
        <v>9.3122816004683582</v>
      </c>
      <c r="K7" s="43">
        <v>7.5681311569713099</v>
      </c>
      <c r="L7" s="43">
        <v>7.4076699510881125</v>
      </c>
      <c r="M7" s="43">
        <v>7.372907263212789</v>
      </c>
      <c r="N7" s="50">
        <v>6.4621222970070171</v>
      </c>
    </row>
    <row r="8" spans="1:14">
      <c r="B8" s="29" t="s">
        <v>12</v>
      </c>
      <c r="C8" s="43">
        <v>17.254559353500056</v>
      </c>
      <c r="D8" s="43">
        <v>16.800346845870369</v>
      </c>
      <c r="E8" s="43">
        <v>13.233539429439203</v>
      </c>
      <c r="F8" s="43">
        <v>14.645703209132027</v>
      </c>
      <c r="G8" s="43">
        <v>12.974479948530989</v>
      </c>
      <c r="H8" s="43">
        <v>12.824623276691247</v>
      </c>
      <c r="I8" s="43">
        <v>14.79892761394102</v>
      </c>
      <c r="J8" s="43">
        <v>11.538461538461538</v>
      </c>
      <c r="K8" s="43">
        <v>9.7305389221556897</v>
      </c>
      <c r="L8" s="43">
        <v>8.3173384516954574</v>
      </c>
      <c r="M8" s="43">
        <v>12.239099551961534</v>
      </c>
      <c r="N8" s="50">
        <v>10.978043912175648</v>
      </c>
    </row>
    <row r="9" spans="1:14">
      <c r="B9" s="29" t="s">
        <v>13</v>
      </c>
      <c r="C9" s="43">
        <v>11.190269331016507</v>
      </c>
      <c r="D9" s="43">
        <v>10.379186271796291</v>
      </c>
      <c r="E9" s="43">
        <v>9.5089903181189488</v>
      </c>
      <c r="F9" s="43">
        <v>10.616801945272099</v>
      </c>
      <c r="G9" s="43">
        <v>11.520118223953785</v>
      </c>
      <c r="H9" s="43">
        <v>10.137366266015057</v>
      </c>
      <c r="I9" s="43">
        <v>9.6096886724149275</v>
      </c>
      <c r="J9" s="43">
        <v>7.9263699190986205</v>
      </c>
      <c r="K9" s="43">
        <v>6.4446479979063076</v>
      </c>
      <c r="L9" s="43">
        <v>7.0408761979268535</v>
      </c>
      <c r="M9" s="43">
        <v>6.8022718267071722</v>
      </c>
      <c r="N9" s="50">
        <v>7.3307893151235195</v>
      </c>
    </row>
    <row r="10" spans="1:14">
      <c r="B10" s="29" t="s">
        <v>14</v>
      </c>
      <c r="C10" s="43">
        <v>8.733170452773301</v>
      </c>
      <c r="D10" s="43">
        <v>9.0829783958536456</v>
      </c>
      <c r="E10" s="43">
        <v>9.1506572295247715</v>
      </c>
      <c r="F10" s="43">
        <v>8.4390292619594529</v>
      </c>
      <c r="G10" s="43">
        <v>9.1756770161690309</v>
      </c>
      <c r="H10" s="43">
        <v>9.3503696088510306</v>
      </c>
      <c r="I10" s="43">
        <v>9.4148319814600221</v>
      </c>
      <c r="J10" s="43">
        <v>7.9150670647897998</v>
      </c>
      <c r="K10" s="43">
        <v>6.0212845407020161</v>
      </c>
      <c r="L10" s="43">
        <v>6.4331003841347716</v>
      </c>
      <c r="M10" s="43">
        <v>6.0625845264188785</v>
      </c>
      <c r="N10" s="50">
        <v>5.0996537849723964</v>
      </c>
    </row>
    <row r="11" spans="1:14">
      <c r="B11" s="29" t="s">
        <v>137</v>
      </c>
      <c r="C11" s="43">
        <v>12.352727461462605</v>
      </c>
      <c r="D11" s="43">
        <v>13.101005365421679</v>
      </c>
      <c r="E11" s="43">
        <v>11.13539390155063</v>
      </c>
      <c r="F11" s="43">
        <v>13.432913230641564</v>
      </c>
      <c r="G11" s="43">
        <v>13.252613639254191</v>
      </c>
      <c r="H11" s="43">
        <v>11.62878501850034</v>
      </c>
      <c r="I11" s="43">
        <v>10.204845430275206</v>
      </c>
      <c r="J11" s="43">
        <v>10.8625882585296</v>
      </c>
      <c r="K11" s="43">
        <v>8.1953134584713538</v>
      </c>
      <c r="L11" s="43">
        <v>7.6949301125018268</v>
      </c>
      <c r="M11" s="43">
        <v>8.3693371188742134</v>
      </c>
      <c r="N11" s="50">
        <v>9.2802284363922798</v>
      </c>
    </row>
    <row r="12" spans="1:14">
      <c r="B12" s="29" t="s">
        <v>15</v>
      </c>
      <c r="C12" s="43">
        <v>5.4533941563392476</v>
      </c>
      <c r="D12" s="43">
        <v>5.0304000000000002</v>
      </c>
      <c r="E12" s="43">
        <v>5.681601039503688</v>
      </c>
      <c r="F12" s="43">
        <v>4.9838277307222771</v>
      </c>
      <c r="G12" s="43">
        <v>4.7336688424933975</v>
      </c>
      <c r="H12" s="43">
        <v>5.0550507354482352</v>
      </c>
      <c r="I12" s="43">
        <v>5.2143897572738283</v>
      </c>
      <c r="J12" s="43">
        <v>4.7014116414747322</v>
      </c>
      <c r="K12" s="43">
        <v>3.3702280359329349</v>
      </c>
      <c r="L12" s="43">
        <v>3.5253215336364296</v>
      </c>
      <c r="M12" s="43">
        <v>3.4312567599487798</v>
      </c>
      <c r="N12" s="50">
        <v>3.2738950604171095</v>
      </c>
    </row>
    <row r="13" spans="1:14">
      <c r="B13" s="29" t="s">
        <v>16</v>
      </c>
      <c r="C13" s="43">
        <v>12.896035663110968</v>
      </c>
      <c r="D13" s="43">
        <v>12.155212716222534</v>
      </c>
      <c r="E13" s="43">
        <v>10.557366868498679</v>
      </c>
      <c r="F13" s="43">
        <v>8.9016294508147258</v>
      </c>
      <c r="G13" s="43">
        <v>7.5233222991272948</v>
      </c>
      <c r="H13" s="43">
        <v>9.0827873734365703</v>
      </c>
      <c r="I13" s="43">
        <v>9.5040095040095025</v>
      </c>
      <c r="J13" s="43">
        <v>7.8751640659180406</v>
      </c>
      <c r="K13" s="43">
        <v>6.401862359959261</v>
      </c>
      <c r="L13" s="43">
        <v>6.8214804063860663</v>
      </c>
      <c r="M13" s="43">
        <v>4.7253396337861782</v>
      </c>
      <c r="N13" s="50">
        <v>4.2509527997654644</v>
      </c>
    </row>
    <row r="14" spans="1:14">
      <c r="B14" s="29" t="s">
        <v>17</v>
      </c>
      <c r="C14" s="43">
        <v>9.0354090354090371</v>
      </c>
      <c r="D14" s="43">
        <v>10.226179018286816</v>
      </c>
      <c r="E14" s="43">
        <v>10.160172125268947</v>
      </c>
      <c r="F14" s="43">
        <v>6.7792578496669842</v>
      </c>
      <c r="G14" s="43">
        <v>10.22446821013045</v>
      </c>
      <c r="H14" s="43">
        <v>8.2558139534883725</v>
      </c>
      <c r="I14" s="43">
        <v>8.287615267888409</v>
      </c>
      <c r="J14" s="43">
        <v>4.7646717024985472</v>
      </c>
      <c r="K14" s="43">
        <v>4.3638033991731744</v>
      </c>
      <c r="L14" s="43">
        <v>3.5738990085312428</v>
      </c>
      <c r="M14" s="43">
        <v>4.0108528960717234</v>
      </c>
      <c r="N14" s="50">
        <v>5.6079226822574872</v>
      </c>
    </row>
    <row r="15" spans="1:14">
      <c r="B15" s="29" t="s">
        <v>18</v>
      </c>
      <c r="C15" s="43">
        <v>9.6242584047462092</v>
      </c>
      <c r="D15" s="43">
        <v>9.6711798839458414</v>
      </c>
      <c r="E15" s="43">
        <v>8.35368204600951</v>
      </c>
      <c r="F15" s="43">
        <v>9.0572777139941323</v>
      </c>
      <c r="G15" s="43">
        <v>8.233058898036731</v>
      </c>
      <c r="H15" s="43">
        <v>8.7053849023753269</v>
      </c>
      <c r="I15" s="43">
        <v>9.1914047944354742</v>
      </c>
      <c r="J15" s="43">
        <v>8.9285714285714288</v>
      </c>
      <c r="K15" s="43">
        <v>5.9018812246403547</v>
      </c>
      <c r="L15" s="43">
        <v>5.5384615384615383</v>
      </c>
      <c r="M15" s="43">
        <v>9.1800804828973845</v>
      </c>
      <c r="N15" s="50">
        <v>5.0671395996959721</v>
      </c>
    </row>
    <row r="16" spans="1:14">
      <c r="B16" s="29" t="s">
        <v>19</v>
      </c>
      <c r="C16" s="43">
        <v>14.144877839691384</v>
      </c>
      <c r="D16" s="43">
        <v>12.598761477685244</v>
      </c>
      <c r="E16" s="43">
        <v>16.443098225876245</v>
      </c>
      <c r="F16" s="43">
        <v>14.951627088830254</v>
      </c>
      <c r="G16" s="43">
        <v>13.59311282283643</v>
      </c>
      <c r="H16" s="43">
        <v>16.536518144235185</v>
      </c>
      <c r="I16" s="43">
        <v>15.267175572519083</v>
      </c>
      <c r="J16" s="43">
        <v>12.511584800741428</v>
      </c>
      <c r="K16" s="43">
        <v>11.534025374855824</v>
      </c>
      <c r="L16" s="43">
        <v>14.334470989761092</v>
      </c>
      <c r="M16" s="43">
        <v>10.712622263623661</v>
      </c>
      <c r="N16" s="50">
        <v>11.614666363015258</v>
      </c>
    </row>
    <row r="17" spans="2:14">
      <c r="B17" s="29" t="s">
        <v>20</v>
      </c>
      <c r="C17" s="43">
        <v>6.8106292786604197</v>
      </c>
      <c r="D17" s="43">
        <v>6.5854081220033498</v>
      </c>
      <c r="E17" s="43">
        <v>6.4783977371230446</v>
      </c>
      <c r="F17" s="43">
        <v>6.2420853271771648</v>
      </c>
      <c r="G17" s="43">
        <v>6.0946817038753389</v>
      </c>
      <c r="H17" s="43">
        <v>5.0034581135990317</v>
      </c>
      <c r="I17" s="43">
        <v>5.2959004625937149</v>
      </c>
      <c r="J17" s="43">
        <v>4.8543179263026275</v>
      </c>
      <c r="K17" s="43">
        <v>3.4744616664932906</v>
      </c>
      <c r="L17" s="43">
        <v>3.8456792662361701</v>
      </c>
      <c r="M17" s="43">
        <v>4.2077756401683111</v>
      </c>
      <c r="N17" s="50">
        <v>3.4977833814617481</v>
      </c>
    </row>
    <row r="18" spans="2:14">
      <c r="B18" s="29" t="s">
        <v>21</v>
      </c>
      <c r="C18" s="43">
        <v>8.6285966640622345</v>
      </c>
      <c r="D18" s="43">
        <v>8.0960824328393155</v>
      </c>
      <c r="E18" s="43">
        <v>7.5455533954990273</v>
      </c>
      <c r="F18" s="43">
        <v>7.5789473684210522</v>
      </c>
      <c r="G18" s="43">
        <v>8.2371275005565625</v>
      </c>
      <c r="H18" s="43">
        <v>6.6982366502585826</v>
      </c>
      <c r="I18" s="43">
        <v>7.0537501925150163</v>
      </c>
      <c r="J18" s="43">
        <v>6.0217146680453757</v>
      </c>
      <c r="K18" s="43">
        <v>4.5817633760361716</v>
      </c>
      <c r="L18" s="43">
        <v>5.550862797152166</v>
      </c>
      <c r="M18" s="43">
        <v>7.4245374878286272</v>
      </c>
      <c r="N18" s="50">
        <v>5.7166927428090029</v>
      </c>
    </row>
    <row r="19" spans="2:14">
      <c r="B19" s="29" t="s">
        <v>22</v>
      </c>
      <c r="C19" s="43">
        <v>10.641647251432531</v>
      </c>
      <c r="D19" s="43">
        <v>10.168434185901436</v>
      </c>
      <c r="E19" s="43">
        <v>8.1992670352195791</v>
      </c>
      <c r="F19" s="43">
        <v>8.6866091637609344</v>
      </c>
      <c r="G19" s="43">
        <v>9.4665938467139998</v>
      </c>
      <c r="H19" s="43">
        <v>8.5842098899770285</v>
      </c>
      <c r="I19" s="43">
        <v>13.070714371762438</v>
      </c>
      <c r="J19" s="43">
        <v>7.2988369333016854</v>
      </c>
      <c r="K19" s="43">
        <v>6.2075081288796934</v>
      </c>
      <c r="L19" s="43">
        <v>4.6384395813510944</v>
      </c>
      <c r="M19" s="43">
        <v>5.5018137847642077</v>
      </c>
      <c r="N19" s="50">
        <v>5.6466630624136478</v>
      </c>
    </row>
    <row r="20" spans="2:14" ht="16" thickBot="1">
      <c r="B20" s="81" t="s">
        <v>5</v>
      </c>
      <c r="C20" s="82">
        <v>5.0402009646086743</v>
      </c>
      <c r="D20" s="83">
        <v>4.9505868883653257</v>
      </c>
      <c r="E20" s="84">
        <v>4.8678867148357154</v>
      </c>
      <c r="F20" s="84">
        <v>4.9237809639833818</v>
      </c>
      <c r="G20" s="84">
        <v>5.0157117909645335</v>
      </c>
      <c r="H20" s="84">
        <v>4.6808747764679657</v>
      </c>
      <c r="I20" s="84">
        <v>4.5378265090342635</v>
      </c>
      <c r="J20" s="84">
        <v>4.0442738954758406</v>
      </c>
      <c r="K20" s="84">
        <v>2.9839844437061505</v>
      </c>
      <c r="L20" s="84">
        <v>2.88442435079252</v>
      </c>
      <c r="M20" s="84">
        <v>3.4631019673496404</v>
      </c>
      <c r="N20" s="85">
        <v>3.0314228422921046</v>
      </c>
    </row>
    <row r="22" spans="2:14">
      <c r="B22" s="6" t="s">
        <v>185</v>
      </c>
    </row>
    <row r="23" spans="2:14" ht="16" thickBot="1"/>
    <row r="24" spans="2:14">
      <c r="B24" s="93" t="s">
        <v>110</v>
      </c>
      <c r="C24" s="87">
        <v>2012</v>
      </c>
      <c r="D24" s="87">
        <v>2013</v>
      </c>
      <c r="E24" s="87">
        <v>2014</v>
      </c>
      <c r="F24" s="87">
        <v>2015</v>
      </c>
      <c r="G24" s="87">
        <v>2016</v>
      </c>
      <c r="H24" s="87">
        <v>2017</v>
      </c>
      <c r="I24" s="87">
        <v>2018</v>
      </c>
      <c r="J24" s="87">
        <v>2019</v>
      </c>
      <c r="K24" s="87">
        <v>2020</v>
      </c>
      <c r="L24" s="87">
        <v>2021</v>
      </c>
      <c r="M24" s="87">
        <v>2022</v>
      </c>
      <c r="N24" s="88">
        <v>2023</v>
      </c>
    </row>
    <row r="25" spans="2:14">
      <c r="B25" s="13" t="s">
        <v>8</v>
      </c>
      <c r="C25" s="47">
        <v>496</v>
      </c>
      <c r="D25" s="47">
        <v>499</v>
      </c>
      <c r="E25" s="47">
        <v>500</v>
      </c>
      <c r="F25" s="47">
        <v>508</v>
      </c>
      <c r="G25" s="47">
        <v>576</v>
      </c>
      <c r="H25" s="47">
        <v>503</v>
      </c>
      <c r="I25" s="47">
        <v>505</v>
      </c>
      <c r="J25" s="47">
        <v>456</v>
      </c>
      <c r="K25" s="47">
        <v>354</v>
      </c>
      <c r="L25" s="47">
        <v>312</v>
      </c>
      <c r="M25" s="47">
        <v>355</v>
      </c>
      <c r="N25" s="51">
        <v>307</v>
      </c>
    </row>
    <row r="26" spans="2:14">
      <c r="B26" s="29" t="s">
        <v>9</v>
      </c>
      <c r="C26" s="45">
        <v>1349</v>
      </c>
      <c r="D26" s="45">
        <v>1378</v>
      </c>
      <c r="E26" s="45">
        <v>1352</v>
      </c>
      <c r="F26" s="45">
        <v>1487</v>
      </c>
      <c r="G26" s="45">
        <v>1481</v>
      </c>
      <c r="H26" s="45">
        <v>1304</v>
      </c>
      <c r="I26" s="45">
        <v>1243</v>
      </c>
      <c r="J26" s="45">
        <v>1115</v>
      </c>
      <c r="K26" s="45">
        <v>768</v>
      </c>
      <c r="L26" s="45">
        <v>656</v>
      </c>
      <c r="M26" s="45">
        <v>1022</v>
      </c>
      <c r="N26" s="48">
        <v>839</v>
      </c>
    </row>
    <row r="27" spans="2:14">
      <c r="B27" s="29" t="s">
        <v>10</v>
      </c>
      <c r="C27" s="45">
        <v>885</v>
      </c>
      <c r="D27" s="45">
        <v>922</v>
      </c>
      <c r="E27" s="45">
        <v>977</v>
      </c>
      <c r="F27" s="45">
        <v>999</v>
      </c>
      <c r="G27" s="45">
        <v>1051</v>
      </c>
      <c r="H27" s="45">
        <v>1057</v>
      </c>
      <c r="I27" s="45">
        <v>968</v>
      </c>
      <c r="J27" s="45">
        <v>811</v>
      </c>
      <c r="K27" s="45">
        <v>638</v>
      </c>
      <c r="L27" s="45">
        <v>570</v>
      </c>
      <c r="M27" s="45">
        <v>693</v>
      </c>
      <c r="N27" s="48">
        <v>565</v>
      </c>
    </row>
    <row r="28" spans="2:14">
      <c r="B28" s="29" t="s">
        <v>11</v>
      </c>
      <c r="C28" s="45">
        <v>634</v>
      </c>
      <c r="D28" s="45">
        <v>548</v>
      </c>
      <c r="E28" s="45">
        <v>588</v>
      </c>
      <c r="F28" s="45">
        <v>595</v>
      </c>
      <c r="G28" s="45">
        <v>656</v>
      </c>
      <c r="H28" s="45">
        <v>613</v>
      </c>
      <c r="I28" s="45">
        <v>537</v>
      </c>
      <c r="J28" s="45">
        <v>509</v>
      </c>
      <c r="K28" s="45">
        <v>421</v>
      </c>
      <c r="L28" s="45">
        <v>418</v>
      </c>
      <c r="M28" s="45">
        <v>410</v>
      </c>
      <c r="N28" s="48">
        <v>361</v>
      </c>
    </row>
    <row r="29" spans="2:14">
      <c r="B29" s="29" t="s">
        <v>12</v>
      </c>
      <c r="C29" s="45">
        <v>158</v>
      </c>
      <c r="D29" s="45">
        <v>155</v>
      </c>
      <c r="E29" s="45">
        <v>122</v>
      </c>
      <c r="F29" s="45">
        <v>136</v>
      </c>
      <c r="G29" s="45">
        <v>121</v>
      </c>
      <c r="H29" s="45">
        <v>120</v>
      </c>
      <c r="I29" s="45">
        <v>138</v>
      </c>
      <c r="J29" s="45">
        <v>108</v>
      </c>
      <c r="K29" s="45">
        <v>91</v>
      </c>
      <c r="L29" s="45">
        <v>78</v>
      </c>
      <c r="M29" s="45">
        <v>112</v>
      </c>
      <c r="N29" s="48">
        <v>99</v>
      </c>
    </row>
    <row r="30" spans="2:14">
      <c r="B30" s="29" t="s">
        <v>13</v>
      </c>
      <c r="C30" s="45">
        <v>322</v>
      </c>
      <c r="D30" s="45">
        <v>300</v>
      </c>
      <c r="E30" s="45">
        <v>275</v>
      </c>
      <c r="F30" s="45">
        <v>310</v>
      </c>
      <c r="G30" s="45">
        <v>343</v>
      </c>
      <c r="H30" s="45">
        <v>307</v>
      </c>
      <c r="I30" s="45">
        <v>292</v>
      </c>
      <c r="J30" s="45">
        <v>242</v>
      </c>
      <c r="K30" s="45">
        <v>197</v>
      </c>
      <c r="L30" s="45">
        <v>216</v>
      </c>
      <c r="M30" s="45">
        <v>206</v>
      </c>
      <c r="N30" s="48">
        <v>219</v>
      </c>
    </row>
    <row r="31" spans="2:14">
      <c r="B31" s="29" t="s">
        <v>14</v>
      </c>
      <c r="C31" s="45">
        <v>168</v>
      </c>
      <c r="D31" s="45">
        <v>177</v>
      </c>
      <c r="E31" s="45">
        <v>181</v>
      </c>
      <c r="F31" s="45">
        <v>169</v>
      </c>
      <c r="G31" s="45">
        <v>185</v>
      </c>
      <c r="H31" s="45">
        <v>191</v>
      </c>
      <c r="I31" s="45">
        <v>195</v>
      </c>
      <c r="J31" s="45">
        <v>167</v>
      </c>
      <c r="K31" s="45">
        <v>129</v>
      </c>
      <c r="L31" s="45">
        <v>139</v>
      </c>
      <c r="M31" s="45">
        <v>130</v>
      </c>
      <c r="N31" s="48">
        <v>109</v>
      </c>
    </row>
    <row r="32" spans="2:14">
      <c r="B32" s="29" t="s">
        <v>137</v>
      </c>
      <c r="C32" s="45">
        <v>476</v>
      </c>
      <c r="D32" s="45">
        <v>503</v>
      </c>
      <c r="E32" s="45">
        <v>428</v>
      </c>
      <c r="F32" s="45">
        <v>518</v>
      </c>
      <c r="G32" s="45">
        <v>521</v>
      </c>
      <c r="H32" s="45">
        <v>462</v>
      </c>
      <c r="I32" s="45">
        <v>409</v>
      </c>
      <c r="J32" s="45">
        <v>440</v>
      </c>
      <c r="K32" s="45">
        <v>334</v>
      </c>
      <c r="L32" s="45">
        <v>316</v>
      </c>
      <c r="M32" s="45">
        <v>339</v>
      </c>
      <c r="N32" s="48">
        <v>377</v>
      </c>
    </row>
    <row r="33" spans="2:14">
      <c r="B33" s="29" t="s">
        <v>15</v>
      </c>
      <c r="C33" s="45">
        <v>422</v>
      </c>
      <c r="D33" s="45">
        <v>393</v>
      </c>
      <c r="E33" s="45">
        <v>446</v>
      </c>
      <c r="F33" s="45">
        <v>396</v>
      </c>
      <c r="G33" s="45">
        <v>380</v>
      </c>
      <c r="H33" s="45">
        <v>410</v>
      </c>
      <c r="I33" s="45">
        <v>426</v>
      </c>
      <c r="J33" s="45">
        <v>386</v>
      </c>
      <c r="K33" s="45">
        <v>278</v>
      </c>
      <c r="L33" s="45">
        <v>290</v>
      </c>
      <c r="M33" s="45">
        <v>276</v>
      </c>
      <c r="N33" s="48">
        <v>262</v>
      </c>
    </row>
    <row r="34" spans="2:14">
      <c r="B34" s="29" t="s">
        <v>16</v>
      </c>
      <c r="C34" s="45">
        <v>81</v>
      </c>
      <c r="D34" s="45">
        <v>78</v>
      </c>
      <c r="E34" s="45">
        <v>68</v>
      </c>
      <c r="F34" s="45">
        <v>59</v>
      </c>
      <c r="G34" s="45">
        <v>50</v>
      </c>
      <c r="H34" s="45">
        <v>61</v>
      </c>
      <c r="I34" s="45">
        <v>64</v>
      </c>
      <c r="J34" s="45">
        <v>54</v>
      </c>
      <c r="K34" s="45">
        <v>44</v>
      </c>
      <c r="L34" s="45">
        <v>47</v>
      </c>
      <c r="M34" s="45">
        <v>32</v>
      </c>
      <c r="N34" s="48">
        <v>29</v>
      </c>
    </row>
    <row r="35" spans="2:14">
      <c r="B35" s="29" t="s">
        <v>17</v>
      </c>
      <c r="C35" s="45">
        <v>74</v>
      </c>
      <c r="D35" s="45">
        <v>85</v>
      </c>
      <c r="E35" s="45">
        <v>85</v>
      </c>
      <c r="F35" s="45">
        <v>57</v>
      </c>
      <c r="G35" s="45">
        <v>87</v>
      </c>
      <c r="H35" s="45">
        <v>71</v>
      </c>
      <c r="I35" s="45">
        <v>71</v>
      </c>
      <c r="J35" s="45">
        <v>41</v>
      </c>
      <c r="K35" s="45">
        <v>38</v>
      </c>
      <c r="L35" s="45">
        <v>31</v>
      </c>
      <c r="M35" s="45">
        <v>34</v>
      </c>
      <c r="N35" s="48">
        <v>47</v>
      </c>
    </row>
    <row r="36" spans="2:14">
      <c r="B36" s="29" t="s">
        <v>18</v>
      </c>
      <c r="C36" s="45">
        <v>73</v>
      </c>
      <c r="D36" s="45">
        <v>75</v>
      </c>
      <c r="E36" s="45">
        <v>65</v>
      </c>
      <c r="F36" s="45">
        <v>71</v>
      </c>
      <c r="G36" s="45">
        <v>65</v>
      </c>
      <c r="H36" s="45">
        <v>70</v>
      </c>
      <c r="I36" s="45">
        <v>74</v>
      </c>
      <c r="J36" s="45">
        <v>73</v>
      </c>
      <c r="K36" s="45">
        <v>48</v>
      </c>
      <c r="L36" s="45">
        <v>45</v>
      </c>
      <c r="M36" s="45">
        <v>73</v>
      </c>
      <c r="N36" s="48">
        <v>40</v>
      </c>
    </row>
    <row r="37" spans="2:14">
      <c r="B37" s="29" t="s">
        <v>19</v>
      </c>
      <c r="C37" s="45">
        <v>66</v>
      </c>
      <c r="D37" s="45">
        <v>59</v>
      </c>
      <c r="E37" s="45">
        <v>76</v>
      </c>
      <c r="F37" s="45">
        <v>68</v>
      </c>
      <c r="G37" s="45">
        <v>60</v>
      </c>
      <c r="H37" s="45">
        <v>72</v>
      </c>
      <c r="I37" s="45">
        <v>66</v>
      </c>
      <c r="J37" s="45">
        <v>54</v>
      </c>
      <c r="K37" s="45">
        <v>50</v>
      </c>
      <c r="L37" s="45">
        <v>63</v>
      </c>
      <c r="M37" s="45">
        <v>46</v>
      </c>
      <c r="N37" s="48">
        <v>51</v>
      </c>
    </row>
    <row r="38" spans="2:14">
      <c r="B38" s="29" t="s">
        <v>20</v>
      </c>
      <c r="C38" s="45">
        <v>580</v>
      </c>
      <c r="D38" s="45">
        <v>570</v>
      </c>
      <c r="E38" s="45">
        <v>568</v>
      </c>
      <c r="F38" s="45">
        <v>557</v>
      </c>
      <c r="G38" s="45">
        <v>555</v>
      </c>
      <c r="H38" s="45">
        <v>463</v>
      </c>
      <c r="I38" s="45">
        <v>498</v>
      </c>
      <c r="J38" s="45">
        <v>462</v>
      </c>
      <c r="K38" s="45">
        <v>334</v>
      </c>
      <c r="L38" s="45">
        <v>374</v>
      </c>
      <c r="M38" s="45">
        <v>409</v>
      </c>
      <c r="N38" s="48">
        <v>344</v>
      </c>
    </row>
    <row r="39" spans="2:14">
      <c r="B39" s="29" t="s">
        <v>21</v>
      </c>
      <c r="C39" s="45">
        <v>254</v>
      </c>
      <c r="D39" s="45">
        <v>242</v>
      </c>
      <c r="E39" s="45">
        <v>229</v>
      </c>
      <c r="F39" s="45">
        <v>234</v>
      </c>
      <c r="G39" s="45">
        <v>259</v>
      </c>
      <c r="H39" s="45">
        <v>215</v>
      </c>
      <c r="I39" s="45">
        <v>229</v>
      </c>
      <c r="J39" s="45">
        <v>198</v>
      </c>
      <c r="K39" s="45">
        <v>152</v>
      </c>
      <c r="L39" s="45">
        <v>184</v>
      </c>
      <c r="M39" s="45">
        <v>244</v>
      </c>
      <c r="N39" s="48">
        <v>190</v>
      </c>
    </row>
    <row r="40" spans="2:14">
      <c r="B40" s="29" t="s">
        <v>22</v>
      </c>
      <c r="C40" s="45">
        <v>169</v>
      </c>
      <c r="D40" s="45">
        <v>163</v>
      </c>
      <c r="E40" s="45">
        <v>132</v>
      </c>
      <c r="F40" s="45">
        <v>142</v>
      </c>
      <c r="G40" s="45">
        <v>156</v>
      </c>
      <c r="H40" s="45">
        <v>142</v>
      </c>
      <c r="I40" s="45">
        <v>217</v>
      </c>
      <c r="J40" s="45">
        <v>123</v>
      </c>
      <c r="K40" s="45">
        <v>105</v>
      </c>
      <c r="L40" s="45">
        <v>78</v>
      </c>
      <c r="M40" s="45">
        <v>91</v>
      </c>
      <c r="N40" s="48">
        <v>94</v>
      </c>
    </row>
    <row r="41" spans="2:14" ht="16" thickBot="1">
      <c r="B41" s="81" t="s">
        <v>5</v>
      </c>
      <c r="C41" s="89">
        <v>3760</v>
      </c>
      <c r="D41" s="90">
        <v>3736</v>
      </c>
      <c r="E41" s="91">
        <v>3692</v>
      </c>
      <c r="F41" s="91">
        <v>3783</v>
      </c>
      <c r="G41" s="91">
        <v>3909</v>
      </c>
      <c r="H41" s="91">
        <v>3696</v>
      </c>
      <c r="I41" s="91">
        <v>3618</v>
      </c>
      <c r="J41" s="91">
        <v>3264</v>
      </c>
      <c r="K41" s="91">
        <v>2443</v>
      </c>
      <c r="L41" s="91">
        <v>2381</v>
      </c>
      <c r="M41" s="91">
        <v>2836</v>
      </c>
      <c r="N41" s="92">
        <v>2502</v>
      </c>
    </row>
    <row r="43" spans="2:14">
      <c r="B43" s="28" t="s">
        <v>157</v>
      </c>
    </row>
    <row r="44" spans="2:14">
      <c r="B44" s="25"/>
    </row>
    <row r="45" spans="2:14">
      <c r="B45" s="25"/>
    </row>
    <row r="46" spans="2:14">
      <c r="B46" s="25"/>
    </row>
    <row r="95" spans="18:25">
      <c r="R95" s="6"/>
      <c r="S95" s="6"/>
      <c r="T95" s="6"/>
      <c r="U95" s="6"/>
      <c r="V95" s="6"/>
      <c r="W95" s="6"/>
      <c r="X95" s="6"/>
      <c r="Y95" s="6"/>
    </row>
    <row r="96" spans="18:25">
      <c r="R96" s="10"/>
      <c r="S96" s="10"/>
      <c r="T96" s="10"/>
      <c r="U96" s="10"/>
      <c r="V96" s="10"/>
      <c r="W96" s="10"/>
      <c r="X96" s="10"/>
      <c r="Y96" s="10"/>
    </row>
    <row r="97" spans="2:25">
      <c r="R97" s="10"/>
      <c r="S97" s="10"/>
      <c r="T97" s="10"/>
      <c r="U97" s="10"/>
      <c r="V97" s="10"/>
      <c r="W97" s="10"/>
      <c r="X97" s="10"/>
      <c r="Y97" s="10"/>
    </row>
    <row r="98" spans="2:25">
      <c r="R98" s="10"/>
      <c r="S98" s="10"/>
      <c r="T98" s="10"/>
      <c r="U98" s="10"/>
      <c r="V98" s="10"/>
      <c r="W98" s="10"/>
      <c r="X98" s="10"/>
      <c r="Y98" s="10"/>
    </row>
    <row r="99" spans="2:25">
      <c r="R99" s="10"/>
      <c r="S99" s="10"/>
      <c r="T99" s="10"/>
      <c r="U99" s="10"/>
      <c r="V99" s="10"/>
      <c r="W99" s="10"/>
      <c r="X99" s="10"/>
      <c r="Y99" s="10"/>
    </row>
    <row r="100" spans="2:25">
      <c r="R100" s="10"/>
      <c r="S100" s="10"/>
      <c r="T100" s="10"/>
      <c r="U100" s="10"/>
      <c r="V100" s="10"/>
      <c r="W100" s="10"/>
      <c r="X100" s="10"/>
      <c r="Y100" s="10"/>
    </row>
    <row r="101" spans="2:25">
      <c r="B101" s="27"/>
      <c r="P101" s="10"/>
      <c r="Q101" s="10"/>
      <c r="R101" s="10"/>
      <c r="S101" s="10"/>
      <c r="T101" s="10"/>
      <c r="U101" s="10"/>
      <c r="V101" s="10"/>
      <c r="W101" s="10"/>
      <c r="X101" s="10"/>
      <c r="Y101" s="10"/>
    </row>
    <row r="102" spans="2:25">
      <c r="B102" s="27"/>
      <c r="P102" s="10"/>
      <c r="Q102" s="10"/>
      <c r="R102" s="10"/>
      <c r="S102" s="10"/>
      <c r="T102" s="10"/>
      <c r="U102" s="10"/>
      <c r="V102" s="10"/>
      <c r="W102" s="10"/>
      <c r="X102" s="10"/>
      <c r="Y102" s="10"/>
    </row>
    <row r="103" spans="2:25">
      <c r="B103" s="27"/>
      <c r="P103" s="10"/>
      <c r="Q103" s="10"/>
      <c r="R103" s="10"/>
      <c r="S103" s="10"/>
      <c r="T103" s="10"/>
      <c r="U103" s="10"/>
      <c r="V103" s="10"/>
      <c r="W103" s="10"/>
      <c r="X103" s="10"/>
      <c r="Y103" s="10"/>
    </row>
    <row r="104" spans="2:25">
      <c r="B104" s="27"/>
      <c r="P104" s="10"/>
      <c r="Q104" s="10"/>
      <c r="R104" s="10"/>
      <c r="S104" s="10"/>
      <c r="T104" s="10"/>
      <c r="U104" s="10"/>
      <c r="V104" s="10"/>
      <c r="W104" s="10"/>
      <c r="X104" s="10"/>
      <c r="Y104" s="10"/>
    </row>
    <row r="105" spans="2:25">
      <c r="B105" s="27"/>
      <c r="P105" s="10"/>
      <c r="Q105" s="10"/>
      <c r="R105" s="10"/>
      <c r="S105" s="10"/>
      <c r="T105" s="10"/>
      <c r="U105" s="10"/>
      <c r="V105" s="10"/>
      <c r="W105" s="10"/>
      <c r="X105" s="10"/>
      <c r="Y105" s="10"/>
    </row>
    <row r="106" spans="2:25">
      <c r="B106" s="27"/>
      <c r="P106" s="10"/>
      <c r="Q106" s="10"/>
      <c r="R106" s="10"/>
      <c r="S106" s="10"/>
      <c r="T106" s="10"/>
      <c r="U106" s="10"/>
      <c r="V106" s="10"/>
      <c r="W106" s="10"/>
      <c r="X106" s="10"/>
      <c r="Y106" s="10"/>
    </row>
    <row r="107" spans="2:25">
      <c r="B107" s="27"/>
      <c r="P107" s="10"/>
      <c r="Q107" s="10"/>
      <c r="R107" s="10"/>
      <c r="S107" s="10"/>
      <c r="T107" s="10"/>
      <c r="U107" s="10"/>
      <c r="V107" s="10"/>
      <c r="W107" s="10"/>
      <c r="X107" s="10"/>
      <c r="Y107" s="10"/>
    </row>
    <row r="108" spans="2:25">
      <c r="B108" s="27"/>
      <c r="P108" s="10"/>
      <c r="Q108" s="10"/>
      <c r="R108" s="10"/>
      <c r="S108" s="10"/>
      <c r="T108" s="10"/>
      <c r="U108" s="10"/>
      <c r="V108" s="10"/>
      <c r="W108" s="10"/>
      <c r="X108" s="10"/>
      <c r="Y108" s="10"/>
    </row>
    <row r="109" spans="2:25">
      <c r="B109" s="27"/>
      <c r="P109" s="10"/>
      <c r="Q109" s="10"/>
      <c r="R109" s="10"/>
      <c r="S109" s="10"/>
      <c r="T109" s="10"/>
      <c r="U109" s="10"/>
      <c r="V109" s="10"/>
      <c r="W109" s="10"/>
      <c r="X109" s="10"/>
      <c r="Y109" s="10"/>
    </row>
    <row r="110" spans="2:25">
      <c r="B110" s="27"/>
      <c r="P110" s="10"/>
      <c r="Q110" s="10"/>
      <c r="R110" s="10"/>
      <c r="S110" s="10"/>
      <c r="T110" s="10"/>
      <c r="U110" s="10"/>
      <c r="V110" s="10"/>
      <c r="W110" s="10"/>
      <c r="X110" s="10"/>
      <c r="Y110" s="10"/>
    </row>
    <row r="111" spans="2:25">
      <c r="B111" s="27"/>
      <c r="P111" s="10"/>
      <c r="Q111" s="10"/>
      <c r="R111" s="10"/>
      <c r="S111" s="10"/>
      <c r="T111" s="10"/>
      <c r="U111" s="10"/>
      <c r="V111" s="10"/>
      <c r="W111" s="10"/>
      <c r="X111" s="10"/>
      <c r="Y111" s="10"/>
    </row>
    <row r="112" spans="2:25">
      <c r="B112" s="27"/>
      <c r="P112" s="10"/>
      <c r="Q112" s="10"/>
      <c r="R112" s="10"/>
      <c r="S112" s="10"/>
      <c r="T112" s="10"/>
      <c r="U112" s="10"/>
      <c r="V112" s="10"/>
      <c r="W112" s="10"/>
      <c r="X112" s="10"/>
      <c r="Y112" s="10"/>
    </row>
    <row r="113" spans="2:25">
      <c r="B113" s="27"/>
      <c r="P113" s="10"/>
      <c r="Q113" s="10"/>
      <c r="R113" s="10"/>
      <c r="S113" s="10"/>
      <c r="T113" s="10"/>
      <c r="U113" s="10"/>
      <c r="V113" s="10"/>
      <c r="W113" s="10"/>
      <c r="X113" s="10"/>
      <c r="Y113" s="10"/>
    </row>
    <row r="114" spans="2:25">
      <c r="B114" s="52"/>
      <c r="C114" s="53"/>
      <c r="D114" s="53"/>
      <c r="E114" s="53"/>
      <c r="F114" s="53"/>
      <c r="G114" s="53"/>
      <c r="H114" s="53"/>
      <c r="I114" s="53"/>
      <c r="J114" s="53"/>
      <c r="K114" s="53"/>
      <c r="L114" s="53"/>
      <c r="M114" s="53"/>
      <c r="N114" s="53"/>
      <c r="O114" s="53"/>
    </row>
    <row r="116" spans="2:25">
      <c r="L116" s="54"/>
    </row>
    <row r="117" spans="2:25">
      <c r="B117" s="6"/>
      <c r="C117" s="6"/>
      <c r="D117" s="6"/>
      <c r="E117" s="6"/>
      <c r="F117" s="6"/>
      <c r="G117" s="6"/>
      <c r="H117" s="6"/>
      <c r="I117" s="6"/>
      <c r="J117" s="6"/>
      <c r="K117" s="6"/>
      <c r="L117" s="6"/>
      <c r="M117" s="6"/>
    </row>
    <row r="118" spans="2:25">
      <c r="B118" s="54"/>
      <c r="C118" s="54"/>
      <c r="D118" s="54"/>
      <c r="E118" s="54"/>
      <c r="F118" s="54"/>
      <c r="G118" s="54"/>
      <c r="H118" s="54"/>
      <c r="I118" s="54"/>
      <c r="J118" s="54"/>
      <c r="K118" s="54"/>
      <c r="L118" s="54"/>
      <c r="M118" s="54"/>
    </row>
    <row r="119" spans="2:25">
      <c r="B119" s="27"/>
    </row>
    <row r="120" spans="2:25">
      <c r="B120" s="27"/>
    </row>
    <row r="121" spans="2:25">
      <c r="B121" s="27"/>
    </row>
    <row r="122" spans="2:25">
      <c r="B122" s="27"/>
    </row>
    <row r="123" spans="2:25">
      <c r="B123" s="27"/>
    </row>
    <row r="124" spans="2:25">
      <c r="B124" s="27"/>
    </row>
    <row r="125" spans="2:25">
      <c r="B125" s="27"/>
    </row>
    <row r="126" spans="2:25">
      <c r="B126" s="27"/>
    </row>
    <row r="127" spans="2:25">
      <c r="B127" s="27"/>
    </row>
    <row r="128" spans="2:25">
      <c r="B128" s="27"/>
    </row>
    <row r="129" spans="2:13">
      <c r="B129" s="27"/>
    </row>
    <row r="130" spans="2:13">
      <c r="B130" s="27"/>
    </row>
    <row r="131" spans="2:13">
      <c r="B131" s="27"/>
    </row>
    <row r="132" spans="2:13">
      <c r="B132" s="27"/>
    </row>
    <row r="133" spans="2:13">
      <c r="B133" s="27"/>
    </row>
    <row r="134" spans="2:13">
      <c r="B134" s="27"/>
    </row>
    <row r="135" spans="2:13">
      <c r="B135" s="27"/>
    </row>
    <row r="136" spans="2:13">
      <c r="B136" s="27"/>
    </row>
    <row r="137" spans="2:13">
      <c r="B137" s="55"/>
      <c r="C137" s="56"/>
      <c r="D137" s="56"/>
      <c r="E137" s="56"/>
      <c r="F137" s="56"/>
      <c r="G137" s="56"/>
      <c r="H137" s="56"/>
      <c r="I137" s="56"/>
      <c r="J137" s="56"/>
      <c r="K137" s="56"/>
      <c r="L137" s="56"/>
      <c r="M137" s="56"/>
    </row>
  </sheetData>
  <hyperlinks>
    <hyperlink ref="A1" location="Index!A1" display="Index" xr:uid="{3CDDB2C5-9F41-4A1B-A431-272A916FAEBD}"/>
    <hyperlink ref="B43" location="'Technical Notes'!A1" display="see technical notes for more information" xr:uid="{0C5966B0-DA0C-44C5-A8DD-E59FB48010B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topLeftCell="B1" zoomScaleNormal="100" workbookViewId="0">
      <selection activeCell="C2" sqref="C2"/>
    </sheetView>
  </sheetViews>
  <sheetFormatPr baseColWidth="10" defaultColWidth="8.6640625" defaultRowHeight="15"/>
  <cols>
    <col min="1" max="1" width="10.1640625" style="2" customWidth="1"/>
    <col min="2" max="2" width="42.5" style="2" customWidth="1"/>
    <col min="3" max="14" width="12.6640625" style="2" customWidth="1"/>
    <col min="15" max="16384" width="8.6640625" style="2"/>
  </cols>
  <sheetData>
    <row r="1" spans="1:14" ht="14.25" customHeight="1" thickBot="1">
      <c r="A1" s="5" t="s">
        <v>156</v>
      </c>
      <c r="B1" s="6" t="s">
        <v>159</v>
      </c>
    </row>
    <row r="2" spans="1:14" ht="16.5" customHeight="1" thickBot="1"/>
    <row r="3" spans="1:14">
      <c r="B3" s="86" t="s">
        <v>109</v>
      </c>
      <c r="C3" s="87">
        <v>2012</v>
      </c>
      <c r="D3" s="87">
        <v>2013</v>
      </c>
      <c r="E3" s="87">
        <v>2014</v>
      </c>
      <c r="F3" s="87">
        <v>2015</v>
      </c>
      <c r="G3" s="87">
        <v>2016</v>
      </c>
      <c r="H3" s="87">
        <v>2017</v>
      </c>
      <c r="I3" s="87">
        <v>2018</v>
      </c>
      <c r="J3" s="87">
        <v>2019</v>
      </c>
      <c r="K3" s="87">
        <v>2020</v>
      </c>
      <c r="L3" s="87">
        <v>2021</v>
      </c>
      <c r="M3" s="87">
        <v>2022</v>
      </c>
      <c r="N3" s="88">
        <v>2023</v>
      </c>
    </row>
    <row r="4" spans="1:14">
      <c r="B4" s="29" t="s">
        <v>23</v>
      </c>
      <c r="C4" s="45">
        <v>244</v>
      </c>
      <c r="D4" s="45">
        <v>243</v>
      </c>
      <c r="E4" s="45">
        <v>263</v>
      </c>
      <c r="F4" s="45">
        <v>275</v>
      </c>
      <c r="G4" s="44">
        <v>301</v>
      </c>
      <c r="H4" s="45">
        <v>265</v>
      </c>
      <c r="I4" s="45">
        <v>242</v>
      </c>
      <c r="J4" s="45">
        <v>283</v>
      </c>
      <c r="K4" s="45">
        <v>195</v>
      </c>
      <c r="L4" s="45">
        <v>161</v>
      </c>
      <c r="M4" s="44">
        <v>201</v>
      </c>
      <c r="N4" s="48">
        <v>175</v>
      </c>
    </row>
    <row r="5" spans="1:14">
      <c r="B5" s="29" t="s">
        <v>24</v>
      </c>
      <c r="C5" s="45">
        <v>242</v>
      </c>
      <c r="D5" s="45">
        <v>241</v>
      </c>
      <c r="E5" s="45">
        <v>255</v>
      </c>
      <c r="F5" s="45">
        <v>244</v>
      </c>
      <c r="G5" s="44">
        <v>280</v>
      </c>
      <c r="H5" s="45">
        <v>249</v>
      </c>
      <c r="I5" s="45">
        <v>270</v>
      </c>
      <c r="J5" s="45">
        <v>198</v>
      </c>
      <c r="K5" s="45">
        <v>167</v>
      </c>
      <c r="L5" s="45">
        <v>154</v>
      </c>
      <c r="M5" s="44">
        <v>160</v>
      </c>
      <c r="N5" s="48">
        <v>119</v>
      </c>
    </row>
    <row r="6" spans="1:14">
      <c r="B6" s="29" t="s">
        <v>25</v>
      </c>
      <c r="C6" s="45">
        <v>88</v>
      </c>
      <c r="D6" s="45">
        <v>87</v>
      </c>
      <c r="E6" s="45">
        <v>72</v>
      </c>
      <c r="F6" s="45">
        <v>73</v>
      </c>
      <c r="G6" s="44">
        <v>80</v>
      </c>
      <c r="H6" s="45">
        <v>78</v>
      </c>
      <c r="I6" s="45">
        <v>63</v>
      </c>
      <c r="J6" s="45">
        <v>55</v>
      </c>
      <c r="K6" s="45">
        <v>59</v>
      </c>
      <c r="L6" s="45">
        <v>57</v>
      </c>
      <c r="M6" s="44">
        <v>63</v>
      </c>
      <c r="N6" s="48">
        <v>55</v>
      </c>
    </row>
    <row r="7" spans="1:14">
      <c r="B7" s="57" t="s">
        <v>26</v>
      </c>
      <c r="C7" s="45">
        <v>75</v>
      </c>
      <c r="D7" s="45">
        <v>84</v>
      </c>
      <c r="E7" s="45">
        <v>96</v>
      </c>
      <c r="F7" s="45">
        <v>102</v>
      </c>
      <c r="G7" s="44">
        <v>74</v>
      </c>
      <c r="H7" s="45">
        <v>67</v>
      </c>
      <c r="I7" s="45">
        <v>82</v>
      </c>
      <c r="J7" s="45">
        <v>66</v>
      </c>
      <c r="K7" s="45">
        <v>45</v>
      </c>
      <c r="L7" s="45">
        <v>46</v>
      </c>
      <c r="M7" s="44">
        <v>51</v>
      </c>
      <c r="N7" s="48">
        <v>58</v>
      </c>
    </row>
    <row r="8" spans="1:14">
      <c r="B8" s="57" t="s">
        <v>27</v>
      </c>
      <c r="C8" s="45">
        <v>66</v>
      </c>
      <c r="D8" s="45">
        <v>67</v>
      </c>
      <c r="E8" s="45">
        <v>60</v>
      </c>
      <c r="F8" s="45">
        <v>78</v>
      </c>
      <c r="G8" s="44">
        <v>77</v>
      </c>
      <c r="H8" s="45">
        <v>52</v>
      </c>
      <c r="I8" s="45">
        <v>68</v>
      </c>
      <c r="J8" s="45">
        <v>55</v>
      </c>
      <c r="K8" s="45">
        <v>40</v>
      </c>
      <c r="L8" s="45">
        <v>35</v>
      </c>
      <c r="M8" s="44">
        <v>83</v>
      </c>
      <c r="N8" s="48">
        <v>48</v>
      </c>
    </row>
    <row r="9" spans="1:14">
      <c r="B9" s="57" t="s">
        <v>28</v>
      </c>
      <c r="C9" s="45">
        <v>29</v>
      </c>
      <c r="D9" s="45">
        <v>30</v>
      </c>
      <c r="E9" s="45">
        <v>32</v>
      </c>
      <c r="F9" s="45">
        <v>34</v>
      </c>
      <c r="G9" s="44">
        <v>43</v>
      </c>
      <c r="H9" s="45">
        <v>39</v>
      </c>
      <c r="I9" s="45">
        <v>35</v>
      </c>
      <c r="J9" s="45">
        <v>27</v>
      </c>
      <c r="K9" s="45">
        <v>29</v>
      </c>
      <c r="L9" s="45">
        <v>21</v>
      </c>
      <c r="M9" s="44">
        <v>38</v>
      </c>
      <c r="N9" s="48">
        <v>30</v>
      </c>
    </row>
    <row r="10" spans="1:14">
      <c r="B10" s="57" t="s">
        <v>29</v>
      </c>
      <c r="C10" s="45">
        <v>82</v>
      </c>
      <c r="D10" s="45">
        <v>61</v>
      </c>
      <c r="E10" s="45">
        <v>60</v>
      </c>
      <c r="F10" s="45">
        <v>71</v>
      </c>
      <c r="G10" s="44">
        <v>79</v>
      </c>
      <c r="H10" s="45">
        <v>46</v>
      </c>
      <c r="I10" s="45">
        <v>76</v>
      </c>
      <c r="J10" s="45">
        <v>74</v>
      </c>
      <c r="K10" s="45">
        <v>53</v>
      </c>
      <c r="L10" s="45">
        <v>28</v>
      </c>
      <c r="M10" s="44">
        <v>54</v>
      </c>
      <c r="N10" s="48">
        <v>45</v>
      </c>
    </row>
    <row r="11" spans="1:14">
      <c r="B11" s="57" t="s">
        <v>30</v>
      </c>
      <c r="C11" s="45">
        <v>27</v>
      </c>
      <c r="D11" s="45">
        <v>27</v>
      </c>
      <c r="E11" s="45">
        <v>35</v>
      </c>
      <c r="F11" s="45">
        <v>39</v>
      </c>
      <c r="G11" s="44">
        <v>28</v>
      </c>
      <c r="H11" s="45">
        <v>35</v>
      </c>
      <c r="I11" s="45">
        <v>32</v>
      </c>
      <c r="J11" s="45">
        <v>44</v>
      </c>
      <c r="K11" s="45">
        <v>28</v>
      </c>
      <c r="L11" s="45">
        <v>31</v>
      </c>
      <c r="M11" s="44">
        <v>55</v>
      </c>
      <c r="N11" s="48">
        <v>35</v>
      </c>
    </row>
    <row r="12" spans="1:14">
      <c r="B12" s="57" t="s">
        <v>31</v>
      </c>
      <c r="C12" s="45">
        <v>193</v>
      </c>
      <c r="D12" s="45">
        <v>205</v>
      </c>
      <c r="E12" s="45">
        <v>160</v>
      </c>
      <c r="F12" s="45">
        <v>208</v>
      </c>
      <c r="G12" s="44">
        <v>207</v>
      </c>
      <c r="H12" s="45">
        <v>199</v>
      </c>
      <c r="I12" s="45">
        <v>190</v>
      </c>
      <c r="J12" s="45">
        <v>164</v>
      </c>
      <c r="K12" s="45">
        <v>86</v>
      </c>
      <c r="L12" s="45">
        <v>59</v>
      </c>
      <c r="M12" s="44">
        <v>119</v>
      </c>
      <c r="N12" s="48">
        <v>114</v>
      </c>
    </row>
    <row r="13" spans="1:14">
      <c r="B13" s="57" t="s">
        <v>32</v>
      </c>
      <c r="C13" s="45">
        <v>57</v>
      </c>
      <c r="D13" s="45">
        <v>53</v>
      </c>
      <c r="E13" s="45">
        <v>35</v>
      </c>
      <c r="F13" s="45">
        <v>65</v>
      </c>
      <c r="G13" s="44">
        <v>50</v>
      </c>
      <c r="H13" s="45">
        <v>61</v>
      </c>
      <c r="I13" s="45">
        <v>61</v>
      </c>
      <c r="J13" s="45">
        <v>43</v>
      </c>
      <c r="K13" s="45">
        <v>34</v>
      </c>
      <c r="L13" s="45">
        <v>16</v>
      </c>
      <c r="M13" s="44">
        <v>39</v>
      </c>
      <c r="N13" s="48">
        <v>36</v>
      </c>
    </row>
    <row r="14" spans="1:14">
      <c r="B14" s="57" t="s">
        <v>33</v>
      </c>
      <c r="C14" s="45">
        <v>4</v>
      </c>
      <c r="D14" s="45">
        <v>3</v>
      </c>
      <c r="E14" s="45">
        <v>11</v>
      </c>
      <c r="F14" s="45">
        <v>5</v>
      </c>
      <c r="G14" s="44">
        <v>3</v>
      </c>
      <c r="H14" s="45">
        <v>3</v>
      </c>
      <c r="I14" s="45">
        <v>2</v>
      </c>
      <c r="J14" s="45">
        <v>2</v>
      </c>
      <c r="K14" s="45">
        <v>5</v>
      </c>
      <c r="L14" s="45">
        <v>3</v>
      </c>
      <c r="M14" s="44">
        <v>2</v>
      </c>
      <c r="N14" s="48">
        <v>6</v>
      </c>
    </row>
    <row r="15" spans="1:14">
      <c r="B15" s="57" t="s">
        <v>34</v>
      </c>
      <c r="C15" s="45">
        <v>12</v>
      </c>
      <c r="D15" s="45">
        <v>4</v>
      </c>
      <c r="E15" s="45">
        <v>4</v>
      </c>
      <c r="F15" s="45">
        <v>9</v>
      </c>
      <c r="G15" s="44">
        <v>13</v>
      </c>
      <c r="H15" s="45">
        <v>13</v>
      </c>
      <c r="I15" s="45">
        <v>8</v>
      </c>
      <c r="J15" s="45">
        <v>12</v>
      </c>
      <c r="K15" s="45">
        <v>12</v>
      </c>
      <c r="L15" s="45">
        <v>6</v>
      </c>
      <c r="M15" s="44">
        <v>3</v>
      </c>
      <c r="N15" s="48">
        <v>4</v>
      </c>
    </row>
    <row r="16" spans="1:14">
      <c r="B16" s="57" t="s">
        <v>35</v>
      </c>
      <c r="C16" s="45">
        <v>43</v>
      </c>
      <c r="D16" s="45">
        <v>60</v>
      </c>
      <c r="E16" s="45">
        <v>42</v>
      </c>
      <c r="F16" s="45">
        <v>50</v>
      </c>
      <c r="G16" s="44">
        <v>56</v>
      </c>
      <c r="H16" s="45">
        <v>57</v>
      </c>
      <c r="I16" s="45">
        <v>43</v>
      </c>
      <c r="J16" s="45">
        <v>36</v>
      </c>
      <c r="K16" s="45">
        <v>35</v>
      </c>
      <c r="L16" s="45">
        <v>38</v>
      </c>
      <c r="M16" s="44">
        <v>65</v>
      </c>
      <c r="N16" s="48">
        <v>47</v>
      </c>
    </row>
    <row r="17" spans="2:14">
      <c r="B17" s="57" t="s">
        <v>36</v>
      </c>
      <c r="C17" s="45">
        <v>115</v>
      </c>
      <c r="D17" s="45">
        <v>115</v>
      </c>
      <c r="E17" s="45">
        <v>119</v>
      </c>
      <c r="F17" s="45">
        <v>121</v>
      </c>
      <c r="G17" s="44">
        <v>128</v>
      </c>
      <c r="H17" s="45">
        <v>101</v>
      </c>
      <c r="I17" s="45">
        <v>103</v>
      </c>
      <c r="J17" s="45">
        <v>86</v>
      </c>
      <c r="K17" s="45">
        <v>75</v>
      </c>
      <c r="L17" s="45">
        <v>42</v>
      </c>
      <c r="M17" s="44">
        <v>75</v>
      </c>
      <c r="N17" s="48">
        <v>76</v>
      </c>
    </row>
    <row r="18" spans="2:14">
      <c r="B18" s="57" t="s">
        <v>37</v>
      </c>
      <c r="C18" s="45">
        <v>77</v>
      </c>
      <c r="D18" s="45">
        <v>65</v>
      </c>
      <c r="E18" s="45">
        <v>47</v>
      </c>
      <c r="F18" s="45">
        <v>62</v>
      </c>
      <c r="G18" s="44">
        <v>55</v>
      </c>
      <c r="H18" s="45">
        <v>69</v>
      </c>
      <c r="I18" s="45">
        <v>46</v>
      </c>
      <c r="J18" s="45">
        <v>48</v>
      </c>
      <c r="K18" s="45">
        <v>33</v>
      </c>
      <c r="L18" s="45">
        <v>55</v>
      </c>
      <c r="M18" s="44">
        <v>76</v>
      </c>
      <c r="N18" s="48">
        <v>61</v>
      </c>
    </row>
    <row r="19" spans="2:14">
      <c r="B19" s="57" t="s">
        <v>38</v>
      </c>
      <c r="C19" s="45">
        <v>54</v>
      </c>
      <c r="D19" s="45">
        <v>42</v>
      </c>
      <c r="E19" s="45">
        <v>46</v>
      </c>
      <c r="F19" s="45">
        <v>51</v>
      </c>
      <c r="G19" s="44">
        <v>53</v>
      </c>
      <c r="H19" s="45">
        <v>46</v>
      </c>
      <c r="I19" s="45">
        <v>42</v>
      </c>
      <c r="J19" s="45">
        <v>51</v>
      </c>
      <c r="K19" s="45">
        <v>32</v>
      </c>
      <c r="L19" s="45">
        <v>29</v>
      </c>
      <c r="M19" s="44">
        <v>63</v>
      </c>
      <c r="N19" s="48">
        <v>28</v>
      </c>
    </row>
    <row r="20" spans="2:14">
      <c r="B20" s="57" t="s">
        <v>39</v>
      </c>
      <c r="C20" s="45">
        <v>50</v>
      </c>
      <c r="D20" s="45">
        <v>54</v>
      </c>
      <c r="E20" s="45">
        <v>30</v>
      </c>
      <c r="F20" s="45">
        <v>45</v>
      </c>
      <c r="G20" s="44">
        <v>38</v>
      </c>
      <c r="H20" s="45">
        <v>45</v>
      </c>
      <c r="I20" s="45">
        <v>42</v>
      </c>
      <c r="J20" s="45">
        <v>34</v>
      </c>
      <c r="K20" s="45">
        <v>39</v>
      </c>
      <c r="L20" s="45">
        <v>28</v>
      </c>
      <c r="M20" s="44">
        <v>63</v>
      </c>
      <c r="N20" s="48">
        <v>47</v>
      </c>
    </row>
    <row r="21" spans="2:14">
      <c r="B21" s="57" t="s">
        <v>40</v>
      </c>
      <c r="C21" s="45">
        <v>140</v>
      </c>
      <c r="D21" s="45">
        <v>142</v>
      </c>
      <c r="E21" s="45">
        <v>138</v>
      </c>
      <c r="F21" s="45">
        <v>116</v>
      </c>
      <c r="G21" s="44">
        <v>151</v>
      </c>
      <c r="H21" s="45">
        <v>102</v>
      </c>
      <c r="I21" s="45">
        <v>106</v>
      </c>
      <c r="J21" s="45">
        <v>111</v>
      </c>
      <c r="K21" s="45">
        <v>64</v>
      </c>
      <c r="L21" s="45">
        <v>42</v>
      </c>
      <c r="M21" s="44">
        <v>81</v>
      </c>
      <c r="N21" s="48">
        <v>67</v>
      </c>
    </row>
    <row r="22" spans="2:14">
      <c r="B22" s="57" t="s">
        <v>41</v>
      </c>
      <c r="C22" s="45">
        <v>74</v>
      </c>
      <c r="D22" s="45">
        <v>73</v>
      </c>
      <c r="E22" s="45">
        <v>76</v>
      </c>
      <c r="F22" s="45">
        <v>76</v>
      </c>
      <c r="G22" s="44">
        <v>95</v>
      </c>
      <c r="H22" s="45">
        <v>65</v>
      </c>
      <c r="I22" s="45">
        <v>97</v>
      </c>
      <c r="J22" s="45">
        <v>86</v>
      </c>
      <c r="K22" s="45">
        <v>41</v>
      </c>
      <c r="L22" s="45">
        <v>52</v>
      </c>
      <c r="M22" s="44">
        <v>70</v>
      </c>
      <c r="N22" s="48">
        <v>79</v>
      </c>
    </row>
    <row r="23" spans="2:14">
      <c r="B23" s="57" t="s">
        <v>42</v>
      </c>
      <c r="C23" s="45">
        <v>234</v>
      </c>
      <c r="D23" s="45">
        <v>205</v>
      </c>
      <c r="E23" s="45">
        <v>213</v>
      </c>
      <c r="F23" s="45">
        <v>217</v>
      </c>
      <c r="G23" s="44">
        <v>209</v>
      </c>
      <c r="H23" s="45">
        <v>185</v>
      </c>
      <c r="I23" s="45">
        <v>182</v>
      </c>
      <c r="J23" s="45">
        <v>179</v>
      </c>
      <c r="K23" s="45">
        <v>99</v>
      </c>
      <c r="L23" s="45">
        <v>75</v>
      </c>
      <c r="M23" s="44">
        <v>98</v>
      </c>
      <c r="N23" s="48">
        <v>96</v>
      </c>
    </row>
    <row r="24" spans="2:14">
      <c r="B24" s="57" t="s">
        <v>43</v>
      </c>
      <c r="C24" s="45">
        <v>180</v>
      </c>
      <c r="D24" s="45">
        <v>236</v>
      </c>
      <c r="E24" s="45">
        <v>221</v>
      </c>
      <c r="F24" s="45">
        <v>233</v>
      </c>
      <c r="G24" s="44">
        <v>210</v>
      </c>
      <c r="H24" s="45">
        <v>184</v>
      </c>
      <c r="I24" s="45">
        <v>209</v>
      </c>
      <c r="J24" s="45">
        <v>190</v>
      </c>
      <c r="K24" s="45">
        <v>88</v>
      </c>
      <c r="L24" s="45">
        <v>79</v>
      </c>
      <c r="M24" s="44">
        <v>105</v>
      </c>
      <c r="N24" s="48">
        <v>118</v>
      </c>
    </row>
    <row r="25" spans="2:14">
      <c r="B25" s="57" t="s">
        <v>44</v>
      </c>
      <c r="C25" s="45">
        <v>363</v>
      </c>
      <c r="D25" s="45">
        <v>371</v>
      </c>
      <c r="E25" s="45">
        <v>423</v>
      </c>
      <c r="F25" s="45">
        <v>428</v>
      </c>
      <c r="G25" s="44">
        <v>447</v>
      </c>
      <c r="H25" s="45">
        <v>369</v>
      </c>
      <c r="I25" s="45">
        <v>282</v>
      </c>
      <c r="J25" s="45">
        <v>242</v>
      </c>
      <c r="K25" s="45">
        <v>165</v>
      </c>
      <c r="L25" s="45">
        <v>125</v>
      </c>
      <c r="M25" s="44">
        <v>172</v>
      </c>
      <c r="N25" s="48">
        <v>136</v>
      </c>
    </row>
    <row r="26" spans="2:14">
      <c r="B26" s="57" t="s">
        <v>45</v>
      </c>
      <c r="C26" s="45">
        <v>151</v>
      </c>
      <c r="D26" s="45">
        <v>193</v>
      </c>
      <c r="E26" s="45">
        <v>196</v>
      </c>
      <c r="F26" s="45">
        <v>160</v>
      </c>
      <c r="G26" s="44">
        <v>211</v>
      </c>
      <c r="H26" s="45">
        <v>170</v>
      </c>
      <c r="I26" s="45">
        <v>154</v>
      </c>
      <c r="J26" s="45">
        <v>150</v>
      </c>
      <c r="K26" s="45">
        <v>74</v>
      </c>
      <c r="L26" s="45">
        <v>60</v>
      </c>
      <c r="M26" s="44">
        <v>98</v>
      </c>
      <c r="N26" s="48">
        <v>108</v>
      </c>
    </row>
    <row r="27" spans="2:14">
      <c r="B27" s="57" t="s">
        <v>46</v>
      </c>
      <c r="C27" s="45">
        <v>117</v>
      </c>
      <c r="D27" s="45">
        <v>103</v>
      </c>
      <c r="E27" s="45">
        <v>97</v>
      </c>
      <c r="F27" s="45">
        <v>130</v>
      </c>
      <c r="G27" s="44">
        <v>112</v>
      </c>
      <c r="H27" s="45">
        <v>131</v>
      </c>
      <c r="I27" s="45">
        <v>99</v>
      </c>
      <c r="J27" s="45">
        <v>78</v>
      </c>
      <c r="K27" s="45">
        <v>58</v>
      </c>
      <c r="L27" s="45">
        <v>72</v>
      </c>
      <c r="M27" s="44">
        <v>117</v>
      </c>
      <c r="N27" s="48">
        <v>75</v>
      </c>
    </row>
    <row r="28" spans="2:14">
      <c r="B28" s="57" t="s">
        <v>196</v>
      </c>
      <c r="C28" s="45">
        <v>1349</v>
      </c>
      <c r="D28" s="45">
        <v>1378</v>
      </c>
      <c r="E28" s="45">
        <v>1352</v>
      </c>
      <c r="F28" s="45">
        <v>1487</v>
      </c>
      <c r="G28" s="45">
        <v>1481</v>
      </c>
      <c r="H28" s="45">
        <v>1304</v>
      </c>
      <c r="I28" s="45">
        <v>1243</v>
      </c>
      <c r="J28" s="45">
        <v>1115</v>
      </c>
      <c r="K28" s="45">
        <v>768</v>
      </c>
      <c r="L28" s="45">
        <v>656</v>
      </c>
      <c r="M28" s="45">
        <v>1022</v>
      </c>
      <c r="N28" s="48">
        <v>839</v>
      </c>
    </row>
    <row r="29" spans="2:14">
      <c r="B29" s="29" t="s">
        <v>47</v>
      </c>
      <c r="C29" s="45">
        <v>59</v>
      </c>
      <c r="D29" s="45">
        <v>78</v>
      </c>
      <c r="E29" s="45">
        <v>90</v>
      </c>
      <c r="F29" s="45">
        <v>86</v>
      </c>
      <c r="G29" s="44">
        <v>79</v>
      </c>
      <c r="H29" s="45">
        <v>86</v>
      </c>
      <c r="I29" s="45">
        <v>67</v>
      </c>
      <c r="J29" s="45">
        <v>79</v>
      </c>
      <c r="K29" s="45">
        <v>43</v>
      </c>
      <c r="L29" s="45">
        <v>56</v>
      </c>
      <c r="M29" s="44">
        <v>61</v>
      </c>
      <c r="N29" s="48">
        <v>35</v>
      </c>
    </row>
    <row r="30" spans="2:14">
      <c r="B30" s="29" t="s">
        <v>48</v>
      </c>
      <c r="C30" s="45">
        <v>54</v>
      </c>
      <c r="D30" s="45">
        <v>69</v>
      </c>
      <c r="E30" s="45">
        <v>74</v>
      </c>
      <c r="F30" s="45">
        <v>88</v>
      </c>
      <c r="G30" s="44">
        <v>93</v>
      </c>
      <c r="H30" s="45">
        <v>88</v>
      </c>
      <c r="I30" s="45">
        <v>67</v>
      </c>
      <c r="J30" s="45">
        <v>73</v>
      </c>
      <c r="K30" s="45">
        <v>59</v>
      </c>
      <c r="L30" s="45">
        <v>42</v>
      </c>
      <c r="M30" s="44">
        <v>65</v>
      </c>
      <c r="N30" s="48">
        <v>41</v>
      </c>
    </row>
    <row r="31" spans="2:14">
      <c r="B31" s="29" t="s">
        <v>49</v>
      </c>
      <c r="C31" s="45">
        <v>178</v>
      </c>
      <c r="D31" s="45">
        <v>235</v>
      </c>
      <c r="E31" s="45">
        <v>216</v>
      </c>
      <c r="F31" s="45">
        <v>277</v>
      </c>
      <c r="G31" s="44">
        <v>239</v>
      </c>
      <c r="H31" s="45">
        <v>266</v>
      </c>
      <c r="I31" s="45">
        <v>185</v>
      </c>
      <c r="J31" s="45">
        <v>143</v>
      </c>
      <c r="K31" s="45">
        <v>131</v>
      </c>
      <c r="L31" s="45">
        <v>120</v>
      </c>
      <c r="M31" s="44">
        <v>125</v>
      </c>
      <c r="N31" s="48">
        <v>117</v>
      </c>
    </row>
    <row r="32" spans="2:14">
      <c r="B32" s="29" t="s">
        <v>50</v>
      </c>
      <c r="C32" s="45">
        <v>86</v>
      </c>
      <c r="D32" s="45">
        <v>89</v>
      </c>
      <c r="E32" s="45">
        <v>100</v>
      </c>
      <c r="F32" s="45">
        <v>115</v>
      </c>
      <c r="G32" s="44">
        <v>110</v>
      </c>
      <c r="H32" s="45">
        <v>121</v>
      </c>
      <c r="I32" s="45">
        <v>124</v>
      </c>
      <c r="J32" s="45">
        <v>93</v>
      </c>
      <c r="K32" s="45">
        <v>70</v>
      </c>
      <c r="L32" s="45">
        <v>73</v>
      </c>
      <c r="M32" s="44">
        <v>87</v>
      </c>
      <c r="N32" s="48">
        <v>68</v>
      </c>
    </row>
    <row r="33" spans="2:14">
      <c r="B33" s="29" t="s">
        <v>51</v>
      </c>
      <c r="C33" s="45">
        <v>329</v>
      </c>
      <c r="D33" s="45">
        <v>301</v>
      </c>
      <c r="E33" s="45">
        <v>328</v>
      </c>
      <c r="F33" s="45">
        <v>324</v>
      </c>
      <c r="G33" s="44">
        <v>390</v>
      </c>
      <c r="H33" s="45">
        <v>403</v>
      </c>
      <c r="I33" s="45">
        <v>399</v>
      </c>
      <c r="J33" s="45">
        <v>282</v>
      </c>
      <c r="K33" s="45">
        <v>242</v>
      </c>
      <c r="L33" s="45">
        <v>203</v>
      </c>
      <c r="M33" s="44">
        <v>281</v>
      </c>
      <c r="N33" s="48">
        <v>206</v>
      </c>
    </row>
    <row r="34" spans="2:14">
      <c r="B34" s="29" t="s">
        <v>52</v>
      </c>
      <c r="C34" s="45">
        <v>85</v>
      </c>
      <c r="D34" s="45">
        <v>107</v>
      </c>
      <c r="E34" s="45">
        <v>118</v>
      </c>
      <c r="F34" s="45">
        <v>78</v>
      </c>
      <c r="G34" s="44">
        <v>90</v>
      </c>
      <c r="H34" s="45">
        <v>97</v>
      </c>
      <c r="I34" s="45">
        <v>132</v>
      </c>
      <c r="J34" s="45">
        <v>92</v>
      </c>
      <c r="K34" s="45">
        <v>81</v>
      </c>
      <c r="L34" s="45">
        <v>75</v>
      </c>
      <c r="M34" s="44">
        <v>90</v>
      </c>
      <c r="N34" s="48">
        <v>51</v>
      </c>
    </row>
    <row r="35" spans="2:14">
      <c r="B35" s="29" t="s">
        <v>53</v>
      </c>
      <c r="C35" s="45">
        <v>37</v>
      </c>
      <c r="D35" s="45">
        <v>43</v>
      </c>
      <c r="E35" s="45">
        <v>28</v>
      </c>
      <c r="F35" s="45">
        <v>47</v>
      </c>
      <c r="G35" s="44">
        <v>54</v>
      </c>
      <c r="H35" s="45">
        <v>36</v>
      </c>
      <c r="I35" s="45">
        <v>39</v>
      </c>
      <c r="J35" s="45">
        <v>57</v>
      </c>
      <c r="K35" s="45">
        <v>24</v>
      </c>
      <c r="L35" s="45">
        <v>16</v>
      </c>
      <c r="M35" s="44">
        <v>26</v>
      </c>
      <c r="N35" s="48">
        <v>35</v>
      </c>
    </row>
    <row r="36" spans="2:14">
      <c r="B36" s="29" t="s">
        <v>54</v>
      </c>
      <c r="C36" s="45">
        <v>103</v>
      </c>
      <c r="D36" s="45">
        <v>110</v>
      </c>
      <c r="E36" s="45">
        <v>117</v>
      </c>
      <c r="F36" s="45">
        <v>126</v>
      </c>
      <c r="G36" s="44">
        <v>136</v>
      </c>
      <c r="H36" s="45">
        <v>124</v>
      </c>
      <c r="I36" s="45">
        <v>114</v>
      </c>
      <c r="J36" s="45">
        <v>94</v>
      </c>
      <c r="K36" s="45">
        <v>66</v>
      </c>
      <c r="L36" s="45">
        <v>72</v>
      </c>
      <c r="M36" s="44">
        <v>58</v>
      </c>
      <c r="N36" s="48">
        <v>75</v>
      </c>
    </row>
    <row r="37" spans="2:14">
      <c r="B37" s="29" t="s">
        <v>55</v>
      </c>
      <c r="C37" s="45">
        <v>40</v>
      </c>
      <c r="D37" s="45">
        <v>33</v>
      </c>
      <c r="E37" s="45">
        <v>46</v>
      </c>
      <c r="F37" s="45">
        <v>31</v>
      </c>
      <c r="G37" s="44">
        <v>51</v>
      </c>
      <c r="H37" s="45">
        <v>67</v>
      </c>
      <c r="I37" s="45">
        <v>47</v>
      </c>
      <c r="J37" s="45">
        <v>30</v>
      </c>
      <c r="K37" s="45">
        <v>28</v>
      </c>
      <c r="L37" s="45">
        <v>21</v>
      </c>
      <c r="M37" s="44">
        <v>34</v>
      </c>
      <c r="N37" s="48">
        <v>16</v>
      </c>
    </row>
    <row r="38" spans="2:14">
      <c r="B38" s="29" t="s">
        <v>56</v>
      </c>
      <c r="C38" s="45">
        <v>127</v>
      </c>
      <c r="D38" s="45">
        <v>114</v>
      </c>
      <c r="E38" s="45">
        <v>128</v>
      </c>
      <c r="F38" s="45">
        <v>131</v>
      </c>
      <c r="G38" s="44">
        <v>133</v>
      </c>
      <c r="H38" s="45">
        <v>123</v>
      </c>
      <c r="I38" s="45">
        <v>83</v>
      </c>
      <c r="J38" s="45">
        <v>109</v>
      </c>
      <c r="K38" s="45">
        <v>69</v>
      </c>
      <c r="L38" s="45">
        <v>79</v>
      </c>
      <c r="M38" s="44">
        <v>82</v>
      </c>
      <c r="N38" s="48">
        <v>69</v>
      </c>
    </row>
    <row r="39" spans="2:14">
      <c r="B39" s="29" t="s">
        <v>57</v>
      </c>
      <c r="C39" s="45">
        <v>108</v>
      </c>
      <c r="D39" s="45">
        <v>95</v>
      </c>
      <c r="E39" s="45">
        <v>86</v>
      </c>
      <c r="F39" s="45">
        <v>86</v>
      </c>
      <c r="G39" s="44">
        <v>122</v>
      </c>
      <c r="H39" s="45">
        <v>116</v>
      </c>
      <c r="I39" s="45">
        <v>82</v>
      </c>
      <c r="J39" s="45">
        <v>97</v>
      </c>
      <c r="K39" s="45">
        <v>88</v>
      </c>
      <c r="L39" s="45">
        <v>88</v>
      </c>
      <c r="M39" s="44">
        <v>95</v>
      </c>
      <c r="N39" s="48">
        <v>52</v>
      </c>
    </row>
    <row r="40" spans="2:14">
      <c r="B40" s="29" t="s">
        <v>58</v>
      </c>
      <c r="C40" s="45">
        <v>254</v>
      </c>
      <c r="D40" s="45">
        <v>171</v>
      </c>
      <c r="E40" s="45">
        <v>193</v>
      </c>
      <c r="F40" s="45">
        <v>211</v>
      </c>
      <c r="G40" s="44">
        <v>239</v>
      </c>
      <c r="H40" s="45">
        <v>207</v>
      </c>
      <c r="I40" s="45">
        <v>186</v>
      </c>
      <c r="J40" s="45">
        <v>171</v>
      </c>
      <c r="K40" s="45">
        <v>128</v>
      </c>
      <c r="L40" s="45">
        <v>142</v>
      </c>
      <c r="M40" s="44">
        <v>146</v>
      </c>
      <c r="N40" s="48">
        <v>115</v>
      </c>
    </row>
    <row r="41" spans="2:14">
      <c r="B41" s="29" t="s">
        <v>59</v>
      </c>
      <c r="C41" s="45">
        <v>203</v>
      </c>
      <c r="D41" s="45">
        <v>231</v>
      </c>
      <c r="E41" s="45">
        <v>250</v>
      </c>
      <c r="F41" s="45">
        <v>233</v>
      </c>
      <c r="G41" s="44">
        <v>264</v>
      </c>
      <c r="H41" s="45">
        <v>233</v>
      </c>
      <c r="I41" s="45">
        <v>227</v>
      </c>
      <c r="J41" s="45">
        <v>227</v>
      </c>
      <c r="K41" s="45">
        <v>134</v>
      </c>
      <c r="L41" s="45">
        <v>146</v>
      </c>
      <c r="M41" s="44">
        <v>154</v>
      </c>
      <c r="N41" s="48">
        <v>154</v>
      </c>
    </row>
    <row r="42" spans="2:14">
      <c r="B42" s="29" t="s">
        <v>60</v>
      </c>
      <c r="C42" s="45">
        <v>132</v>
      </c>
      <c r="D42" s="45">
        <v>128</v>
      </c>
      <c r="E42" s="45">
        <v>120</v>
      </c>
      <c r="F42" s="45">
        <v>153</v>
      </c>
      <c r="G42" s="44">
        <v>123</v>
      </c>
      <c r="H42" s="45">
        <v>152</v>
      </c>
      <c r="I42" s="45">
        <v>110</v>
      </c>
      <c r="J42" s="45">
        <v>99</v>
      </c>
      <c r="K42" s="45">
        <v>120</v>
      </c>
      <c r="L42" s="45">
        <v>83</v>
      </c>
      <c r="M42" s="44">
        <v>72</v>
      </c>
      <c r="N42" s="48">
        <v>84</v>
      </c>
    </row>
    <row r="43" spans="2:14">
      <c r="B43" s="29" t="s">
        <v>61</v>
      </c>
      <c r="C43" s="45">
        <v>58</v>
      </c>
      <c r="D43" s="45">
        <v>25</v>
      </c>
      <c r="E43" s="45">
        <v>53</v>
      </c>
      <c r="F43" s="45">
        <v>39</v>
      </c>
      <c r="G43" s="44">
        <v>57</v>
      </c>
      <c r="H43" s="45">
        <v>34</v>
      </c>
      <c r="I43" s="45">
        <v>27</v>
      </c>
      <c r="J43" s="45">
        <v>33</v>
      </c>
      <c r="K43" s="45">
        <v>30</v>
      </c>
      <c r="L43" s="45">
        <v>32</v>
      </c>
      <c r="M43" s="44">
        <v>29</v>
      </c>
      <c r="N43" s="48">
        <v>20</v>
      </c>
    </row>
    <row r="44" spans="2:14">
      <c r="B44" s="29" t="s">
        <v>62</v>
      </c>
      <c r="C44" s="45">
        <v>49</v>
      </c>
      <c r="D44" s="45">
        <v>54</v>
      </c>
      <c r="E44" s="45">
        <v>42</v>
      </c>
      <c r="F44" s="45">
        <v>41</v>
      </c>
      <c r="G44" s="44">
        <v>40</v>
      </c>
      <c r="H44" s="45">
        <v>54</v>
      </c>
      <c r="I44" s="45">
        <v>47</v>
      </c>
      <c r="J44" s="45">
        <v>31</v>
      </c>
      <c r="K44" s="45">
        <v>36</v>
      </c>
      <c r="L44" s="45">
        <v>40</v>
      </c>
      <c r="M44" s="44">
        <v>25</v>
      </c>
      <c r="N44" s="48">
        <v>39</v>
      </c>
    </row>
    <row r="45" spans="2:14">
      <c r="B45" s="29" t="s">
        <v>63</v>
      </c>
      <c r="C45" s="45">
        <v>158</v>
      </c>
      <c r="D45" s="45">
        <v>155</v>
      </c>
      <c r="E45" s="45">
        <v>122</v>
      </c>
      <c r="F45" s="45">
        <v>136</v>
      </c>
      <c r="G45" s="44">
        <v>121</v>
      </c>
      <c r="H45" s="45">
        <v>120</v>
      </c>
      <c r="I45" s="45">
        <v>138</v>
      </c>
      <c r="J45" s="45">
        <v>108</v>
      </c>
      <c r="K45" s="45">
        <v>91</v>
      </c>
      <c r="L45" s="45">
        <v>78</v>
      </c>
      <c r="M45" s="44">
        <v>112</v>
      </c>
      <c r="N45" s="48">
        <v>99</v>
      </c>
    </row>
    <row r="46" spans="2:14">
      <c r="B46" s="29" t="s">
        <v>64</v>
      </c>
      <c r="C46" s="45">
        <v>40</v>
      </c>
      <c r="D46" s="45">
        <v>42</v>
      </c>
      <c r="E46" s="45">
        <v>25</v>
      </c>
      <c r="F46" s="45">
        <v>33</v>
      </c>
      <c r="G46" s="44">
        <v>49</v>
      </c>
      <c r="H46" s="45">
        <v>45</v>
      </c>
      <c r="I46" s="45">
        <v>29</v>
      </c>
      <c r="J46" s="45">
        <v>35</v>
      </c>
      <c r="K46" s="45">
        <v>40</v>
      </c>
      <c r="L46" s="45">
        <v>23</v>
      </c>
      <c r="M46" s="44">
        <v>31</v>
      </c>
      <c r="N46" s="48">
        <v>22</v>
      </c>
    </row>
    <row r="47" spans="2:14">
      <c r="B47" s="29" t="s">
        <v>65</v>
      </c>
      <c r="C47" s="45">
        <v>189</v>
      </c>
      <c r="D47" s="45">
        <v>156</v>
      </c>
      <c r="E47" s="45">
        <v>157</v>
      </c>
      <c r="F47" s="45">
        <v>174</v>
      </c>
      <c r="G47" s="44">
        <v>186</v>
      </c>
      <c r="H47" s="45">
        <v>178</v>
      </c>
      <c r="I47" s="45">
        <v>170</v>
      </c>
      <c r="J47" s="45">
        <v>116</v>
      </c>
      <c r="K47" s="45">
        <v>90</v>
      </c>
      <c r="L47" s="45">
        <v>114</v>
      </c>
      <c r="M47" s="44">
        <v>110</v>
      </c>
      <c r="N47" s="48">
        <v>106</v>
      </c>
    </row>
    <row r="48" spans="2:14">
      <c r="B48" s="29" t="s">
        <v>66</v>
      </c>
      <c r="C48" s="45">
        <v>100</v>
      </c>
      <c r="D48" s="45">
        <v>125</v>
      </c>
      <c r="E48" s="45">
        <v>105</v>
      </c>
      <c r="F48" s="45">
        <v>127</v>
      </c>
      <c r="G48" s="44">
        <v>141</v>
      </c>
      <c r="H48" s="45">
        <v>108</v>
      </c>
      <c r="I48" s="45">
        <v>131</v>
      </c>
      <c r="J48" s="45">
        <v>100</v>
      </c>
      <c r="K48" s="45">
        <v>81</v>
      </c>
      <c r="L48" s="45">
        <v>80</v>
      </c>
      <c r="M48" s="44">
        <v>84</v>
      </c>
      <c r="N48" s="48">
        <v>78</v>
      </c>
    </row>
    <row r="49" spans="2:14">
      <c r="B49" s="29" t="s">
        <v>67</v>
      </c>
      <c r="C49" s="45">
        <v>44</v>
      </c>
      <c r="D49" s="45">
        <v>36</v>
      </c>
      <c r="E49" s="45">
        <v>37</v>
      </c>
      <c r="F49" s="45">
        <v>40</v>
      </c>
      <c r="G49" s="44">
        <v>46</v>
      </c>
      <c r="H49" s="45">
        <v>41</v>
      </c>
      <c r="I49" s="45">
        <v>33</v>
      </c>
      <c r="J49" s="45">
        <v>32</v>
      </c>
      <c r="K49" s="45">
        <v>27</v>
      </c>
      <c r="L49" s="45">
        <v>29</v>
      </c>
      <c r="M49" s="44">
        <v>28</v>
      </c>
      <c r="N49" s="48">
        <v>45</v>
      </c>
    </row>
    <row r="50" spans="2:14">
      <c r="B50" s="29" t="s">
        <v>68</v>
      </c>
      <c r="C50" s="45">
        <v>102</v>
      </c>
      <c r="D50" s="45">
        <v>96</v>
      </c>
      <c r="E50" s="45">
        <v>102</v>
      </c>
      <c r="F50" s="45">
        <v>90</v>
      </c>
      <c r="G50" s="44">
        <v>98</v>
      </c>
      <c r="H50" s="45">
        <v>99</v>
      </c>
      <c r="I50" s="45">
        <v>123</v>
      </c>
      <c r="J50" s="45">
        <v>101</v>
      </c>
      <c r="K50" s="45">
        <v>83</v>
      </c>
      <c r="L50" s="45">
        <v>82</v>
      </c>
      <c r="M50" s="44">
        <v>78</v>
      </c>
      <c r="N50" s="48">
        <v>61</v>
      </c>
    </row>
    <row r="51" spans="2:14">
      <c r="B51" s="29" t="s">
        <v>69</v>
      </c>
      <c r="C51" s="45">
        <v>35</v>
      </c>
      <c r="D51" s="45">
        <v>30</v>
      </c>
      <c r="E51" s="45">
        <v>26</v>
      </c>
      <c r="F51" s="45">
        <v>25</v>
      </c>
      <c r="G51" s="44">
        <v>30</v>
      </c>
      <c r="H51" s="45">
        <v>20</v>
      </c>
      <c r="I51" s="45">
        <v>35</v>
      </c>
      <c r="J51" s="45">
        <v>18</v>
      </c>
      <c r="K51" s="45">
        <v>15</v>
      </c>
      <c r="L51" s="45">
        <v>22</v>
      </c>
      <c r="M51" s="44">
        <v>8</v>
      </c>
      <c r="N51" s="48">
        <v>24</v>
      </c>
    </row>
    <row r="52" spans="2:14">
      <c r="B52" s="29" t="s">
        <v>70</v>
      </c>
      <c r="C52" s="45">
        <v>73</v>
      </c>
      <c r="D52" s="45">
        <v>88</v>
      </c>
      <c r="E52" s="45">
        <v>77</v>
      </c>
      <c r="F52" s="45">
        <v>87</v>
      </c>
      <c r="G52" s="44">
        <v>86</v>
      </c>
      <c r="H52" s="45">
        <v>96</v>
      </c>
      <c r="I52" s="45">
        <v>82</v>
      </c>
      <c r="J52" s="45">
        <v>77</v>
      </c>
      <c r="K52" s="45">
        <v>62</v>
      </c>
      <c r="L52" s="45">
        <v>65</v>
      </c>
      <c r="M52" s="44">
        <v>65</v>
      </c>
      <c r="N52" s="48">
        <v>56</v>
      </c>
    </row>
    <row r="53" spans="2:14">
      <c r="B53" s="29" t="s">
        <v>71</v>
      </c>
      <c r="C53" s="45">
        <v>82</v>
      </c>
      <c r="D53" s="45">
        <v>70</v>
      </c>
      <c r="E53" s="45">
        <v>49</v>
      </c>
      <c r="F53" s="45">
        <v>69</v>
      </c>
      <c r="G53" s="44">
        <v>91</v>
      </c>
      <c r="H53" s="45">
        <v>67</v>
      </c>
      <c r="I53" s="45">
        <v>48</v>
      </c>
      <c r="J53" s="45">
        <v>79</v>
      </c>
      <c r="K53" s="45">
        <v>49</v>
      </c>
      <c r="L53" s="45">
        <v>31</v>
      </c>
      <c r="M53" s="44">
        <v>39</v>
      </c>
      <c r="N53" s="48">
        <v>47</v>
      </c>
    </row>
    <row r="54" spans="2:14">
      <c r="B54" s="29" t="s">
        <v>121</v>
      </c>
      <c r="C54" s="45">
        <v>91</v>
      </c>
      <c r="D54" s="45">
        <v>117</v>
      </c>
      <c r="E54" s="45">
        <v>82</v>
      </c>
      <c r="F54" s="45">
        <v>88</v>
      </c>
      <c r="G54" s="44">
        <v>99</v>
      </c>
      <c r="H54" s="45">
        <v>101</v>
      </c>
      <c r="I54" s="45">
        <v>105</v>
      </c>
      <c r="J54" s="45">
        <v>95</v>
      </c>
      <c r="K54" s="45">
        <v>71</v>
      </c>
      <c r="L54" s="45">
        <v>68</v>
      </c>
      <c r="M54" s="44">
        <v>70</v>
      </c>
      <c r="N54" s="48">
        <v>62</v>
      </c>
    </row>
    <row r="55" spans="2:14">
      <c r="B55" s="29" t="s">
        <v>72</v>
      </c>
      <c r="C55" s="45">
        <v>41</v>
      </c>
      <c r="D55" s="45">
        <v>67</v>
      </c>
      <c r="E55" s="45">
        <v>33</v>
      </c>
      <c r="F55" s="45">
        <v>55</v>
      </c>
      <c r="G55" s="44">
        <v>36</v>
      </c>
      <c r="H55" s="45">
        <v>40</v>
      </c>
      <c r="I55" s="45">
        <v>31</v>
      </c>
      <c r="J55" s="45">
        <v>33</v>
      </c>
      <c r="K55" s="45">
        <v>36</v>
      </c>
      <c r="L55" s="45">
        <v>27</v>
      </c>
      <c r="M55" s="44">
        <v>22</v>
      </c>
      <c r="N55" s="48">
        <v>36</v>
      </c>
    </row>
    <row r="56" spans="2:14">
      <c r="B56" s="29" t="s">
        <v>73</v>
      </c>
      <c r="C56" s="45">
        <v>53</v>
      </c>
      <c r="D56" s="45">
        <v>67</v>
      </c>
      <c r="E56" s="45">
        <v>51</v>
      </c>
      <c r="F56" s="45">
        <v>63</v>
      </c>
      <c r="G56" s="44">
        <v>53</v>
      </c>
      <c r="H56" s="45">
        <v>46</v>
      </c>
      <c r="I56" s="45">
        <v>50</v>
      </c>
      <c r="J56" s="45">
        <v>49</v>
      </c>
      <c r="K56" s="45">
        <v>22</v>
      </c>
      <c r="L56" s="45">
        <v>36</v>
      </c>
      <c r="M56" s="44">
        <v>36</v>
      </c>
      <c r="N56" s="48">
        <v>50</v>
      </c>
    </row>
    <row r="57" spans="2:14">
      <c r="B57" s="29" t="s">
        <v>74</v>
      </c>
      <c r="C57" s="45">
        <v>150</v>
      </c>
      <c r="D57" s="45">
        <v>184</v>
      </c>
      <c r="E57" s="45">
        <v>176</v>
      </c>
      <c r="F57" s="45">
        <v>206</v>
      </c>
      <c r="G57" s="44">
        <v>208</v>
      </c>
      <c r="H57" s="45">
        <v>157</v>
      </c>
      <c r="I57" s="45">
        <v>165</v>
      </c>
      <c r="J57" s="45">
        <v>179</v>
      </c>
      <c r="K57" s="45">
        <v>116</v>
      </c>
      <c r="L57" s="45">
        <v>119</v>
      </c>
      <c r="M57" s="44">
        <v>129</v>
      </c>
      <c r="N57" s="48">
        <v>135</v>
      </c>
    </row>
    <row r="58" spans="2:14">
      <c r="B58" s="29" t="s">
        <v>75</v>
      </c>
      <c r="C58" s="45">
        <v>52</v>
      </c>
      <c r="D58" s="45">
        <v>51</v>
      </c>
      <c r="E58" s="45">
        <v>61</v>
      </c>
      <c r="F58" s="45">
        <v>46</v>
      </c>
      <c r="G58" s="44">
        <v>75</v>
      </c>
      <c r="H58" s="45">
        <v>67</v>
      </c>
      <c r="I58" s="45">
        <v>48</v>
      </c>
      <c r="J58" s="45">
        <v>32</v>
      </c>
      <c r="K58" s="45">
        <v>49</v>
      </c>
      <c r="L58" s="45">
        <v>42</v>
      </c>
      <c r="M58" s="44">
        <v>40</v>
      </c>
      <c r="N58" s="48">
        <v>66</v>
      </c>
    </row>
    <row r="59" spans="2:14">
      <c r="B59" s="29" t="s">
        <v>76</v>
      </c>
      <c r="C59" s="45">
        <v>103</v>
      </c>
      <c r="D59" s="45">
        <v>70</v>
      </c>
      <c r="E59" s="45">
        <v>74</v>
      </c>
      <c r="F59" s="45">
        <v>100</v>
      </c>
      <c r="G59" s="44">
        <v>78</v>
      </c>
      <c r="H59" s="45">
        <v>71</v>
      </c>
      <c r="I59" s="45">
        <v>72</v>
      </c>
      <c r="J59" s="45">
        <v>83</v>
      </c>
      <c r="K59" s="45">
        <v>61</v>
      </c>
      <c r="L59" s="45">
        <v>55</v>
      </c>
      <c r="M59" s="44">
        <v>67</v>
      </c>
      <c r="N59" s="48">
        <v>66</v>
      </c>
    </row>
    <row r="60" spans="2:14">
      <c r="B60" s="29" t="s">
        <v>77</v>
      </c>
      <c r="C60" s="45">
        <v>46</v>
      </c>
      <c r="D60" s="45">
        <v>79</v>
      </c>
      <c r="E60" s="45">
        <v>70</v>
      </c>
      <c r="F60" s="45">
        <v>51</v>
      </c>
      <c r="G60" s="44">
        <v>60</v>
      </c>
      <c r="H60" s="45">
        <v>60</v>
      </c>
      <c r="I60" s="45">
        <v>60</v>
      </c>
      <c r="J60" s="45">
        <v>54</v>
      </c>
      <c r="K60" s="45">
        <v>38</v>
      </c>
      <c r="L60" s="45">
        <v>50</v>
      </c>
      <c r="M60" s="44">
        <v>45</v>
      </c>
      <c r="N60" s="48">
        <v>33</v>
      </c>
    </row>
    <row r="61" spans="2:14">
      <c r="B61" s="29" t="s">
        <v>78</v>
      </c>
      <c r="C61" s="45">
        <v>102</v>
      </c>
      <c r="D61" s="45">
        <v>65</v>
      </c>
      <c r="E61" s="45">
        <v>104</v>
      </c>
      <c r="F61" s="45">
        <v>97</v>
      </c>
      <c r="G61" s="44">
        <v>81</v>
      </c>
      <c r="H61" s="45">
        <v>89</v>
      </c>
      <c r="I61" s="45">
        <v>120</v>
      </c>
      <c r="J61" s="45">
        <v>84</v>
      </c>
      <c r="K61" s="45">
        <v>71</v>
      </c>
      <c r="L61" s="45">
        <v>49</v>
      </c>
      <c r="M61" s="44">
        <v>61</v>
      </c>
      <c r="N61" s="48">
        <v>58</v>
      </c>
    </row>
    <row r="62" spans="2:14">
      <c r="B62" s="29" t="s">
        <v>79</v>
      </c>
      <c r="C62" s="45">
        <v>46</v>
      </c>
      <c r="D62" s="45">
        <v>59</v>
      </c>
      <c r="E62" s="45">
        <v>52</v>
      </c>
      <c r="F62" s="45">
        <v>43</v>
      </c>
      <c r="G62" s="44">
        <v>38</v>
      </c>
      <c r="H62" s="45">
        <v>41</v>
      </c>
      <c r="I62" s="45">
        <v>36</v>
      </c>
      <c r="J62" s="45">
        <v>29</v>
      </c>
      <c r="K62" s="45">
        <v>24</v>
      </c>
      <c r="L62" s="45">
        <v>34</v>
      </c>
      <c r="M62" s="44">
        <v>25</v>
      </c>
      <c r="N62" s="48">
        <v>31</v>
      </c>
    </row>
    <row r="63" spans="2:14">
      <c r="B63" s="29" t="s">
        <v>80</v>
      </c>
      <c r="C63" s="45">
        <v>142</v>
      </c>
      <c r="D63" s="45">
        <v>128</v>
      </c>
      <c r="E63" s="45">
        <v>162</v>
      </c>
      <c r="F63" s="45">
        <v>130</v>
      </c>
      <c r="G63" s="44">
        <v>120</v>
      </c>
      <c r="H63" s="45">
        <v>131</v>
      </c>
      <c r="I63" s="45">
        <v>148</v>
      </c>
      <c r="J63" s="45">
        <v>116</v>
      </c>
      <c r="K63" s="45">
        <v>78</v>
      </c>
      <c r="L63" s="45">
        <v>85</v>
      </c>
      <c r="M63" s="44">
        <v>86</v>
      </c>
      <c r="N63" s="48">
        <v>81</v>
      </c>
    </row>
    <row r="64" spans="2:14">
      <c r="B64" s="29" t="s">
        <v>81</v>
      </c>
      <c r="C64" s="45">
        <v>105</v>
      </c>
      <c r="D64" s="45">
        <v>101</v>
      </c>
      <c r="E64" s="45">
        <v>83</v>
      </c>
      <c r="F64" s="45">
        <v>109</v>
      </c>
      <c r="G64" s="44">
        <v>99</v>
      </c>
      <c r="H64" s="45">
        <v>99</v>
      </c>
      <c r="I64" s="45">
        <v>97</v>
      </c>
      <c r="J64" s="45">
        <v>112</v>
      </c>
      <c r="K64" s="45">
        <v>72</v>
      </c>
      <c r="L64" s="45">
        <v>84</v>
      </c>
      <c r="M64" s="44">
        <v>81</v>
      </c>
      <c r="N64" s="48">
        <v>78</v>
      </c>
    </row>
    <row r="65" spans="2:14">
      <c r="B65" s="29" t="s">
        <v>82</v>
      </c>
      <c r="C65" s="45">
        <v>34</v>
      </c>
      <c r="D65" s="45">
        <v>44</v>
      </c>
      <c r="E65" s="45">
        <v>39</v>
      </c>
      <c r="F65" s="45">
        <v>38</v>
      </c>
      <c r="G65" s="44">
        <v>50</v>
      </c>
      <c r="H65" s="45">
        <v>64</v>
      </c>
      <c r="I65" s="45">
        <v>52</v>
      </c>
      <c r="J65" s="45">
        <v>55</v>
      </c>
      <c r="K65" s="45">
        <v>35</v>
      </c>
      <c r="L65" s="45">
        <v>18</v>
      </c>
      <c r="M65" s="44">
        <v>24</v>
      </c>
      <c r="N65" s="48">
        <v>29</v>
      </c>
    </row>
    <row r="66" spans="2:14">
      <c r="B66" s="29" t="s">
        <v>83</v>
      </c>
      <c r="C66" s="45">
        <v>11</v>
      </c>
      <c r="D66" s="45">
        <v>8</v>
      </c>
      <c r="E66" s="45">
        <v>6</v>
      </c>
      <c r="F66" s="45">
        <v>9</v>
      </c>
      <c r="G66" s="44">
        <v>12</v>
      </c>
      <c r="H66" s="45">
        <v>11</v>
      </c>
      <c r="I66" s="45">
        <v>12</v>
      </c>
      <c r="J66" s="45">
        <v>14</v>
      </c>
      <c r="K66" s="45">
        <v>11</v>
      </c>
      <c r="L66" s="45">
        <v>7</v>
      </c>
      <c r="M66" s="44">
        <v>7</v>
      </c>
      <c r="N66" s="48">
        <v>10</v>
      </c>
    </row>
    <row r="67" spans="2:14">
      <c r="B67" s="29" t="s">
        <v>84</v>
      </c>
      <c r="C67" s="45">
        <v>23</v>
      </c>
      <c r="D67" s="45">
        <v>20</v>
      </c>
      <c r="E67" s="45">
        <v>21</v>
      </c>
      <c r="F67" s="45">
        <v>19</v>
      </c>
      <c r="G67" s="44">
        <v>5</v>
      </c>
      <c r="H67" s="45">
        <v>16</v>
      </c>
      <c r="I67" s="45">
        <v>19</v>
      </c>
      <c r="J67" s="45">
        <v>22</v>
      </c>
      <c r="K67" s="45">
        <v>15</v>
      </c>
      <c r="L67" s="45">
        <v>19</v>
      </c>
      <c r="M67" s="44">
        <v>16</v>
      </c>
      <c r="N67" s="48">
        <v>15</v>
      </c>
    </row>
    <row r="68" spans="2:14">
      <c r="B68" s="29" t="s">
        <v>85</v>
      </c>
      <c r="C68" s="45">
        <v>73</v>
      </c>
      <c r="D68" s="45">
        <v>75</v>
      </c>
      <c r="E68" s="45">
        <v>65</v>
      </c>
      <c r="F68" s="45">
        <v>71</v>
      </c>
      <c r="G68" s="44">
        <v>65</v>
      </c>
      <c r="H68" s="45">
        <v>70</v>
      </c>
      <c r="I68" s="45">
        <v>74</v>
      </c>
      <c r="J68" s="45">
        <v>73</v>
      </c>
      <c r="K68" s="45">
        <v>48</v>
      </c>
      <c r="L68" s="45">
        <v>45</v>
      </c>
      <c r="M68" s="44">
        <v>73</v>
      </c>
      <c r="N68" s="48">
        <v>40</v>
      </c>
    </row>
    <row r="69" spans="2:14">
      <c r="B69" s="29" t="s">
        <v>86</v>
      </c>
      <c r="C69" s="45">
        <v>74</v>
      </c>
      <c r="D69" s="45">
        <v>85</v>
      </c>
      <c r="E69" s="45">
        <v>85</v>
      </c>
      <c r="F69" s="45">
        <v>57</v>
      </c>
      <c r="G69" s="44">
        <v>87</v>
      </c>
      <c r="H69" s="45">
        <v>71</v>
      </c>
      <c r="I69" s="45">
        <v>71</v>
      </c>
      <c r="J69" s="45">
        <v>41</v>
      </c>
      <c r="K69" s="45">
        <v>38</v>
      </c>
      <c r="L69" s="45">
        <v>31</v>
      </c>
      <c r="M69" s="44">
        <v>34</v>
      </c>
      <c r="N69" s="48">
        <v>47</v>
      </c>
    </row>
    <row r="70" spans="2:14">
      <c r="B70" s="29" t="s">
        <v>87</v>
      </c>
      <c r="C70" s="45">
        <v>81</v>
      </c>
      <c r="D70" s="45">
        <v>78</v>
      </c>
      <c r="E70" s="45">
        <v>68</v>
      </c>
      <c r="F70" s="45">
        <v>59</v>
      </c>
      <c r="G70" s="44">
        <v>50</v>
      </c>
      <c r="H70" s="45">
        <v>61</v>
      </c>
      <c r="I70" s="45">
        <v>64</v>
      </c>
      <c r="J70" s="45">
        <v>54</v>
      </c>
      <c r="K70" s="45">
        <v>44</v>
      </c>
      <c r="L70" s="45">
        <v>47</v>
      </c>
      <c r="M70" s="44">
        <v>32</v>
      </c>
      <c r="N70" s="48">
        <v>29</v>
      </c>
    </row>
    <row r="71" spans="2:14">
      <c r="B71" s="29" t="s">
        <v>88</v>
      </c>
      <c r="C71" s="45">
        <v>5</v>
      </c>
      <c r="D71" s="45">
        <v>10</v>
      </c>
      <c r="E71" s="45">
        <v>17</v>
      </c>
      <c r="F71" s="45">
        <v>12</v>
      </c>
      <c r="G71" s="44">
        <v>6</v>
      </c>
      <c r="H71" s="45">
        <v>15</v>
      </c>
      <c r="I71" s="45">
        <v>8</v>
      </c>
      <c r="J71" s="45">
        <v>14</v>
      </c>
      <c r="K71" s="45">
        <v>5</v>
      </c>
      <c r="L71" s="45">
        <v>6</v>
      </c>
      <c r="M71" s="44">
        <v>5</v>
      </c>
      <c r="N71" s="48">
        <v>4</v>
      </c>
    </row>
    <row r="72" spans="2:14">
      <c r="B72" s="29" t="s">
        <v>89</v>
      </c>
      <c r="C72" s="45">
        <v>26</v>
      </c>
      <c r="D72" s="45">
        <v>17</v>
      </c>
      <c r="E72" s="45">
        <v>34</v>
      </c>
      <c r="F72" s="45">
        <v>26</v>
      </c>
      <c r="G72" s="44">
        <v>31</v>
      </c>
      <c r="H72" s="45">
        <v>31</v>
      </c>
      <c r="I72" s="45">
        <v>31</v>
      </c>
      <c r="J72" s="45">
        <v>32</v>
      </c>
      <c r="K72" s="45">
        <v>18</v>
      </c>
      <c r="L72" s="45">
        <v>22</v>
      </c>
      <c r="M72" s="44">
        <v>14</v>
      </c>
      <c r="N72" s="48">
        <v>23</v>
      </c>
    </row>
    <row r="73" spans="2:14">
      <c r="B73" s="29" t="s">
        <v>90</v>
      </c>
      <c r="C73" s="45">
        <v>31</v>
      </c>
      <c r="D73" s="45">
        <v>24</v>
      </c>
      <c r="E73" s="45">
        <v>25</v>
      </c>
      <c r="F73" s="45">
        <v>23</v>
      </c>
      <c r="G73" s="44">
        <v>22</v>
      </c>
      <c r="H73" s="45">
        <v>41</v>
      </c>
      <c r="I73" s="45">
        <v>27</v>
      </c>
      <c r="J73" s="45">
        <v>13</v>
      </c>
      <c r="K73" s="45">
        <v>25</v>
      </c>
      <c r="L73" s="45">
        <v>35</v>
      </c>
      <c r="M73" s="44">
        <v>21</v>
      </c>
      <c r="N73" s="48">
        <v>21</v>
      </c>
    </row>
    <row r="74" spans="2:14">
      <c r="B74" s="29" t="s">
        <v>91</v>
      </c>
      <c r="C74" s="45">
        <v>15</v>
      </c>
      <c r="D74" s="45">
        <v>21</v>
      </c>
      <c r="E74" s="45">
        <v>20</v>
      </c>
      <c r="F74" s="45">
        <v>22</v>
      </c>
      <c r="G74" s="44">
        <v>16</v>
      </c>
      <c r="H74" s="45">
        <v>13</v>
      </c>
      <c r="I74" s="45">
        <v>20</v>
      </c>
      <c r="J74" s="45">
        <v>14</v>
      </c>
      <c r="K74" s="45">
        <v>16</v>
      </c>
      <c r="L74" s="45">
        <v>17</v>
      </c>
      <c r="M74" s="44">
        <v>15</v>
      </c>
      <c r="N74" s="48">
        <v>14</v>
      </c>
    </row>
    <row r="75" spans="2:14">
      <c r="B75" s="29" t="s">
        <v>92</v>
      </c>
      <c r="C75" s="45">
        <v>15</v>
      </c>
      <c r="D75" s="45">
        <v>19</v>
      </c>
      <c r="E75" s="45">
        <v>22</v>
      </c>
      <c r="F75" s="45">
        <v>24</v>
      </c>
      <c r="G75" s="44">
        <v>13</v>
      </c>
      <c r="H75" s="45">
        <v>27</v>
      </c>
      <c r="I75" s="45">
        <v>22</v>
      </c>
      <c r="J75" s="45">
        <v>43</v>
      </c>
      <c r="K75" s="45">
        <v>13</v>
      </c>
      <c r="L75" s="45">
        <v>19</v>
      </c>
      <c r="M75" s="44">
        <v>19</v>
      </c>
      <c r="N75" s="48">
        <v>15</v>
      </c>
    </row>
    <row r="76" spans="2:14">
      <c r="B76" s="29" t="s">
        <v>93</v>
      </c>
      <c r="C76" s="45">
        <v>59</v>
      </c>
      <c r="D76" s="45">
        <v>74</v>
      </c>
      <c r="E76" s="45">
        <v>59</v>
      </c>
      <c r="F76" s="45">
        <v>59</v>
      </c>
      <c r="G76" s="44">
        <v>47</v>
      </c>
      <c r="H76" s="45">
        <v>43</v>
      </c>
      <c r="I76" s="45">
        <v>43</v>
      </c>
      <c r="J76" s="45">
        <v>57</v>
      </c>
      <c r="K76" s="45">
        <v>33</v>
      </c>
      <c r="L76" s="45">
        <v>38</v>
      </c>
      <c r="M76" s="44">
        <v>28</v>
      </c>
      <c r="N76" s="48">
        <v>21</v>
      </c>
    </row>
    <row r="77" spans="2:14">
      <c r="B77" s="29" t="s">
        <v>94</v>
      </c>
      <c r="C77" s="45">
        <v>420</v>
      </c>
      <c r="D77" s="45">
        <v>413</v>
      </c>
      <c r="E77" s="45">
        <v>399</v>
      </c>
      <c r="F77" s="45">
        <v>379</v>
      </c>
      <c r="G77" s="44">
        <v>392</v>
      </c>
      <c r="H77" s="45">
        <v>315</v>
      </c>
      <c r="I77" s="45">
        <v>351</v>
      </c>
      <c r="J77" s="45">
        <v>295</v>
      </c>
      <c r="K77" s="45">
        <v>234</v>
      </c>
      <c r="L77" s="45">
        <v>229</v>
      </c>
      <c r="M77" s="44">
        <v>263</v>
      </c>
      <c r="N77" s="48">
        <v>249</v>
      </c>
    </row>
    <row r="78" spans="2:14">
      <c r="B78" s="29" t="s">
        <v>95</v>
      </c>
      <c r="C78" s="45">
        <v>48</v>
      </c>
      <c r="D78" s="45">
        <v>51</v>
      </c>
      <c r="E78" s="45">
        <v>37</v>
      </c>
      <c r="F78" s="45">
        <v>34</v>
      </c>
      <c r="G78" s="44">
        <v>54</v>
      </c>
      <c r="H78" s="45">
        <v>36</v>
      </c>
      <c r="I78" s="45">
        <v>62</v>
      </c>
      <c r="J78" s="45">
        <v>42</v>
      </c>
      <c r="K78" s="45">
        <v>38</v>
      </c>
      <c r="L78" s="45">
        <v>57</v>
      </c>
      <c r="M78" s="44">
        <v>53</v>
      </c>
      <c r="N78" s="48">
        <v>37</v>
      </c>
    </row>
    <row r="79" spans="2:14">
      <c r="B79" s="29" t="s">
        <v>96</v>
      </c>
      <c r="C79" s="45">
        <v>83</v>
      </c>
      <c r="D79" s="45">
        <v>71</v>
      </c>
      <c r="E79" s="45">
        <v>82</v>
      </c>
      <c r="F79" s="45">
        <v>65</v>
      </c>
      <c r="G79" s="44">
        <v>58</v>
      </c>
      <c r="H79" s="45">
        <v>53</v>
      </c>
      <c r="I79" s="45">
        <v>33</v>
      </c>
      <c r="J79" s="45">
        <v>67</v>
      </c>
      <c r="K79" s="45">
        <v>18</v>
      </c>
      <c r="L79" s="45">
        <v>61</v>
      </c>
      <c r="M79" s="44">
        <v>59</v>
      </c>
      <c r="N79" s="48">
        <v>46</v>
      </c>
    </row>
    <row r="80" spans="2:14">
      <c r="B80" s="29" t="s">
        <v>97</v>
      </c>
      <c r="C80" s="45">
        <v>53</v>
      </c>
      <c r="D80" s="45">
        <v>61</v>
      </c>
      <c r="E80" s="45">
        <v>59</v>
      </c>
      <c r="F80" s="45">
        <v>85</v>
      </c>
      <c r="G80" s="44">
        <v>54</v>
      </c>
      <c r="H80" s="45">
        <v>30</v>
      </c>
      <c r="I80" s="45">
        <v>53</v>
      </c>
      <c r="J80" s="45">
        <v>55</v>
      </c>
      <c r="K80" s="45">
        <v>50</v>
      </c>
      <c r="L80" s="45">
        <v>37</v>
      </c>
      <c r="M80" s="44">
        <v>34</v>
      </c>
      <c r="N80" s="48">
        <v>23</v>
      </c>
    </row>
    <row r="81" spans="2:14">
      <c r="B81" s="29" t="s">
        <v>98</v>
      </c>
      <c r="C81" s="45">
        <v>7</v>
      </c>
      <c r="D81" s="45">
        <v>6</v>
      </c>
      <c r="E81" s="45">
        <v>8</v>
      </c>
      <c r="F81" s="45">
        <v>7</v>
      </c>
      <c r="G81" s="44">
        <v>9</v>
      </c>
      <c r="H81" s="45">
        <v>20</v>
      </c>
      <c r="I81" s="45">
        <v>5</v>
      </c>
      <c r="J81" s="45">
        <v>13</v>
      </c>
      <c r="K81" s="45">
        <v>5</v>
      </c>
      <c r="L81" s="45">
        <v>15</v>
      </c>
      <c r="M81" s="44">
        <v>11</v>
      </c>
      <c r="N81" s="48">
        <v>5</v>
      </c>
    </row>
    <row r="82" spans="2:14">
      <c r="B82" s="29" t="s">
        <v>99</v>
      </c>
      <c r="C82" s="45">
        <v>22</v>
      </c>
      <c r="D82" s="45">
        <v>23</v>
      </c>
      <c r="E82" s="45">
        <v>30</v>
      </c>
      <c r="F82" s="45">
        <v>22</v>
      </c>
      <c r="G82" s="44">
        <v>18</v>
      </c>
      <c r="H82" s="45">
        <v>13</v>
      </c>
      <c r="I82" s="45">
        <v>11</v>
      </c>
      <c r="J82" s="45">
        <v>14</v>
      </c>
      <c r="K82" s="45">
        <v>7</v>
      </c>
      <c r="L82" s="45">
        <v>14</v>
      </c>
      <c r="M82" s="44">
        <v>13</v>
      </c>
      <c r="N82" s="48">
        <v>9</v>
      </c>
    </row>
    <row r="83" spans="2:14">
      <c r="B83" s="29" t="s">
        <v>100</v>
      </c>
      <c r="C83" s="45">
        <v>3</v>
      </c>
      <c r="D83" s="45">
        <v>4</v>
      </c>
      <c r="E83" s="45">
        <v>5</v>
      </c>
      <c r="F83" s="45">
        <v>3</v>
      </c>
      <c r="G83" s="44">
        <v>6</v>
      </c>
      <c r="H83" s="45">
        <v>6</v>
      </c>
      <c r="I83" s="45">
        <v>7</v>
      </c>
      <c r="J83" s="45">
        <v>6</v>
      </c>
      <c r="K83" s="45">
        <v>2</v>
      </c>
      <c r="L83" s="45">
        <v>5</v>
      </c>
      <c r="M83" s="44">
        <v>7</v>
      </c>
      <c r="N83" s="48">
        <v>4</v>
      </c>
    </row>
    <row r="84" spans="2:14">
      <c r="B84" s="29" t="s">
        <v>101</v>
      </c>
      <c r="C84" s="45">
        <v>30</v>
      </c>
      <c r="D84" s="45">
        <v>46</v>
      </c>
      <c r="E84" s="45">
        <v>48</v>
      </c>
      <c r="F84" s="45">
        <v>48</v>
      </c>
      <c r="G84" s="44">
        <v>37</v>
      </c>
      <c r="H84" s="45">
        <v>35</v>
      </c>
      <c r="I84" s="45">
        <v>37</v>
      </c>
      <c r="J84" s="45">
        <v>31</v>
      </c>
      <c r="K84" s="45">
        <v>27</v>
      </c>
      <c r="L84" s="45">
        <v>41</v>
      </c>
      <c r="M84" s="44">
        <v>29</v>
      </c>
      <c r="N84" s="48">
        <v>38</v>
      </c>
    </row>
    <row r="85" spans="2:14">
      <c r="B85" s="29" t="s">
        <v>102</v>
      </c>
      <c r="C85" s="45">
        <v>27</v>
      </c>
      <c r="D85" s="45">
        <v>32</v>
      </c>
      <c r="E85" s="45">
        <v>26</v>
      </c>
      <c r="F85" s="45">
        <v>29</v>
      </c>
      <c r="G85" s="44">
        <v>27</v>
      </c>
      <c r="H85" s="45">
        <v>27</v>
      </c>
      <c r="I85" s="45">
        <v>20</v>
      </c>
      <c r="J85" s="45">
        <v>19</v>
      </c>
      <c r="K85" s="45">
        <v>31</v>
      </c>
      <c r="L85" s="45">
        <v>10</v>
      </c>
      <c r="M85" s="44">
        <v>24</v>
      </c>
      <c r="N85" s="48">
        <v>15</v>
      </c>
    </row>
    <row r="86" spans="2:14">
      <c r="B86" s="29" t="s">
        <v>103</v>
      </c>
      <c r="C86" s="45">
        <v>78</v>
      </c>
      <c r="D86" s="45">
        <v>65</v>
      </c>
      <c r="E86" s="45">
        <v>54</v>
      </c>
      <c r="F86" s="45">
        <v>65</v>
      </c>
      <c r="G86" s="44">
        <v>85</v>
      </c>
      <c r="H86" s="45">
        <v>59</v>
      </c>
      <c r="I86" s="45">
        <v>75</v>
      </c>
      <c r="J86" s="45">
        <v>52</v>
      </c>
      <c r="K86" s="45">
        <v>47</v>
      </c>
      <c r="L86" s="45">
        <v>74</v>
      </c>
      <c r="M86" s="44">
        <v>121</v>
      </c>
      <c r="N86" s="48">
        <v>72</v>
      </c>
    </row>
    <row r="87" spans="2:14">
      <c r="B87" s="29" t="s">
        <v>104</v>
      </c>
      <c r="C87" s="45">
        <v>110</v>
      </c>
      <c r="D87" s="45">
        <v>109</v>
      </c>
      <c r="E87" s="45">
        <v>97</v>
      </c>
      <c r="F87" s="45">
        <v>97</v>
      </c>
      <c r="G87" s="44">
        <v>106</v>
      </c>
      <c r="H87" s="45">
        <v>86</v>
      </c>
      <c r="I87" s="45">
        <v>94</v>
      </c>
      <c r="J87" s="45">
        <v>79</v>
      </c>
      <c r="K87" s="45">
        <v>46</v>
      </c>
      <c r="L87" s="45">
        <v>63</v>
      </c>
      <c r="M87" s="44">
        <v>62</v>
      </c>
      <c r="N87" s="48">
        <v>65</v>
      </c>
    </row>
    <row r="88" spans="2:14">
      <c r="B88" s="29" t="s">
        <v>105</v>
      </c>
      <c r="C88" s="45">
        <v>42</v>
      </c>
      <c r="D88" s="45">
        <v>27</v>
      </c>
      <c r="E88" s="45">
        <v>44</v>
      </c>
      <c r="F88" s="45">
        <v>34</v>
      </c>
      <c r="G88" s="44">
        <v>37</v>
      </c>
      <c r="H88" s="45">
        <v>44</v>
      </c>
      <c r="I88" s="45">
        <v>36</v>
      </c>
      <c r="J88" s="45">
        <v>41</v>
      </c>
      <c r="K88" s="45">
        <v>25</v>
      </c>
      <c r="L88" s="45">
        <v>21</v>
      </c>
      <c r="M88" s="44">
        <v>36</v>
      </c>
      <c r="N88" s="48">
        <v>20</v>
      </c>
    </row>
    <row r="89" spans="2:14">
      <c r="B89" s="29" t="s">
        <v>106</v>
      </c>
      <c r="C89" s="45">
        <v>89</v>
      </c>
      <c r="D89" s="45">
        <v>73</v>
      </c>
      <c r="E89" s="45">
        <v>65</v>
      </c>
      <c r="F89" s="45">
        <v>79</v>
      </c>
      <c r="G89" s="44">
        <v>79</v>
      </c>
      <c r="H89" s="45">
        <v>64</v>
      </c>
      <c r="I89" s="45">
        <v>79</v>
      </c>
      <c r="J89" s="45">
        <v>58</v>
      </c>
      <c r="K89" s="45">
        <v>51</v>
      </c>
      <c r="L89" s="45">
        <v>45</v>
      </c>
      <c r="M89" s="44">
        <v>58</v>
      </c>
      <c r="N89" s="48">
        <v>51</v>
      </c>
    </row>
    <row r="90" spans="2:14">
      <c r="B90" s="29" t="s">
        <v>107</v>
      </c>
      <c r="C90" s="45">
        <v>35</v>
      </c>
      <c r="D90" s="45">
        <v>23</v>
      </c>
      <c r="E90" s="45">
        <v>16</v>
      </c>
      <c r="F90" s="45">
        <v>15</v>
      </c>
      <c r="G90" s="44">
        <v>28</v>
      </c>
      <c r="H90" s="45">
        <v>18</v>
      </c>
      <c r="I90" s="45">
        <v>24</v>
      </c>
      <c r="J90" s="45">
        <v>17</v>
      </c>
      <c r="K90" s="45">
        <v>31</v>
      </c>
      <c r="L90" s="45">
        <v>15</v>
      </c>
      <c r="M90" s="44">
        <v>14</v>
      </c>
      <c r="N90" s="48">
        <v>17</v>
      </c>
    </row>
    <row r="91" spans="2:14">
      <c r="B91" s="29" t="s">
        <v>108</v>
      </c>
      <c r="C91" s="45">
        <v>93</v>
      </c>
      <c r="D91" s="45">
        <v>96</v>
      </c>
      <c r="E91" s="45">
        <v>80</v>
      </c>
      <c r="F91" s="45">
        <v>81</v>
      </c>
      <c r="G91" s="44">
        <v>85</v>
      </c>
      <c r="H91" s="45">
        <v>87</v>
      </c>
      <c r="I91" s="45">
        <v>150</v>
      </c>
      <c r="J91" s="45">
        <v>70</v>
      </c>
      <c r="K91" s="45">
        <v>48</v>
      </c>
      <c r="L91" s="45">
        <v>39</v>
      </c>
      <c r="M91" s="44">
        <v>48</v>
      </c>
      <c r="N91" s="48">
        <v>52</v>
      </c>
    </row>
    <row r="92" spans="2:14" ht="16" thickBot="1">
      <c r="B92" s="81" t="s">
        <v>5</v>
      </c>
      <c r="C92" s="89">
        <v>3760</v>
      </c>
      <c r="D92" s="90">
        <v>3736</v>
      </c>
      <c r="E92" s="91">
        <v>3692</v>
      </c>
      <c r="F92" s="91">
        <v>3783</v>
      </c>
      <c r="G92" s="91">
        <v>3909</v>
      </c>
      <c r="H92" s="91">
        <v>3696</v>
      </c>
      <c r="I92" s="91">
        <v>3618</v>
      </c>
      <c r="J92" s="91">
        <v>3264</v>
      </c>
      <c r="K92" s="91">
        <v>2443</v>
      </c>
      <c r="L92" s="91">
        <v>2381</v>
      </c>
      <c r="M92" s="91">
        <v>2836</v>
      </c>
      <c r="N92" s="92">
        <v>2502</v>
      </c>
    </row>
    <row r="94" spans="2:14">
      <c r="B94" s="28" t="s">
        <v>157</v>
      </c>
    </row>
    <row r="95" spans="2:14">
      <c r="B95" s="25"/>
    </row>
    <row r="96" spans="2:14">
      <c r="B96" s="25"/>
    </row>
    <row r="97" spans="2:2">
      <c r="B97" s="25"/>
    </row>
    <row r="98" spans="2:2">
      <c r="B98" s="25"/>
    </row>
  </sheetData>
  <hyperlinks>
    <hyperlink ref="A1" location="Index!A1" display="Index" xr:uid="{F3F54639-6963-4393-9DEC-B5E9C1B99DDF}"/>
    <hyperlink ref="B94" location="'Technical Notes'!A1" display="see technical notes for more information" xr:uid="{CCDFFBB9-CA0F-4EFA-8AC0-3C4EBBC43FBC}"/>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98"/>
  <sheetViews>
    <sheetView tabSelected="1" zoomScaleNormal="100" workbookViewId="0">
      <selection activeCell="R26" sqref="R26"/>
    </sheetView>
  </sheetViews>
  <sheetFormatPr baseColWidth="10" defaultColWidth="8.6640625" defaultRowHeight="15"/>
  <cols>
    <col min="1" max="1" width="12.6640625" style="2" customWidth="1"/>
    <col min="2" max="2" width="33.1640625" style="2" customWidth="1"/>
    <col min="3" max="14" width="11.5" style="2" customWidth="1"/>
    <col min="15" max="16384" width="8.6640625" style="2"/>
  </cols>
  <sheetData>
    <row r="1" spans="1:14">
      <c r="A1" s="5" t="s">
        <v>156</v>
      </c>
      <c r="B1" s="6" t="s">
        <v>160</v>
      </c>
    </row>
    <row r="2" spans="1:14" ht="16" thickBot="1"/>
    <row r="3" spans="1:14">
      <c r="B3" s="86" t="s">
        <v>109</v>
      </c>
      <c r="C3" s="87">
        <v>2012</v>
      </c>
      <c r="D3" s="87">
        <v>2013</v>
      </c>
      <c r="E3" s="87">
        <v>2014</v>
      </c>
      <c r="F3" s="87">
        <v>2015</v>
      </c>
      <c r="G3" s="87">
        <v>2016</v>
      </c>
      <c r="H3" s="87">
        <v>2017</v>
      </c>
      <c r="I3" s="87">
        <v>2018</v>
      </c>
      <c r="J3" s="87">
        <v>2019</v>
      </c>
      <c r="K3" s="87">
        <v>2020</v>
      </c>
      <c r="L3" s="87">
        <v>2021</v>
      </c>
      <c r="M3" s="87">
        <v>2022</v>
      </c>
      <c r="N3" s="88">
        <v>2023</v>
      </c>
    </row>
    <row r="4" spans="1:14">
      <c r="B4" s="29" t="s">
        <v>23</v>
      </c>
      <c r="C4" s="58">
        <v>22.325921859273492</v>
      </c>
      <c r="D4" s="58">
        <v>21.858415040028785</v>
      </c>
      <c r="E4" s="58">
        <v>23.872197512934559</v>
      </c>
      <c r="F4" s="58">
        <v>24.679170779861796</v>
      </c>
      <c r="G4" s="59">
        <v>26.753177495333748</v>
      </c>
      <c r="H4" s="58">
        <v>23.235423060061379</v>
      </c>
      <c r="I4" s="58">
        <v>21.146452289409297</v>
      </c>
      <c r="J4" s="58">
        <v>24.71831601013189</v>
      </c>
      <c r="K4" s="58">
        <v>16.877271940453522</v>
      </c>
      <c r="L4" s="58">
        <v>13.620981387478849</v>
      </c>
      <c r="M4" s="58">
        <v>17.323106093251745</v>
      </c>
      <c r="N4" s="60">
        <v>15.301215353676664</v>
      </c>
    </row>
    <row r="5" spans="1:14">
      <c r="B5" s="29" t="s">
        <v>24</v>
      </c>
      <c r="C5" s="58">
        <v>17.218071860547845</v>
      </c>
      <c r="D5" s="58">
        <v>16.760553585089365</v>
      </c>
      <c r="E5" s="58">
        <v>17.50652203762186</v>
      </c>
      <c r="F5" s="58">
        <v>16.358272995441137</v>
      </c>
      <c r="G5" s="59">
        <v>18.258884903814803</v>
      </c>
      <c r="H5" s="58">
        <v>15.905461513893327</v>
      </c>
      <c r="I5" s="58">
        <v>16.98861133832505</v>
      </c>
      <c r="J5" s="58">
        <v>12.341062079281976</v>
      </c>
      <c r="K5" s="58">
        <v>10.289587184226741</v>
      </c>
      <c r="L5" s="58">
        <v>9.3708165997322634</v>
      </c>
      <c r="M5" s="58">
        <v>9.8954790030304913</v>
      </c>
      <c r="N5" s="60">
        <v>7.4781625086407333</v>
      </c>
    </row>
    <row r="6" spans="1:14">
      <c r="B6" s="29" t="s">
        <v>25</v>
      </c>
      <c r="C6" s="58">
        <v>28.664495114006513</v>
      </c>
      <c r="D6" s="58">
        <v>28.827037773359841</v>
      </c>
      <c r="E6" s="58">
        <v>23.833167825223438</v>
      </c>
      <c r="F6" s="58">
        <v>24.156187954996692</v>
      </c>
      <c r="G6" s="59">
        <v>26.058631921824105</v>
      </c>
      <c r="H6" s="58">
        <v>25.390625</v>
      </c>
      <c r="I6" s="58">
        <v>20.501138952164009</v>
      </c>
      <c r="J6" s="58">
        <v>17.52708731676227</v>
      </c>
      <c r="K6" s="58">
        <v>19.075331393469124</v>
      </c>
      <c r="L6" s="58">
        <v>17.506142506142506</v>
      </c>
      <c r="M6" s="58">
        <v>18.73327386262266</v>
      </c>
      <c r="N6" s="60">
        <v>15.836452634609849</v>
      </c>
    </row>
    <row r="7" spans="1:14" ht="16">
      <c r="B7" s="61" t="s">
        <v>26</v>
      </c>
      <c r="C7" s="58">
        <v>10.233319688907082</v>
      </c>
      <c r="D7" s="58">
        <v>11.010617381046009</v>
      </c>
      <c r="E7" s="58">
        <v>12.321909896033885</v>
      </c>
      <c r="F7" s="58">
        <v>12.777151446824501</v>
      </c>
      <c r="G7" s="59">
        <v>9.0343059455499937</v>
      </c>
      <c r="H7" s="58">
        <v>7.8730904817861349</v>
      </c>
      <c r="I7" s="58">
        <v>9.2802172928927114</v>
      </c>
      <c r="J7" s="58">
        <v>7.2131147540983607</v>
      </c>
      <c r="K7" s="58">
        <v>4.7846889952153111</v>
      </c>
      <c r="L7" s="58">
        <v>4.7555050139563733</v>
      </c>
      <c r="M7" s="58">
        <v>5.3419922488739919</v>
      </c>
      <c r="N7" s="60">
        <v>6.0060060060060056</v>
      </c>
    </row>
    <row r="8" spans="1:14" ht="16">
      <c r="B8" s="61" t="s">
        <v>27</v>
      </c>
      <c r="C8" s="58">
        <v>4.3549983503794127</v>
      </c>
      <c r="D8" s="58">
        <v>4.317566696739271</v>
      </c>
      <c r="E8" s="58">
        <v>3.8473869830073744</v>
      </c>
      <c r="F8" s="58">
        <v>4.9501808719933997</v>
      </c>
      <c r="G8" s="59">
        <v>4.8161120840630476</v>
      </c>
      <c r="H8" s="58">
        <v>3.1897926634768741</v>
      </c>
      <c r="I8" s="58">
        <v>4.1539401343921805</v>
      </c>
      <c r="J8" s="58">
        <v>3.2577148611028846</v>
      </c>
      <c r="K8" s="58">
        <v>2.2766078542970973</v>
      </c>
      <c r="L8" s="58">
        <v>1.9487750556792873</v>
      </c>
      <c r="M8" s="58">
        <v>4.6663293416540172</v>
      </c>
      <c r="N8" s="60">
        <v>2.6143790849673203</v>
      </c>
    </row>
    <row r="9" spans="1:14" ht="16">
      <c r="B9" s="61" t="s">
        <v>28</v>
      </c>
      <c r="C9" s="58">
        <v>2.5543909098916586</v>
      </c>
      <c r="D9" s="58">
        <v>2.6052974381241856</v>
      </c>
      <c r="E9" s="58">
        <v>2.7231724959577908</v>
      </c>
      <c r="F9" s="58">
        <v>2.7802763921825169</v>
      </c>
      <c r="G9" s="59">
        <v>3.4260218309298063</v>
      </c>
      <c r="H9" s="58">
        <v>3.0324236062514576</v>
      </c>
      <c r="I9" s="58">
        <v>2.6246719160104988</v>
      </c>
      <c r="J9" s="58">
        <v>1.9421665947345705</v>
      </c>
      <c r="K9" s="58">
        <v>1.980739020558705</v>
      </c>
      <c r="L9" s="58">
        <v>1.4186313585084105</v>
      </c>
      <c r="M9" s="58">
        <v>2.5513629649523302</v>
      </c>
      <c r="N9" s="60">
        <v>1.9601437438745506</v>
      </c>
    </row>
    <row r="10" spans="1:14" ht="16">
      <c r="B10" s="61" t="s">
        <v>29</v>
      </c>
      <c r="C10" s="58">
        <v>8.840970350404314</v>
      </c>
      <c r="D10" s="58">
        <v>6.5212743211460342</v>
      </c>
      <c r="E10" s="58">
        <v>6.5196131696186024</v>
      </c>
      <c r="F10" s="58">
        <v>7.6948087135580368</v>
      </c>
      <c r="G10" s="59">
        <v>8.565542665076439</v>
      </c>
      <c r="H10" s="58">
        <v>4.8889361249867145</v>
      </c>
      <c r="I10" s="58">
        <v>7.9340223405365906</v>
      </c>
      <c r="J10" s="58">
        <v>7.6296525414991239</v>
      </c>
      <c r="K10" s="58">
        <v>5.3589484327603634</v>
      </c>
      <c r="L10" s="58">
        <v>2.8559771521827826</v>
      </c>
      <c r="M10" s="58">
        <v>5.6291045554049823</v>
      </c>
      <c r="N10" s="60">
        <v>4.6291533792819664</v>
      </c>
    </row>
    <row r="11" spans="1:14" ht="16">
      <c r="B11" s="61" t="s">
        <v>30</v>
      </c>
      <c r="C11" s="58">
        <v>1.9852941176470587</v>
      </c>
      <c r="D11" s="58">
        <v>1.9439844481244148</v>
      </c>
      <c r="E11" s="58">
        <v>2.4752475247524752</v>
      </c>
      <c r="F11" s="58">
        <v>2.7464788732394365</v>
      </c>
      <c r="G11" s="59">
        <v>1.969057665260197</v>
      </c>
      <c r="H11" s="58">
        <v>2.423990581065171</v>
      </c>
      <c r="I11" s="58">
        <v>2.2107081174438687</v>
      </c>
      <c r="J11" s="58">
        <v>3.0136986301369864</v>
      </c>
      <c r="K11" s="58">
        <v>1.8856488652434507</v>
      </c>
      <c r="L11" s="58">
        <v>2.0827734479978504</v>
      </c>
      <c r="M11" s="58">
        <v>3.73387644263408</v>
      </c>
      <c r="N11" s="60">
        <v>2.3137436372049978</v>
      </c>
    </row>
    <row r="12" spans="1:14" ht="16">
      <c r="B12" s="61" t="s">
        <v>31</v>
      </c>
      <c r="C12" s="58">
        <v>10.459003955996314</v>
      </c>
      <c r="D12" s="58">
        <v>11.069114470842331</v>
      </c>
      <c r="E12" s="58">
        <v>8.6570717454820922</v>
      </c>
      <c r="F12" s="58">
        <v>11.200861604738826</v>
      </c>
      <c r="G12" s="59">
        <v>11.050608584240871</v>
      </c>
      <c r="H12" s="58">
        <v>10.546957812168751</v>
      </c>
      <c r="I12" s="58">
        <v>9.8757731690836312</v>
      </c>
      <c r="J12" s="58">
        <v>8.456659619450317</v>
      </c>
      <c r="K12" s="58">
        <v>4.381272606857201</v>
      </c>
      <c r="L12" s="58">
        <v>2.9952279419230381</v>
      </c>
      <c r="M12" s="58">
        <v>6.1498708010335923</v>
      </c>
      <c r="N12" s="60">
        <v>5.7622321067529318</v>
      </c>
    </row>
    <row r="13" spans="1:14" ht="16">
      <c r="B13" s="61" t="s">
        <v>32</v>
      </c>
      <c r="C13" s="58">
        <v>9.2382495948136132</v>
      </c>
      <c r="D13" s="58">
        <v>8.5305005633349431</v>
      </c>
      <c r="E13" s="58">
        <v>5.6242969628796393</v>
      </c>
      <c r="F13" s="58">
        <v>10.355265254102278</v>
      </c>
      <c r="G13" s="59">
        <v>7.875255945818239</v>
      </c>
      <c r="H13" s="58">
        <v>9.5000778694907346</v>
      </c>
      <c r="I13" s="58">
        <v>9.6549540993985428</v>
      </c>
      <c r="J13" s="58">
        <v>6.7472148124901929</v>
      </c>
      <c r="K13" s="58">
        <v>5.2721352147619784</v>
      </c>
      <c r="L13" s="58">
        <v>2.4615384615384617</v>
      </c>
      <c r="M13" s="58">
        <v>6.1699098243948738</v>
      </c>
      <c r="N13" s="60">
        <v>5.8813919294232964</v>
      </c>
    </row>
    <row r="14" spans="1:14" ht="16">
      <c r="B14" s="61" t="s">
        <v>33</v>
      </c>
      <c r="C14" s="58">
        <v>47.619047619047613</v>
      </c>
      <c r="D14" s="58">
        <v>32.608695652173914</v>
      </c>
      <c r="E14" s="58">
        <v>113.4020618556701</v>
      </c>
      <c r="F14" s="58">
        <v>58.139534883720927</v>
      </c>
      <c r="G14" s="59">
        <v>35.714285714285715</v>
      </c>
      <c r="H14" s="58">
        <v>40</v>
      </c>
      <c r="I14" s="58">
        <v>27.397260273972602</v>
      </c>
      <c r="J14" s="58">
        <v>25.316455696202532</v>
      </c>
      <c r="K14" s="58">
        <v>51.020408163265309</v>
      </c>
      <c r="L14" s="58">
        <v>29.411764705882351</v>
      </c>
      <c r="M14" s="58">
        <v>19.607843137254903</v>
      </c>
      <c r="N14" s="60">
        <v>57.142857142857139</v>
      </c>
    </row>
    <row r="15" spans="1:14" ht="16">
      <c r="B15" s="61" t="s">
        <v>34</v>
      </c>
      <c r="C15" s="58">
        <v>11.549566891241577</v>
      </c>
      <c r="D15" s="58">
        <v>3.6798528058877644</v>
      </c>
      <c r="E15" s="58">
        <v>3.5118525021949076</v>
      </c>
      <c r="F15" s="58">
        <v>7.8260869565217401</v>
      </c>
      <c r="G15" s="59">
        <v>11.294526498696786</v>
      </c>
      <c r="H15" s="58">
        <v>11.363636363636363</v>
      </c>
      <c r="I15" s="58">
        <v>7.0984915705412606</v>
      </c>
      <c r="J15" s="58">
        <v>11.090573012939002</v>
      </c>
      <c r="K15" s="58">
        <v>11.374407582938389</v>
      </c>
      <c r="L15" s="58">
        <v>5.8195926285160038</v>
      </c>
      <c r="M15" s="58">
        <v>3.1914893617021276</v>
      </c>
      <c r="N15" s="60">
        <v>4.2643923240938166</v>
      </c>
    </row>
    <row r="16" spans="1:14" ht="16">
      <c r="B16" s="61" t="s">
        <v>35</v>
      </c>
      <c r="C16" s="58">
        <v>4.268413738336311</v>
      </c>
      <c r="D16" s="58">
        <v>5.8156440825821463</v>
      </c>
      <c r="E16" s="58">
        <v>4.0210627094303488</v>
      </c>
      <c r="F16" s="58">
        <v>4.7335037394679542</v>
      </c>
      <c r="G16" s="59">
        <v>5.3598774885145479</v>
      </c>
      <c r="H16" s="58">
        <v>5.4955649826455844</v>
      </c>
      <c r="I16" s="58">
        <v>4.1963501512637844</v>
      </c>
      <c r="J16" s="58">
        <v>3.5063796629979547</v>
      </c>
      <c r="K16" s="58">
        <v>3.2851511169513796</v>
      </c>
      <c r="L16" s="58">
        <v>3.5253734112626405</v>
      </c>
      <c r="M16" s="58">
        <v>6.0246547409398463</v>
      </c>
      <c r="N16" s="60">
        <v>4.2863657090743272</v>
      </c>
    </row>
    <row r="17" spans="2:14" ht="16">
      <c r="B17" s="61" t="s">
        <v>36</v>
      </c>
      <c r="C17" s="58">
        <v>9.2036814725890359</v>
      </c>
      <c r="D17" s="58">
        <v>9.1393149487403633</v>
      </c>
      <c r="E17" s="58">
        <v>9.5682238481949025</v>
      </c>
      <c r="F17" s="58">
        <v>9.5448449948726051</v>
      </c>
      <c r="G17" s="59">
        <v>10.054198413321814</v>
      </c>
      <c r="H17" s="58">
        <v>8.03117048346056</v>
      </c>
      <c r="I17" s="58">
        <v>8.0683064389785368</v>
      </c>
      <c r="J17" s="58">
        <v>6.6568619862218439</v>
      </c>
      <c r="K17" s="58">
        <v>5.7090659968029236</v>
      </c>
      <c r="L17" s="58">
        <v>3.2248157248157248</v>
      </c>
      <c r="M17" s="58">
        <v>5.8717607453221632</v>
      </c>
      <c r="N17" s="60">
        <v>5.8416602613374327</v>
      </c>
    </row>
    <row r="18" spans="2:14" ht="16">
      <c r="B18" s="61" t="s">
        <v>37</v>
      </c>
      <c r="C18" s="58">
        <v>3.7684138403562861</v>
      </c>
      <c r="D18" s="58">
        <v>3.1302672766674693</v>
      </c>
      <c r="E18" s="58">
        <v>2.2580955126357258</v>
      </c>
      <c r="F18" s="58">
        <v>2.9710561625455241</v>
      </c>
      <c r="G18" s="59">
        <v>2.6125783773513209</v>
      </c>
      <c r="H18" s="58">
        <v>3.2587135165769339</v>
      </c>
      <c r="I18" s="58">
        <v>2.1563847740483779</v>
      </c>
      <c r="J18" s="58">
        <v>2.209843009069564</v>
      </c>
      <c r="K18" s="58">
        <v>1.5045821365066339</v>
      </c>
      <c r="L18" s="58">
        <v>2.5293170843872157</v>
      </c>
      <c r="M18" s="58">
        <v>3.5393284589950169</v>
      </c>
      <c r="N18" s="60">
        <v>2.8101534067351546</v>
      </c>
    </row>
    <row r="19" spans="2:14" ht="16">
      <c r="B19" s="61" t="s">
        <v>38</v>
      </c>
      <c r="C19" s="58">
        <v>5.2518965181871229</v>
      </c>
      <c r="D19" s="58">
        <v>4.053271569195136</v>
      </c>
      <c r="E19" s="58">
        <v>4.4209514656415188</v>
      </c>
      <c r="F19" s="58">
        <v>4.9275362318840576</v>
      </c>
      <c r="G19" s="59">
        <v>5.1168179185170883</v>
      </c>
      <c r="H19" s="58">
        <v>4.4904334244435766</v>
      </c>
      <c r="I19" s="58">
        <v>4.1641879833432478</v>
      </c>
      <c r="J19" s="58">
        <v>5.110220440881764</v>
      </c>
      <c r="K19" s="58">
        <v>3.2064128256513027</v>
      </c>
      <c r="L19" s="58">
        <v>2.968270214943705</v>
      </c>
      <c r="M19" s="58">
        <v>6.7293313394573815</v>
      </c>
      <c r="N19" s="60">
        <v>2.9765068565961519</v>
      </c>
    </row>
    <row r="20" spans="2:14" ht="16">
      <c r="B20" s="61" t="s">
        <v>39</v>
      </c>
      <c r="C20" s="58">
        <v>3.8974199080208902</v>
      </c>
      <c r="D20" s="58">
        <v>4.0896697970312026</v>
      </c>
      <c r="E20" s="58">
        <v>2.2015117047038966</v>
      </c>
      <c r="F20" s="58">
        <v>3.243243243243243</v>
      </c>
      <c r="G20" s="59">
        <v>2.7021261466258975</v>
      </c>
      <c r="H20" s="58">
        <v>3.1420192710515291</v>
      </c>
      <c r="I20" s="58">
        <v>2.9138337727209658</v>
      </c>
      <c r="J20" s="58">
        <v>2.3313219967087222</v>
      </c>
      <c r="K20" s="58">
        <v>2.6372734649715985</v>
      </c>
      <c r="L20" s="58">
        <v>1.913483222852457</v>
      </c>
      <c r="M20" s="58">
        <v>4.3358568479008941</v>
      </c>
      <c r="N20" s="60">
        <v>3.2095055995629611</v>
      </c>
    </row>
    <row r="21" spans="2:14" ht="16">
      <c r="B21" s="61" t="s">
        <v>40</v>
      </c>
      <c r="C21" s="58">
        <v>15.277171540811873</v>
      </c>
      <c r="D21" s="58">
        <v>15.431427950445554</v>
      </c>
      <c r="E21" s="58">
        <v>15.045791539467945</v>
      </c>
      <c r="F21" s="58">
        <v>12.482513720004306</v>
      </c>
      <c r="G21" s="59">
        <v>15.943406187308627</v>
      </c>
      <c r="H21" s="58">
        <v>10.834926704907584</v>
      </c>
      <c r="I21" s="58">
        <v>11.135623489862381</v>
      </c>
      <c r="J21" s="58">
        <v>11.482362677149064</v>
      </c>
      <c r="K21" s="58">
        <v>6.6074747057608922</v>
      </c>
      <c r="L21" s="58">
        <v>4.3125577574699658</v>
      </c>
      <c r="M21" s="58">
        <v>8.5877862595419856</v>
      </c>
      <c r="N21" s="60">
        <v>6.9959277435522607</v>
      </c>
    </row>
    <row r="22" spans="2:14" ht="16">
      <c r="B22" s="61" t="s">
        <v>41</v>
      </c>
      <c r="C22" s="58">
        <v>2.7447053150847522</v>
      </c>
      <c r="D22" s="58">
        <v>2.6664718559374654</v>
      </c>
      <c r="E22" s="58">
        <v>2.7210884353741496</v>
      </c>
      <c r="F22" s="58">
        <v>2.6674154148532923</v>
      </c>
      <c r="G22" s="59">
        <v>3.2798204729846367</v>
      </c>
      <c r="H22" s="58">
        <v>2.1935004893193399</v>
      </c>
      <c r="I22" s="58">
        <v>3.2071416763101341</v>
      </c>
      <c r="J22" s="58">
        <v>2.7770601911650736</v>
      </c>
      <c r="K22" s="58">
        <v>1.2851053159478436</v>
      </c>
      <c r="L22" s="58">
        <v>1.6119532533556526</v>
      </c>
      <c r="M22" s="58">
        <v>2.1710811984368217</v>
      </c>
      <c r="N22" s="60">
        <v>2.3619457649415492</v>
      </c>
    </row>
    <row r="23" spans="2:14" ht="16">
      <c r="B23" s="61" t="s">
        <v>42</v>
      </c>
      <c r="C23" s="58">
        <v>15.35735380980508</v>
      </c>
      <c r="D23" s="58">
        <v>13.482407102926668</v>
      </c>
      <c r="E23" s="58">
        <v>14.115308151093441</v>
      </c>
      <c r="F23" s="58">
        <v>14.338575393154487</v>
      </c>
      <c r="G23" s="59">
        <v>13.702222513603882</v>
      </c>
      <c r="H23" s="58">
        <v>12.091503267973856</v>
      </c>
      <c r="I23" s="58">
        <v>11.99420060630025</v>
      </c>
      <c r="J23" s="58">
        <v>11.775541082823498</v>
      </c>
      <c r="K23" s="58">
        <v>6.4871240416748579</v>
      </c>
      <c r="L23" s="58">
        <v>4.8987589810581316</v>
      </c>
      <c r="M23" s="58">
        <v>6.5939981160005381</v>
      </c>
      <c r="N23" s="60">
        <v>6.4269933721630848</v>
      </c>
    </row>
    <row r="24" spans="2:14" ht="16">
      <c r="B24" s="61" t="s">
        <v>43</v>
      </c>
      <c r="C24" s="58">
        <v>10.683760683760683</v>
      </c>
      <c r="D24" s="58">
        <v>14.180987862035813</v>
      </c>
      <c r="E24" s="58">
        <v>13.355088228184675</v>
      </c>
      <c r="F24" s="58">
        <v>14.207317073170731</v>
      </c>
      <c r="G24" s="59">
        <v>12.694958287994197</v>
      </c>
      <c r="H24" s="58">
        <v>11.154219204655675</v>
      </c>
      <c r="I24" s="58">
        <v>12.715215671959603</v>
      </c>
      <c r="J24" s="58">
        <v>11.651438032746674</v>
      </c>
      <c r="K24" s="58">
        <v>5.3737176355642404</v>
      </c>
      <c r="L24" s="58">
        <v>4.8895215695983163</v>
      </c>
      <c r="M24" s="58">
        <v>6.7606722039791389</v>
      </c>
      <c r="N24" s="60">
        <v>7.4120603015075375</v>
      </c>
    </row>
    <row r="25" spans="2:14" ht="16">
      <c r="B25" s="61" t="s">
        <v>44</v>
      </c>
      <c r="C25" s="58">
        <v>22.525597269624573</v>
      </c>
      <c r="D25" s="58">
        <v>22.819534998154754</v>
      </c>
      <c r="E25" s="58">
        <v>25.742453748782864</v>
      </c>
      <c r="F25" s="58">
        <v>25.842289578553313</v>
      </c>
      <c r="G25" s="59">
        <v>26.662690128243362</v>
      </c>
      <c r="H25" s="58">
        <v>21.921226162894314</v>
      </c>
      <c r="I25" s="58">
        <v>16.73391882269167</v>
      </c>
      <c r="J25" s="58">
        <v>14.470222434824205</v>
      </c>
      <c r="K25" s="58">
        <v>9.8284488920657616</v>
      </c>
      <c r="L25" s="58">
        <v>7.3982007575757578</v>
      </c>
      <c r="M25" s="58">
        <v>10.614663046161441</v>
      </c>
      <c r="N25" s="60">
        <v>8.2911662500762056</v>
      </c>
    </row>
    <row r="26" spans="2:14" ht="16">
      <c r="B26" s="61" t="s">
        <v>45</v>
      </c>
      <c r="C26" s="58">
        <v>16.746146168348677</v>
      </c>
      <c r="D26" s="58">
        <v>21.748929456840209</v>
      </c>
      <c r="E26" s="58">
        <v>21.74877940523746</v>
      </c>
      <c r="F26" s="58">
        <v>17.853157777281858</v>
      </c>
      <c r="G26" s="59">
        <v>23.405435385468664</v>
      </c>
      <c r="H26" s="58">
        <v>18.418201516793065</v>
      </c>
      <c r="I26" s="58">
        <v>16.231028667790895</v>
      </c>
      <c r="J26" s="58">
        <v>15.436863229391788</v>
      </c>
      <c r="K26" s="58">
        <v>7.4898785425101213</v>
      </c>
      <c r="L26" s="58">
        <v>5.825242718446602</v>
      </c>
      <c r="M26" s="58">
        <v>9.3556085918854421</v>
      </c>
      <c r="N26" s="60">
        <v>10.029717682020804</v>
      </c>
    </row>
    <row r="27" spans="2:14" ht="16">
      <c r="B27" s="61" t="s">
        <v>46</v>
      </c>
      <c r="C27" s="58">
        <v>10.500807754442651</v>
      </c>
      <c r="D27" s="58">
        <v>9.0509666080843569</v>
      </c>
      <c r="E27" s="58">
        <v>8.5424922941435479</v>
      </c>
      <c r="F27" s="58">
        <v>11.283742730665741</v>
      </c>
      <c r="G27" s="59">
        <v>9.5603926589842079</v>
      </c>
      <c r="H27" s="58">
        <v>10.885823500083097</v>
      </c>
      <c r="I27" s="58">
        <v>8.0200907323395967</v>
      </c>
      <c r="J27" s="58">
        <v>6.1621109179965234</v>
      </c>
      <c r="K27" s="58">
        <v>4.4646293587868522</v>
      </c>
      <c r="L27" s="58">
        <v>5.5058499655884372</v>
      </c>
      <c r="M27" s="58">
        <v>9.0557275541795672</v>
      </c>
      <c r="N27" s="60">
        <v>5.7776750635544261</v>
      </c>
    </row>
    <row r="28" spans="2:14" ht="16">
      <c r="B28" s="61" t="s">
        <v>197</v>
      </c>
      <c r="C28" s="43">
        <v>5.330856928335737</v>
      </c>
      <c r="D28" s="43">
        <v>5.3831068886579727</v>
      </c>
      <c r="E28" s="43">
        <v>5.2466548694545345</v>
      </c>
      <c r="F28" s="43">
        <v>5.715361908861694</v>
      </c>
      <c r="G28" s="43">
        <v>5.6340278543902436</v>
      </c>
      <c r="H28" s="43">
        <v>4.9085851304501675</v>
      </c>
      <c r="I28" s="43">
        <v>4.6336335440772993</v>
      </c>
      <c r="J28" s="43">
        <v>4.1011645100303813</v>
      </c>
      <c r="K28" s="43">
        <v>2.7729235568521542</v>
      </c>
      <c r="L28" s="43">
        <v>2.3584905660377355</v>
      </c>
      <c r="M28" s="43">
        <v>3.7318746645146921</v>
      </c>
      <c r="N28" s="50">
        <v>3.0084192710947919</v>
      </c>
    </row>
    <row r="29" spans="2:14">
      <c r="B29" s="29" t="s">
        <v>47</v>
      </c>
      <c r="C29" s="58">
        <v>16.298342541436465</v>
      </c>
      <c r="D29" s="58">
        <v>21.387441732931176</v>
      </c>
      <c r="E29" s="58">
        <v>24.503130955622108</v>
      </c>
      <c r="F29" s="58">
        <v>23.382272974442632</v>
      </c>
      <c r="G29" s="59">
        <v>20.877378435517972</v>
      </c>
      <c r="H29" s="58">
        <v>22.425032594524119</v>
      </c>
      <c r="I29" s="58">
        <v>17.366511145671335</v>
      </c>
      <c r="J29" s="58">
        <v>20.572916666666668</v>
      </c>
      <c r="K29" s="58">
        <v>10.888832615852115</v>
      </c>
      <c r="L29" s="58">
        <v>14.038606166959138</v>
      </c>
      <c r="M29" s="58">
        <v>15.565195202857872</v>
      </c>
      <c r="N29" s="60">
        <v>9.2323925085729357</v>
      </c>
    </row>
    <row r="30" spans="2:14">
      <c r="B30" s="29" t="s">
        <v>48</v>
      </c>
      <c r="C30" s="58">
        <v>16.109785202863964</v>
      </c>
      <c r="D30" s="58">
        <v>20.450503852993482</v>
      </c>
      <c r="E30" s="58">
        <v>21.978021978021978</v>
      </c>
      <c r="F30" s="58">
        <v>26.112759643916917</v>
      </c>
      <c r="G30" s="59">
        <v>27.208894090111176</v>
      </c>
      <c r="H30" s="58">
        <v>26.020106445890008</v>
      </c>
      <c r="I30" s="58">
        <v>19.636576787807737</v>
      </c>
      <c r="J30" s="58">
        <v>20.679886685552407</v>
      </c>
      <c r="K30" s="58">
        <v>16.624401239785854</v>
      </c>
      <c r="L30" s="58">
        <v>11.801067715650465</v>
      </c>
      <c r="M30" s="58">
        <v>18.340857787810386</v>
      </c>
      <c r="N30" s="60">
        <v>11.634506242905788</v>
      </c>
    </row>
    <row r="31" spans="2:14">
      <c r="B31" s="29" t="s">
        <v>49</v>
      </c>
      <c r="C31" s="58">
        <v>18.701407858793864</v>
      </c>
      <c r="D31" s="58">
        <v>24.206839719818706</v>
      </c>
      <c r="E31" s="58">
        <v>22.063329928498469</v>
      </c>
      <c r="F31" s="58">
        <v>27.143557079862813</v>
      </c>
      <c r="G31" s="59">
        <v>22.712154328613511</v>
      </c>
      <c r="H31" s="58">
        <v>24.857489954209889</v>
      </c>
      <c r="I31" s="58">
        <v>17.113783533765034</v>
      </c>
      <c r="J31" s="58">
        <v>13.086849089411549</v>
      </c>
      <c r="K31" s="58">
        <v>11.841272710837929</v>
      </c>
      <c r="L31" s="58">
        <v>10.628875110717448</v>
      </c>
      <c r="M31" s="58">
        <v>11.206741975972745</v>
      </c>
      <c r="N31" s="60">
        <v>10.345742329118401</v>
      </c>
    </row>
    <row r="32" spans="2:14">
      <c r="B32" s="29" t="s">
        <v>50</v>
      </c>
      <c r="C32" s="58">
        <v>15.321574915375022</v>
      </c>
      <c r="D32" s="58">
        <v>15.70773032121426</v>
      </c>
      <c r="E32" s="58">
        <v>17.796760989499912</v>
      </c>
      <c r="F32" s="58">
        <v>20.267888614733874</v>
      </c>
      <c r="G32" s="59">
        <v>19.552079630287949</v>
      </c>
      <c r="H32" s="58">
        <v>21.310320535399789</v>
      </c>
      <c r="I32" s="58">
        <v>21.765841671054943</v>
      </c>
      <c r="J32" s="58">
        <v>16.335851045143158</v>
      </c>
      <c r="K32" s="58">
        <v>12.148559527941687</v>
      </c>
      <c r="L32" s="58">
        <v>12.560220233998622</v>
      </c>
      <c r="M32" s="58">
        <v>14.828702914607126</v>
      </c>
      <c r="N32" s="60">
        <v>11.378848728246318</v>
      </c>
    </row>
    <row r="33" spans="2:14">
      <c r="B33" s="29" t="s">
        <v>51</v>
      </c>
      <c r="C33" s="58">
        <v>11.946693779730564</v>
      </c>
      <c r="D33" s="58">
        <v>10.689679664748915</v>
      </c>
      <c r="E33" s="58">
        <v>11.459315934737798</v>
      </c>
      <c r="F33" s="58">
        <v>11.044074036200019</v>
      </c>
      <c r="G33" s="59">
        <v>12.914334911752045</v>
      </c>
      <c r="H33" s="58">
        <v>12.949871465295629</v>
      </c>
      <c r="I33" s="58">
        <v>12.542042561217112</v>
      </c>
      <c r="J33" s="58">
        <v>8.7230883444691916</v>
      </c>
      <c r="K33" s="58">
        <v>7.3193600096784932</v>
      </c>
      <c r="L33" s="58">
        <v>5.9797337103805814</v>
      </c>
      <c r="M33" s="58">
        <v>8.3293810765947356</v>
      </c>
      <c r="N33" s="60">
        <v>6.0123164930099522</v>
      </c>
    </row>
    <row r="34" spans="2:14">
      <c r="B34" s="29" t="s">
        <v>52</v>
      </c>
      <c r="C34" s="58">
        <v>9.2804891363685993</v>
      </c>
      <c r="D34" s="58">
        <v>11.379347016909497</v>
      </c>
      <c r="E34" s="58">
        <v>12.41713143217931</v>
      </c>
      <c r="F34" s="58">
        <v>8.0205655526992281</v>
      </c>
      <c r="G34" s="59">
        <v>9.0899909100090905</v>
      </c>
      <c r="H34" s="58">
        <v>9.4902651403972218</v>
      </c>
      <c r="I34" s="58">
        <v>12.677679600461007</v>
      </c>
      <c r="J34" s="58">
        <v>8.5788884744498315</v>
      </c>
      <c r="K34" s="58">
        <v>7.3270013568521026</v>
      </c>
      <c r="L34" s="58">
        <v>6.6289552766483997</v>
      </c>
      <c r="M34" s="58">
        <v>8.0457715000893977</v>
      </c>
      <c r="N34" s="60">
        <v>4.5450494608323675</v>
      </c>
    </row>
    <row r="35" spans="2:14">
      <c r="B35" s="29" t="s">
        <v>53</v>
      </c>
      <c r="C35" s="58">
        <v>27.591349739000748</v>
      </c>
      <c r="D35" s="58">
        <v>32.161555721765147</v>
      </c>
      <c r="E35" s="58">
        <v>21.29277566539924</v>
      </c>
      <c r="F35" s="58">
        <v>35.205992509363291</v>
      </c>
      <c r="G35" s="59">
        <v>38.297872340425535</v>
      </c>
      <c r="H35" s="58">
        <v>25.641025641025639</v>
      </c>
      <c r="I35" s="58">
        <v>28.571428571428569</v>
      </c>
      <c r="J35" s="58">
        <v>44.811320754716981</v>
      </c>
      <c r="K35" s="58">
        <v>18.882769472856019</v>
      </c>
      <c r="L35" s="58">
        <v>12.529365700861394</v>
      </c>
      <c r="M35" s="58">
        <v>20.883534136546185</v>
      </c>
      <c r="N35" s="60">
        <v>27.559055118110237</v>
      </c>
    </row>
    <row r="36" spans="2:14">
      <c r="B36" s="29" t="s">
        <v>54</v>
      </c>
      <c r="C36" s="58">
        <v>25.583705911574764</v>
      </c>
      <c r="D36" s="58">
        <v>27.040314650934118</v>
      </c>
      <c r="E36" s="58">
        <v>29.090004972650423</v>
      </c>
      <c r="F36" s="58">
        <v>30.950626381724394</v>
      </c>
      <c r="G36" s="59">
        <v>33.333333333333336</v>
      </c>
      <c r="H36" s="58">
        <v>29.693486590038315</v>
      </c>
      <c r="I36" s="58">
        <v>27.020621000237025</v>
      </c>
      <c r="J36" s="58">
        <v>22.596153846153847</v>
      </c>
      <c r="K36" s="58">
        <v>15.915119363395226</v>
      </c>
      <c r="L36" s="58">
        <v>17.077798861480076</v>
      </c>
      <c r="M36" s="58">
        <v>13.96917148362235</v>
      </c>
      <c r="N36" s="60">
        <v>18.159806295399516</v>
      </c>
    </row>
    <row r="37" spans="2:14">
      <c r="B37" s="29" t="s">
        <v>55</v>
      </c>
      <c r="C37" s="58">
        <v>23.474178403755868</v>
      </c>
      <c r="D37" s="58">
        <v>19.241982507288629</v>
      </c>
      <c r="E37" s="58">
        <v>26.775320139697321</v>
      </c>
      <c r="F37" s="58">
        <v>17.826336975273144</v>
      </c>
      <c r="G37" s="59">
        <v>29.737609329446066</v>
      </c>
      <c r="H37" s="58">
        <v>40.337146297411195</v>
      </c>
      <c r="I37" s="58">
        <v>29.765674477517418</v>
      </c>
      <c r="J37" s="58">
        <v>18.856065367693272</v>
      </c>
      <c r="K37" s="58">
        <v>17.948717948717949</v>
      </c>
      <c r="L37" s="58">
        <v>13.761467889908257</v>
      </c>
      <c r="M37" s="58">
        <v>22.427440633245382</v>
      </c>
      <c r="N37" s="60">
        <v>10.810810810810811</v>
      </c>
    </row>
    <row r="38" spans="2:14">
      <c r="B38" s="29" t="s">
        <v>56</v>
      </c>
      <c r="C38" s="58">
        <v>22.837619133249415</v>
      </c>
      <c r="D38" s="58">
        <v>20.021074815595362</v>
      </c>
      <c r="E38" s="58">
        <v>22.256998782820379</v>
      </c>
      <c r="F38" s="58">
        <v>22.169571839566764</v>
      </c>
      <c r="G38" s="59">
        <v>22.034459907223326</v>
      </c>
      <c r="H38" s="58">
        <v>20.016273393002439</v>
      </c>
      <c r="I38" s="58">
        <v>13.267263427109974</v>
      </c>
      <c r="J38" s="58">
        <v>17.268694550063373</v>
      </c>
      <c r="K38" s="58">
        <v>10.89359014840543</v>
      </c>
      <c r="L38" s="58">
        <v>12.305295950155763</v>
      </c>
      <c r="M38" s="58">
        <v>13.138920044864605</v>
      </c>
      <c r="N38" s="60">
        <v>11.13441988058738</v>
      </c>
    </row>
    <row r="39" spans="2:14">
      <c r="B39" s="29" t="s">
        <v>57</v>
      </c>
      <c r="C39" s="58">
        <v>18.704537582265328</v>
      </c>
      <c r="D39" s="58">
        <v>16.495919430456674</v>
      </c>
      <c r="E39" s="58">
        <v>15.006107136625371</v>
      </c>
      <c r="F39" s="58">
        <v>14.61342395921835</v>
      </c>
      <c r="G39" s="59">
        <v>19.876181166503748</v>
      </c>
      <c r="H39" s="58">
        <v>18.456642800318217</v>
      </c>
      <c r="I39" s="58">
        <v>12.582476599662421</v>
      </c>
      <c r="J39" s="58">
        <v>14.775323686214776</v>
      </c>
      <c r="K39" s="58">
        <v>13.253012048192771</v>
      </c>
      <c r="L39" s="58">
        <v>12.971698113207548</v>
      </c>
      <c r="M39" s="58">
        <v>14.227946682641905</v>
      </c>
      <c r="N39" s="60">
        <v>7.7867625037436365</v>
      </c>
    </row>
    <row r="40" spans="2:14">
      <c r="B40" s="29" t="s">
        <v>58</v>
      </c>
      <c r="C40" s="58">
        <v>11.807363332093715</v>
      </c>
      <c r="D40" s="58">
        <v>7.7702549188894441</v>
      </c>
      <c r="E40" s="58">
        <v>8.5322723253757733</v>
      </c>
      <c r="F40" s="58">
        <v>9.0889511091966408</v>
      </c>
      <c r="G40" s="59">
        <v>10.007118033747854</v>
      </c>
      <c r="H40" s="58">
        <v>8.4783944296539016</v>
      </c>
      <c r="I40" s="58">
        <v>7.4263355426016133</v>
      </c>
      <c r="J40" s="58">
        <v>6.6778615222400131</v>
      </c>
      <c r="K40" s="58">
        <v>4.8488521857716496</v>
      </c>
      <c r="L40" s="58">
        <v>5.2696032953575536</v>
      </c>
      <c r="M40" s="58">
        <v>5.4730844204528415</v>
      </c>
      <c r="N40" s="60">
        <v>4.2567367485934264</v>
      </c>
    </row>
    <row r="41" spans="2:14">
      <c r="B41" s="29" t="s">
        <v>59</v>
      </c>
      <c r="C41" s="58">
        <v>15.154908547965659</v>
      </c>
      <c r="D41" s="58">
        <v>17.308556870972573</v>
      </c>
      <c r="E41" s="58">
        <v>18.652540476012831</v>
      </c>
      <c r="F41" s="58">
        <v>17.275895306591533</v>
      </c>
      <c r="G41" s="59">
        <v>19.520851818988465</v>
      </c>
      <c r="H41" s="58">
        <v>17.058349805988723</v>
      </c>
      <c r="I41" s="58">
        <v>16.918834314675411</v>
      </c>
      <c r="J41" s="58">
        <v>16.862279007576884</v>
      </c>
      <c r="K41" s="58">
        <v>9.8348623853211006</v>
      </c>
      <c r="L41" s="58">
        <v>10.594296495174515</v>
      </c>
      <c r="M41" s="58">
        <v>11.377068557919623</v>
      </c>
      <c r="N41" s="60">
        <v>11.416709911779968</v>
      </c>
    </row>
    <row r="42" spans="2:14">
      <c r="B42" s="29" t="s">
        <v>60</v>
      </c>
      <c r="C42" s="58">
        <v>19.102749638205498</v>
      </c>
      <c r="D42" s="58">
        <v>18.422567645365575</v>
      </c>
      <c r="E42" s="58">
        <v>17.492711370262391</v>
      </c>
      <c r="F42" s="58">
        <v>22.21899506244554</v>
      </c>
      <c r="G42" s="59">
        <v>17.546362339514978</v>
      </c>
      <c r="H42" s="58">
        <v>21.597044614947428</v>
      </c>
      <c r="I42" s="58">
        <v>15.873015873015872</v>
      </c>
      <c r="J42" s="58">
        <v>14.044545325578095</v>
      </c>
      <c r="K42" s="58">
        <v>17.160017160017158</v>
      </c>
      <c r="L42" s="58">
        <v>11.879204236439103</v>
      </c>
      <c r="M42" s="58">
        <v>10.624169986719787</v>
      </c>
      <c r="N42" s="60">
        <v>12.438916037316748</v>
      </c>
    </row>
    <row r="43" spans="2:14">
      <c r="B43" s="29" t="s">
        <v>61</v>
      </c>
      <c r="C43" s="58">
        <v>50.303555941023419</v>
      </c>
      <c r="D43" s="58">
        <v>22.935779816513762</v>
      </c>
      <c r="E43" s="58">
        <v>49.81203007518797</v>
      </c>
      <c r="F43" s="58">
        <v>35.358114233907529</v>
      </c>
      <c r="G43" s="59">
        <v>50.621669626998226</v>
      </c>
      <c r="H43" s="58">
        <v>29.234737747205504</v>
      </c>
      <c r="I43" s="58">
        <v>24.085637823371989</v>
      </c>
      <c r="J43" s="58">
        <v>30.386740331491712</v>
      </c>
      <c r="K43" s="58">
        <v>28.011204481792717</v>
      </c>
      <c r="L43" s="58">
        <v>31.007751937984494</v>
      </c>
      <c r="M43" s="58">
        <v>28.656126482213441</v>
      </c>
      <c r="N43" s="60">
        <v>20.449897750511248</v>
      </c>
    </row>
    <row r="44" spans="2:14">
      <c r="B44" s="29" t="s">
        <v>62</v>
      </c>
      <c r="C44" s="58">
        <v>28.959810874704491</v>
      </c>
      <c r="D44" s="58">
        <v>31.896042528056704</v>
      </c>
      <c r="E44" s="58">
        <v>24.590163934426229</v>
      </c>
      <c r="F44" s="58">
        <v>24.939172749391727</v>
      </c>
      <c r="G44" s="59">
        <v>25.015634771732334</v>
      </c>
      <c r="H44" s="58">
        <v>34.81624758220503</v>
      </c>
      <c r="I44" s="58">
        <v>29.860228716645487</v>
      </c>
      <c r="J44" s="58">
        <v>19.620253164556964</v>
      </c>
      <c r="K44" s="58">
        <v>22.457891453524642</v>
      </c>
      <c r="L44" s="58">
        <v>24.875621890547265</v>
      </c>
      <c r="M44" s="58">
        <v>15.470297029702969</v>
      </c>
      <c r="N44" s="60">
        <v>24.238657551274081</v>
      </c>
    </row>
    <row r="45" spans="2:14">
      <c r="B45" s="29" t="s">
        <v>63</v>
      </c>
      <c r="C45" s="58">
        <v>17.254559353500056</v>
      </c>
      <c r="D45" s="58">
        <v>16.800346845870369</v>
      </c>
      <c r="E45" s="58">
        <v>13.233539429439203</v>
      </c>
      <c r="F45" s="58">
        <v>14.645703209132027</v>
      </c>
      <c r="G45" s="59">
        <v>12.974479948530989</v>
      </c>
      <c r="H45" s="58">
        <v>12.824623276691247</v>
      </c>
      <c r="I45" s="58">
        <v>14.79892761394102</v>
      </c>
      <c r="J45" s="58">
        <v>11.538461538461538</v>
      </c>
      <c r="K45" s="58">
        <v>9.7305389221556897</v>
      </c>
      <c r="L45" s="58">
        <v>8.3173384516954574</v>
      </c>
      <c r="M45" s="58">
        <v>12.239099551961534</v>
      </c>
      <c r="N45" s="60">
        <v>10.978043912175648</v>
      </c>
    </row>
    <row r="46" spans="2:14">
      <c r="B46" s="29" t="s">
        <v>64</v>
      </c>
      <c r="C46" s="58">
        <v>27.3224043715847</v>
      </c>
      <c r="D46" s="58">
        <v>28.806584362139919</v>
      </c>
      <c r="E46" s="58">
        <v>17.680339462517679</v>
      </c>
      <c r="F46" s="58">
        <v>23.174157303370787</v>
      </c>
      <c r="G46" s="59">
        <v>34.337771548703572</v>
      </c>
      <c r="H46" s="58">
        <v>30.241935483870968</v>
      </c>
      <c r="I46" s="58">
        <v>19.903912148249827</v>
      </c>
      <c r="J46" s="58">
        <v>24.373259052924791</v>
      </c>
      <c r="K46" s="58">
        <v>26.917900403768506</v>
      </c>
      <c r="L46" s="58">
        <v>15.572105619498984</v>
      </c>
      <c r="M46" s="58">
        <v>20.97428958051421</v>
      </c>
      <c r="N46" s="60">
        <v>15.214384508990317</v>
      </c>
    </row>
    <row r="47" spans="2:14">
      <c r="B47" s="29" t="s">
        <v>65</v>
      </c>
      <c r="C47" s="58">
        <v>13.15240083507307</v>
      </c>
      <c r="D47" s="58">
        <v>10.713549893551267</v>
      </c>
      <c r="E47" s="58">
        <v>10.817887411286433</v>
      </c>
      <c r="F47" s="58">
        <v>11.918624563326254</v>
      </c>
      <c r="G47" s="59">
        <v>12.52356584971721</v>
      </c>
      <c r="H47" s="58">
        <v>11.783397325566</v>
      </c>
      <c r="I47" s="58">
        <v>11.15485564304462</v>
      </c>
      <c r="J47" s="58">
        <v>7.5782321813549354</v>
      </c>
      <c r="K47" s="58">
        <v>5.8490933905244686</v>
      </c>
      <c r="L47" s="58">
        <v>7.4267100977198703</v>
      </c>
      <c r="M47" s="58">
        <v>7.2292323869610939</v>
      </c>
      <c r="N47" s="60">
        <v>7.0709092121939827</v>
      </c>
    </row>
    <row r="48" spans="2:14">
      <c r="B48" s="29" t="s">
        <v>66</v>
      </c>
      <c r="C48" s="58">
        <v>9.1549940492538688</v>
      </c>
      <c r="D48" s="58">
        <v>11.51436993367723</v>
      </c>
      <c r="E48" s="58">
        <v>9.6004388772058142</v>
      </c>
      <c r="F48" s="58">
        <v>11.49841557265731</v>
      </c>
      <c r="G48" s="59">
        <v>12.458031454320551</v>
      </c>
      <c r="H48" s="58">
        <v>9.3962067165477645</v>
      </c>
      <c r="I48" s="58">
        <v>11.409162166869883</v>
      </c>
      <c r="J48" s="58">
        <v>8.6497707810743023</v>
      </c>
      <c r="K48" s="58">
        <v>7.0760898051891319</v>
      </c>
      <c r="L48" s="58">
        <v>6.9342116668111302</v>
      </c>
      <c r="M48" s="58">
        <v>7.4369189907038509</v>
      </c>
      <c r="N48" s="60">
        <v>6.9911266469481044</v>
      </c>
    </row>
    <row r="49" spans="2:14">
      <c r="B49" s="29" t="s">
        <v>67</v>
      </c>
      <c r="C49" s="58">
        <v>21.80376610505451</v>
      </c>
      <c r="D49" s="58">
        <v>17.742730409068507</v>
      </c>
      <c r="E49" s="58">
        <v>17.996108949416342</v>
      </c>
      <c r="F49" s="58">
        <v>18.770530267480055</v>
      </c>
      <c r="G49" s="59">
        <v>21.129995406522738</v>
      </c>
      <c r="H49" s="58">
        <v>18.670309653916213</v>
      </c>
      <c r="I49" s="58">
        <v>14.952424105120073</v>
      </c>
      <c r="J49" s="58">
        <v>14.369106421194431</v>
      </c>
      <c r="K49" s="58">
        <v>12.01067615658363</v>
      </c>
      <c r="L49" s="58">
        <v>12.532411408815904</v>
      </c>
      <c r="M49" s="58">
        <v>12.200435729847493</v>
      </c>
      <c r="N49" s="60">
        <v>19.736842105263158</v>
      </c>
    </row>
    <row r="50" spans="2:14">
      <c r="B50" s="29" t="s">
        <v>68</v>
      </c>
      <c r="C50" s="58">
        <v>7.7249318388367163</v>
      </c>
      <c r="D50" s="58">
        <v>7.1487080199568096</v>
      </c>
      <c r="E50" s="58">
        <v>7.4430823117338001</v>
      </c>
      <c r="F50" s="58">
        <v>6.4594846766669063</v>
      </c>
      <c r="G50" s="59">
        <v>6.9820461669991447</v>
      </c>
      <c r="H50" s="58">
        <v>6.9498069498069492</v>
      </c>
      <c r="I50" s="58">
        <v>8.4997581369635817</v>
      </c>
      <c r="J50" s="58">
        <v>6.8303239331845544</v>
      </c>
      <c r="K50" s="58">
        <v>5.4616042639994733</v>
      </c>
      <c r="L50" s="58">
        <v>5.3374991863568315</v>
      </c>
      <c r="M50" s="58">
        <v>5.0907192272549269</v>
      </c>
      <c r="N50" s="60">
        <v>3.9884922191709165</v>
      </c>
    </row>
    <row r="51" spans="2:14">
      <c r="B51" s="29" t="s">
        <v>69</v>
      </c>
      <c r="C51" s="58">
        <v>19.729425028184895</v>
      </c>
      <c r="D51" s="58">
        <v>16.872890888638921</v>
      </c>
      <c r="E51" s="58">
        <v>14.517029592406477</v>
      </c>
      <c r="F51" s="58">
        <v>13.896609227348526</v>
      </c>
      <c r="G51" s="59">
        <v>16.528925619834713</v>
      </c>
      <c r="H51" s="58">
        <v>10.922992900054615</v>
      </c>
      <c r="I51" s="58">
        <v>18.353434714210803</v>
      </c>
      <c r="J51" s="58">
        <v>9.4240837696335085</v>
      </c>
      <c r="K51" s="58">
        <v>8.0385852090032142</v>
      </c>
      <c r="L51" s="58">
        <v>12.081274025260845</v>
      </c>
      <c r="M51" s="58">
        <v>4.3691971600218453</v>
      </c>
      <c r="N51" s="60">
        <v>12.671594508975714</v>
      </c>
    </row>
    <row r="52" spans="2:14">
      <c r="B52" s="29" t="s">
        <v>70</v>
      </c>
      <c r="C52" s="58">
        <v>17.076023391812868</v>
      </c>
      <c r="D52" s="58">
        <v>20.488940628637952</v>
      </c>
      <c r="E52" s="58">
        <v>17.911142126075831</v>
      </c>
      <c r="F52" s="58">
        <v>20.185614849187935</v>
      </c>
      <c r="G52" s="59">
        <v>19.875202218627226</v>
      </c>
      <c r="H52" s="58">
        <v>21.993127147766323</v>
      </c>
      <c r="I52" s="58">
        <v>18.850574712643677</v>
      </c>
      <c r="J52" s="58">
        <v>17.416874010404886</v>
      </c>
      <c r="K52" s="58">
        <v>14.161717679305619</v>
      </c>
      <c r="L52" s="58">
        <v>14.636343165953614</v>
      </c>
      <c r="M52" s="58">
        <v>15.102230483271375</v>
      </c>
      <c r="N52" s="60">
        <v>13.326987148976679</v>
      </c>
    </row>
    <row r="53" spans="2:14">
      <c r="B53" s="29" t="s">
        <v>71</v>
      </c>
      <c r="C53" s="58">
        <v>40.938592111832257</v>
      </c>
      <c r="D53" s="58">
        <v>34.791252485089466</v>
      </c>
      <c r="E53" s="58">
        <v>24.536805207811717</v>
      </c>
      <c r="F53" s="58">
        <v>34.919028340080978</v>
      </c>
      <c r="G53" s="59">
        <v>44.131910766246364</v>
      </c>
      <c r="H53" s="58">
        <v>33.151904997525975</v>
      </c>
      <c r="I53" s="58">
        <v>23.916292974588938</v>
      </c>
      <c r="J53" s="58">
        <v>39.401496259351617</v>
      </c>
      <c r="K53" s="58">
        <v>24.197530864197532</v>
      </c>
      <c r="L53" s="58">
        <v>14.875239923224568</v>
      </c>
      <c r="M53" s="58">
        <v>19.345238095238095</v>
      </c>
      <c r="N53" s="60">
        <v>22.541966426858515</v>
      </c>
    </row>
    <row r="54" spans="2:14">
      <c r="B54" s="29" t="s">
        <v>121</v>
      </c>
      <c r="C54" s="58">
        <v>11.680143755615454</v>
      </c>
      <c r="D54" s="58">
        <v>15.124095139607032</v>
      </c>
      <c r="E54" s="58">
        <v>10.670136629798309</v>
      </c>
      <c r="F54" s="58">
        <v>11.491250979367981</v>
      </c>
      <c r="G54" s="59">
        <v>12.692307692307692</v>
      </c>
      <c r="H54" s="58">
        <v>12.858052196053469</v>
      </c>
      <c r="I54" s="58">
        <v>13.247539742619228</v>
      </c>
      <c r="J54" s="58">
        <v>12.061960385982731</v>
      </c>
      <c r="K54" s="58">
        <v>9.0491970430792765</v>
      </c>
      <c r="L54" s="58">
        <v>8.5891120373878991</v>
      </c>
      <c r="M54" s="58">
        <v>8.9881869542886488</v>
      </c>
      <c r="N54" s="60">
        <v>7.9456619249006799</v>
      </c>
    </row>
    <row r="55" spans="2:14">
      <c r="B55" s="29" t="s">
        <v>72</v>
      </c>
      <c r="C55" s="58">
        <v>16.95616211745244</v>
      </c>
      <c r="D55" s="58">
        <v>27.974947807933191</v>
      </c>
      <c r="E55" s="58">
        <v>13.778705636743215</v>
      </c>
      <c r="F55" s="58">
        <v>23.305084745762713</v>
      </c>
      <c r="G55" s="59">
        <v>15.437392795883362</v>
      </c>
      <c r="H55" s="58">
        <v>16.687526074259491</v>
      </c>
      <c r="I55" s="58">
        <v>13.396715643906655</v>
      </c>
      <c r="J55" s="58">
        <v>14.175257731958762</v>
      </c>
      <c r="K55" s="58">
        <v>15.397775876817793</v>
      </c>
      <c r="L55" s="58">
        <v>11.76470588235294</v>
      </c>
      <c r="M55" s="58">
        <v>9.6618357487922708</v>
      </c>
      <c r="N55" s="60">
        <v>16.014234875444842</v>
      </c>
    </row>
    <row r="56" spans="2:14">
      <c r="B56" s="29" t="s">
        <v>73</v>
      </c>
      <c r="C56" s="58">
        <v>12.526589458756796</v>
      </c>
      <c r="D56" s="58">
        <v>15.694542047317874</v>
      </c>
      <c r="E56" s="58">
        <v>11.865984178687762</v>
      </c>
      <c r="F56" s="58">
        <v>14.476102941176471</v>
      </c>
      <c r="G56" s="59">
        <v>11.977401129943502</v>
      </c>
      <c r="H56" s="58">
        <v>10.337078651685392</v>
      </c>
      <c r="I56" s="58">
        <v>10.692899914456801</v>
      </c>
      <c r="J56" s="58">
        <v>10.210460512606794</v>
      </c>
      <c r="K56" s="58">
        <v>4.4852191641182459</v>
      </c>
      <c r="L56" s="58">
        <v>7.1471113758189393</v>
      </c>
      <c r="M56" s="58">
        <v>7.2231139646869984</v>
      </c>
      <c r="N56" s="60">
        <v>9.9700897308075778</v>
      </c>
    </row>
    <row r="57" spans="2:14">
      <c r="B57" s="29" t="s">
        <v>74</v>
      </c>
      <c r="C57" s="58">
        <v>10.447865152887093</v>
      </c>
      <c r="D57" s="58">
        <v>12.768910478834142</v>
      </c>
      <c r="E57" s="58">
        <v>12.128729929019364</v>
      </c>
      <c r="F57" s="58">
        <v>14.058554562205691</v>
      </c>
      <c r="G57" s="59">
        <v>13.852813852813853</v>
      </c>
      <c r="H57" s="58">
        <v>10.27083605913908</v>
      </c>
      <c r="I57" s="58">
        <v>10.635554982596364</v>
      </c>
      <c r="J57" s="58">
        <v>11.347068145800316</v>
      </c>
      <c r="K57" s="58">
        <v>7.3034061575269149</v>
      </c>
      <c r="L57" s="58">
        <v>7.4781625086407333</v>
      </c>
      <c r="M57" s="58">
        <v>8.2207494264593421</v>
      </c>
      <c r="N57" s="60">
        <v>8.5828724012969673</v>
      </c>
    </row>
    <row r="58" spans="2:14">
      <c r="B58" s="29" t="s">
        <v>75</v>
      </c>
      <c r="C58" s="58">
        <v>18.055555555555554</v>
      </c>
      <c r="D58" s="58">
        <v>18.053097345132741</v>
      </c>
      <c r="E58" s="58">
        <v>21.731385821161382</v>
      </c>
      <c r="F58" s="58">
        <v>16.061452513966479</v>
      </c>
      <c r="G58" s="59">
        <v>25.755494505494504</v>
      </c>
      <c r="H58" s="58">
        <v>23.016145654414291</v>
      </c>
      <c r="I58" s="58">
        <v>16.597510373443985</v>
      </c>
      <c r="J58" s="58">
        <v>11.038289065194894</v>
      </c>
      <c r="K58" s="58">
        <v>16.85006877579092</v>
      </c>
      <c r="L58" s="58">
        <v>14.457831325301205</v>
      </c>
      <c r="M58" s="58">
        <v>13.951866062085804</v>
      </c>
      <c r="N58" s="60">
        <v>23.247622402254315</v>
      </c>
    </row>
    <row r="59" spans="2:14">
      <c r="B59" s="29" t="s">
        <v>76</v>
      </c>
      <c r="C59" s="58">
        <v>21.28978916907813</v>
      </c>
      <c r="D59" s="58">
        <v>14.792899408284024</v>
      </c>
      <c r="E59" s="58">
        <v>15.648128568407696</v>
      </c>
      <c r="F59" s="58">
        <v>21.353833013025838</v>
      </c>
      <c r="G59" s="59">
        <v>16.417596295516731</v>
      </c>
      <c r="H59" s="58">
        <v>14.807090719499479</v>
      </c>
      <c r="I59" s="58">
        <v>15.209125475285171</v>
      </c>
      <c r="J59" s="58">
        <v>17.273673257023933</v>
      </c>
      <c r="K59" s="58">
        <v>12.621560107593627</v>
      </c>
      <c r="L59" s="58">
        <v>11.231366142536245</v>
      </c>
      <c r="M59" s="58">
        <v>13.766180398602836</v>
      </c>
      <c r="N59" s="60">
        <v>13.499693188791163</v>
      </c>
    </row>
    <row r="60" spans="2:14">
      <c r="B60" s="29" t="s">
        <v>77</v>
      </c>
      <c r="C60" s="58">
        <v>6.0486522024983564</v>
      </c>
      <c r="D60" s="58">
        <v>10.193548387096776</v>
      </c>
      <c r="E60" s="58">
        <v>8.8083553542217174</v>
      </c>
      <c r="F60" s="58">
        <v>6.2415860971729291</v>
      </c>
      <c r="G60" s="59">
        <v>7.2700836059614682</v>
      </c>
      <c r="H60" s="58">
        <v>7.1693153303859489</v>
      </c>
      <c r="I60" s="58">
        <v>7.1191267204556237</v>
      </c>
      <c r="J60" s="58">
        <v>6.3634221069997645</v>
      </c>
      <c r="K60" s="58">
        <v>4.4351073762838471</v>
      </c>
      <c r="L60" s="58">
        <v>5.8602906704172524</v>
      </c>
      <c r="M60" s="58">
        <v>5.426263113469191</v>
      </c>
      <c r="N60" s="60">
        <v>3.9787798408488064</v>
      </c>
    </row>
    <row r="61" spans="2:14">
      <c r="B61" s="29" t="s">
        <v>78</v>
      </c>
      <c r="C61" s="58">
        <v>11.469695265939503</v>
      </c>
      <c r="D61" s="58">
        <v>7.2853620264514687</v>
      </c>
      <c r="E61" s="58">
        <v>11.740799277489277</v>
      </c>
      <c r="F61" s="58">
        <v>11.056651088567195</v>
      </c>
      <c r="G61" s="59">
        <v>9.1566809857562745</v>
      </c>
      <c r="H61" s="58">
        <v>9.9274958170663687</v>
      </c>
      <c r="I61" s="58">
        <v>12.984202553559836</v>
      </c>
      <c r="J61" s="58">
        <v>8.9839572192513373</v>
      </c>
      <c r="K61" s="58">
        <v>7.4658254468980019</v>
      </c>
      <c r="L61" s="58">
        <v>5.0719387226995138</v>
      </c>
      <c r="M61" s="58">
        <v>6.3901110412738316</v>
      </c>
      <c r="N61" s="60">
        <v>6.0943574655878958</v>
      </c>
    </row>
    <row r="62" spans="2:14">
      <c r="B62" s="29" t="s">
        <v>79</v>
      </c>
      <c r="C62" s="58">
        <v>6.131698213809651</v>
      </c>
      <c r="D62" s="58">
        <v>7.8457446808510634</v>
      </c>
      <c r="E62" s="58">
        <v>6.9333333333333327</v>
      </c>
      <c r="F62" s="58">
        <v>5.6840713813615329</v>
      </c>
      <c r="G62" s="59">
        <v>5.0072473316642512</v>
      </c>
      <c r="H62" s="58">
        <v>5.3728213864500063</v>
      </c>
      <c r="I62" s="58">
        <v>4.7034230467729294</v>
      </c>
      <c r="J62" s="58">
        <v>3.7696607305342518</v>
      </c>
      <c r="K62" s="58">
        <v>3.1043849437330229</v>
      </c>
      <c r="L62" s="58">
        <v>4.3668122270742353</v>
      </c>
      <c r="M62" s="58">
        <v>3.2199896960329726</v>
      </c>
      <c r="N62" s="60">
        <v>4.0139842030299109</v>
      </c>
    </row>
    <row r="63" spans="2:14">
      <c r="B63" s="29" t="s">
        <v>80</v>
      </c>
      <c r="C63" s="58">
        <v>8.2635009310986955</v>
      </c>
      <c r="D63" s="58">
        <v>7.4345124005343557</v>
      </c>
      <c r="E63" s="58">
        <v>9.4345116766641421</v>
      </c>
      <c r="F63" s="58">
        <v>7.5462936088697976</v>
      </c>
      <c r="G63" s="59">
        <v>6.9388227130796807</v>
      </c>
      <c r="H63" s="58">
        <v>7.5740055504162811</v>
      </c>
      <c r="I63" s="58">
        <v>8.513085993672707</v>
      </c>
      <c r="J63" s="58">
        <v>6.657866039143661</v>
      </c>
      <c r="K63" s="58">
        <v>4.4905008635578589</v>
      </c>
      <c r="L63" s="58">
        <v>4.9292507538854098</v>
      </c>
      <c r="M63" s="58">
        <v>5.0914688295542003</v>
      </c>
      <c r="N63" s="60">
        <v>4.7951693109164104</v>
      </c>
    </row>
    <row r="64" spans="2:14">
      <c r="B64" s="29" t="s">
        <v>81</v>
      </c>
      <c r="C64" s="58">
        <v>3.6188178528347406</v>
      </c>
      <c r="D64" s="58">
        <v>3.4304734732694788</v>
      </c>
      <c r="E64" s="58">
        <v>2.7964959568733154</v>
      </c>
      <c r="F64" s="58">
        <v>3.591196626251977</v>
      </c>
      <c r="G64" s="59">
        <v>3.2081402508182375</v>
      </c>
      <c r="H64" s="58">
        <v>3.1618281115263005</v>
      </c>
      <c r="I64" s="58">
        <v>3.0875003978737627</v>
      </c>
      <c r="J64" s="58">
        <v>3.5577014707283761</v>
      </c>
      <c r="K64" s="58">
        <v>2.2849163784075404</v>
      </c>
      <c r="L64" s="58">
        <v>2.6998360813807736</v>
      </c>
      <c r="M64" s="58">
        <v>2.6977518734388011</v>
      </c>
      <c r="N64" s="60">
        <v>2.622906718676441</v>
      </c>
    </row>
    <row r="65" spans="2:14">
      <c r="B65" s="29" t="s">
        <v>82</v>
      </c>
      <c r="C65" s="58">
        <v>6.7702110712863401</v>
      </c>
      <c r="D65" s="58">
        <v>8.761449621664676</v>
      </c>
      <c r="E65" s="58">
        <v>7.6999012833168807</v>
      </c>
      <c r="F65" s="58">
        <v>7.4612212841154522</v>
      </c>
      <c r="G65" s="59">
        <v>9.6581031485416258</v>
      </c>
      <c r="H65" s="58">
        <v>12.209080503624572</v>
      </c>
      <c r="I65" s="58">
        <v>9.9142040038131558</v>
      </c>
      <c r="J65" s="58">
        <v>10.464231354642314</v>
      </c>
      <c r="K65" s="58">
        <v>6.6338134950720242</v>
      </c>
      <c r="L65" s="58">
        <v>3.4311856652687762</v>
      </c>
      <c r="M65" s="58">
        <v>4.6260601387818046</v>
      </c>
      <c r="N65" s="60">
        <v>5.6552262090483625</v>
      </c>
    </row>
    <row r="66" spans="2:14">
      <c r="B66" s="29" t="s">
        <v>83</v>
      </c>
      <c r="C66" s="58">
        <v>14.531043593130779</v>
      </c>
      <c r="D66" s="58">
        <v>10.062893081761006</v>
      </c>
      <c r="E66" s="58">
        <v>7.5282308657465498</v>
      </c>
      <c r="F66" s="58">
        <v>10.53864168618267</v>
      </c>
      <c r="G66" s="59">
        <v>14.150943396226415</v>
      </c>
      <c r="H66" s="58">
        <v>12.956419316843345</v>
      </c>
      <c r="I66" s="58">
        <v>13.937282229965156</v>
      </c>
      <c r="J66" s="58">
        <v>16</v>
      </c>
      <c r="K66" s="58">
        <v>12.304250559284117</v>
      </c>
      <c r="L66" s="58">
        <v>7.4786324786324787</v>
      </c>
      <c r="M66" s="58">
        <v>7.5431034482758621</v>
      </c>
      <c r="N66" s="60">
        <v>10.504201680672269</v>
      </c>
    </row>
    <row r="67" spans="2:14">
      <c r="B67" s="29" t="s">
        <v>84</v>
      </c>
      <c r="C67" s="58">
        <v>16.370106761565836</v>
      </c>
      <c r="D67" s="58">
        <v>13.726835964310228</v>
      </c>
      <c r="E67" s="58">
        <v>14.179608372721136</v>
      </c>
      <c r="F67" s="58">
        <v>13.361462728551336</v>
      </c>
      <c r="G67" s="59">
        <v>3.5460992907801416</v>
      </c>
      <c r="H67" s="58">
        <v>11.0803324099723</v>
      </c>
      <c r="I67" s="58">
        <v>12.969283276450511</v>
      </c>
      <c r="J67" s="58">
        <v>14.294996751137102</v>
      </c>
      <c r="K67" s="58">
        <v>9.2194222495390292</v>
      </c>
      <c r="L67" s="58">
        <v>10.894495412844037</v>
      </c>
      <c r="M67" s="58">
        <v>8.8790233074361815</v>
      </c>
      <c r="N67" s="60">
        <v>8.4127874369040949</v>
      </c>
    </row>
    <row r="68" spans="2:14">
      <c r="B68" s="29" t="s">
        <v>85</v>
      </c>
      <c r="C68" s="58">
        <v>9.6242584047462092</v>
      </c>
      <c r="D68" s="58">
        <v>9.6711798839458414</v>
      </c>
      <c r="E68" s="58">
        <v>8.35368204600951</v>
      </c>
      <c r="F68" s="58">
        <v>9.0572777139941323</v>
      </c>
      <c r="G68" s="59">
        <v>8.233058898036731</v>
      </c>
      <c r="H68" s="58">
        <v>8.7053849023753269</v>
      </c>
      <c r="I68" s="58">
        <v>9.1914047944354742</v>
      </c>
      <c r="J68" s="58">
        <v>8.9285714285714288</v>
      </c>
      <c r="K68" s="58">
        <v>5.9018812246403547</v>
      </c>
      <c r="L68" s="58">
        <v>5.5384615384615383</v>
      </c>
      <c r="M68" s="58">
        <v>9.1800804828973845</v>
      </c>
      <c r="N68" s="60">
        <v>5.0671395996959721</v>
      </c>
    </row>
    <row r="69" spans="2:14">
      <c r="B69" s="29" t="s">
        <v>86</v>
      </c>
      <c r="C69" s="58">
        <v>9.0354090354090371</v>
      </c>
      <c r="D69" s="58">
        <v>10.226179018286816</v>
      </c>
      <c r="E69" s="58">
        <v>10.160172125268947</v>
      </c>
      <c r="F69" s="58">
        <v>6.7792578496669842</v>
      </c>
      <c r="G69" s="59">
        <v>10.22446821013045</v>
      </c>
      <c r="H69" s="58">
        <v>8.2558139534883725</v>
      </c>
      <c r="I69" s="58">
        <v>8.287615267888409</v>
      </c>
      <c r="J69" s="58">
        <v>4.7646717024985472</v>
      </c>
      <c r="K69" s="58">
        <v>4.3638033991731744</v>
      </c>
      <c r="L69" s="58">
        <v>3.5738990085312428</v>
      </c>
      <c r="M69" s="58">
        <v>4.0108528960717234</v>
      </c>
      <c r="N69" s="60">
        <v>5.6079226822574872</v>
      </c>
    </row>
    <row r="70" spans="2:14">
      <c r="B70" s="29" t="s">
        <v>87</v>
      </c>
      <c r="C70" s="58">
        <v>12.896035663110968</v>
      </c>
      <c r="D70" s="58">
        <v>12.155212716222534</v>
      </c>
      <c r="E70" s="58">
        <v>10.557366868498679</v>
      </c>
      <c r="F70" s="58">
        <v>8.9016294508147258</v>
      </c>
      <c r="G70" s="59">
        <v>7.5233222991272948</v>
      </c>
      <c r="H70" s="58">
        <v>9.0827873734365703</v>
      </c>
      <c r="I70" s="58">
        <v>9.5040095040095025</v>
      </c>
      <c r="J70" s="58">
        <v>7.8751640659180406</v>
      </c>
      <c r="K70" s="58">
        <v>6.401862359959261</v>
      </c>
      <c r="L70" s="58">
        <v>6.8214804063860663</v>
      </c>
      <c r="M70" s="58">
        <v>4.7253396337861782</v>
      </c>
      <c r="N70" s="60">
        <v>4.2509527997654644</v>
      </c>
    </row>
    <row r="71" spans="2:14">
      <c r="B71" s="29" t="s">
        <v>88</v>
      </c>
      <c r="C71" s="58">
        <v>9.6339113680154131</v>
      </c>
      <c r="D71" s="58">
        <v>19.49317738791423</v>
      </c>
      <c r="E71" s="58">
        <v>34.482758620689651</v>
      </c>
      <c r="F71" s="58">
        <v>24.340770791075052</v>
      </c>
      <c r="G71" s="59">
        <v>12.631578947368421</v>
      </c>
      <c r="H71" s="58">
        <v>32.679738562091508</v>
      </c>
      <c r="I71" s="58">
        <v>16.806722689075631</v>
      </c>
      <c r="J71" s="58">
        <v>27.833001988071572</v>
      </c>
      <c r="K71" s="58">
        <v>10.416666666666666</v>
      </c>
      <c r="L71" s="58">
        <v>12.474012474012476</v>
      </c>
      <c r="M71" s="58">
        <v>9.765625</v>
      </c>
      <c r="N71" s="60">
        <v>7.9522862823061624</v>
      </c>
    </row>
    <row r="72" spans="2:14">
      <c r="B72" s="29" t="s">
        <v>89</v>
      </c>
      <c r="C72" s="58">
        <v>17.567567567567568</v>
      </c>
      <c r="D72" s="58">
        <v>11.478730587440918</v>
      </c>
      <c r="E72" s="58">
        <v>23.399862353750859</v>
      </c>
      <c r="F72" s="58">
        <v>18.950437317784257</v>
      </c>
      <c r="G72" s="59">
        <v>23.343373493975903</v>
      </c>
      <c r="H72" s="58">
        <v>23.413897280966765</v>
      </c>
      <c r="I72" s="58">
        <v>23.791250959324636</v>
      </c>
      <c r="J72" s="58">
        <v>25.356576862123614</v>
      </c>
      <c r="K72" s="58">
        <v>14.742014742014742</v>
      </c>
      <c r="L72" s="58">
        <v>17.160686427457097</v>
      </c>
      <c r="M72" s="58">
        <v>10.946051602814698</v>
      </c>
      <c r="N72" s="60">
        <v>18.399999999999999</v>
      </c>
    </row>
    <row r="73" spans="2:14">
      <c r="B73" s="29" t="s">
        <v>90</v>
      </c>
      <c r="C73" s="58">
        <v>14.533520862634786</v>
      </c>
      <c r="D73" s="58">
        <v>11.326097215667769</v>
      </c>
      <c r="E73" s="58">
        <v>12.236906510034263</v>
      </c>
      <c r="F73" s="58">
        <v>11.105746016417191</v>
      </c>
      <c r="G73" s="59">
        <v>10.972568578553616</v>
      </c>
      <c r="H73" s="58">
        <v>20.728008088978768</v>
      </c>
      <c r="I73" s="58">
        <v>13.712544438801423</v>
      </c>
      <c r="J73" s="58">
        <v>6.4388311045071811</v>
      </c>
      <c r="K73" s="58">
        <v>12.285012285012284</v>
      </c>
      <c r="L73" s="58">
        <v>17.301038062283737</v>
      </c>
      <c r="M73" s="58">
        <v>10.730710270822689</v>
      </c>
      <c r="N73" s="60">
        <v>10.105871029836381</v>
      </c>
    </row>
    <row r="74" spans="2:14">
      <c r="B74" s="29" t="s">
        <v>91</v>
      </c>
      <c r="C74" s="58">
        <v>14.245014245014245</v>
      </c>
      <c r="D74" s="58">
        <v>19.390581717451521</v>
      </c>
      <c r="E74" s="58">
        <v>17.761989342806395</v>
      </c>
      <c r="F74" s="58">
        <v>19.909502262443439</v>
      </c>
      <c r="G74" s="59">
        <v>14.801110083256244</v>
      </c>
      <c r="H74" s="58">
        <v>12.357414448669202</v>
      </c>
      <c r="I74" s="58">
        <v>19.029495718363464</v>
      </c>
      <c r="J74" s="58">
        <v>13.52657004830918</v>
      </c>
      <c r="K74" s="58">
        <v>14.828544949026877</v>
      </c>
      <c r="L74" s="58">
        <v>15.596330275229359</v>
      </c>
      <c r="M74" s="58">
        <v>14.177693761814744</v>
      </c>
      <c r="N74" s="60">
        <v>13.17027281279398</v>
      </c>
    </row>
    <row r="75" spans="2:14">
      <c r="B75" s="29" t="s">
        <v>92</v>
      </c>
      <c r="C75" s="58">
        <v>10.660980810234541</v>
      </c>
      <c r="D75" s="58">
        <v>13.352073085031623</v>
      </c>
      <c r="E75" s="58">
        <v>15.006821282401091</v>
      </c>
      <c r="F75" s="58">
        <v>15.424164524421593</v>
      </c>
      <c r="G75" s="59">
        <v>8.0996884735202492</v>
      </c>
      <c r="H75" s="58">
        <v>17.219387755102041</v>
      </c>
      <c r="I75" s="58">
        <v>14.129736673089274</v>
      </c>
      <c r="J75" s="58">
        <v>27.232425585813804</v>
      </c>
      <c r="K75" s="58">
        <v>8.2908163265306136</v>
      </c>
      <c r="L75" s="58">
        <v>12.07115628970775</v>
      </c>
      <c r="M75" s="58">
        <v>12.549537648612946</v>
      </c>
      <c r="N75" s="60">
        <v>9.9667774086378724</v>
      </c>
    </row>
    <row r="76" spans="2:14">
      <c r="B76" s="29" t="s">
        <v>93</v>
      </c>
      <c r="C76" s="58">
        <v>7.3529411764705879</v>
      </c>
      <c r="D76" s="58">
        <v>9.0068159688412841</v>
      </c>
      <c r="E76" s="58">
        <v>6.9756443603688822</v>
      </c>
      <c r="F76" s="58">
        <v>6.7988015671813784</v>
      </c>
      <c r="G76" s="59">
        <v>5.324572334881613</v>
      </c>
      <c r="H76" s="58">
        <v>4.8631531327753903</v>
      </c>
      <c r="I76" s="58">
        <v>4.8604046569458577</v>
      </c>
      <c r="J76" s="58">
        <v>6.3944357190935603</v>
      </c>
      <c r="K76" s="58">
        <v>3.7020417321067987</v>
      </c>
      <c r="L76" s="58">
        <v>4.1993590451983644</v>
      </c>
      <c r="M76" s="58">
        <v>3.1111111111111107</v>
      </c>
      <c r="N76" s="60">
        <v>2.3622047244094486</v>
      </c>
    </row>
    <row r="77" spans="2:14">
      <c r="B77" s="29" t="s">
        <v>94</v>
      </c>
      <c r="C77" s="58">
        <v>7.7549437766576199</v>
      </c>
      <c r="D77" s="58">
        <v>7.5380094544525367</v>
      </c>
      <c r="E77" s="58">
        <v>7.2444032899395392</v>
      </c>
      <c r="F77" s="58">
        <v>6.7994259059921065</v>
      </c>
      <c r="G77" s="59">
        <v>6.894489684647449</v>
      </c>
      <c r="H77" s="58">
        <v>5.4482245706280157</v>
      </c>
      <c r="I77" s="58">
        <v>5.9775204359673024</v>
      </c>
      <c r="J77" s="58">
        <v>4.9809205416540037</v>
      </c>
      <c r="K77" s="58">
        <v>3.9150075288606323</v>
      </c>
      <c r="L77" s="58">
        <v>3.8146957405340576</v>
      </c>
      <c r="M77" s="58">
        <v>4.4188312779327257</v>
      </c>
      <c r="N77" s="60">
        <v>4.1437153650297054</v>
      </c>
    </row>
    <row r="78" spans="2:14">
      <c r="B78" s="29" t="s">
        <v>95</v>
      </c>
      <c r="C78" s="58">
        <v>6.7815767165866063</v>
      </c>
      <c r="D78" s="58">
        <v>6.8318821165438708</v>
      </c>
      <c r="E78" s="58">
        <v>4.7338792221084951</v>
      </c>
      <c r="F78" s="58">
        <v>4.1272153435299828</v>
      </c>
      <c r="G78" s="59">
        <v>6.1898211829436036</v>
      </c>
      <c r="H78" s="58">
        <v>3.8701354547409159</v>
      </c>
      <c r="I78" s="58">
        <v>6.3284678983362257</v>
      </c>
      <c r="J78" s="58">
        <v>4.1107957326025248</v>
      </c>
      <c r="K78" s="58">
        <v>3.5778175313059033</v>
      </c>
      <c r="L78" s="58">
        <v>5.081119629167409</v>
      </c>
      <c r="M78" s="58">
        <v>4.5110222146565668</v>
      </c>
      <c r="N78" s="60">
        <v>3.0204081632653064</v>
      </c>
    </row>
    <row r="79" spans="2:14">
      <c r="B79" s="29" t="s">
        <v>96</v>
      </c>
      <c r="C79" s="58">
        <v>17.053626463940827</v>
      </c>
      <c r="D79" s="58">
        <v>14.360841423948219</v>
      </c>
      <c r="E79" s="58">
        <v>16.2215628090999</v>
      </c>
      <c r="F79" s="58">
        <v>12.609117361784675</v>
      </c>
      <c r="G79" s="59">
        <v>11.085626911314984</v>
      </c>
      <c r="H79" s="58">
        <v>10.017010017010016</v>
      </c>
      <c r="I79" s="58">
        <v>6.2511839363515822</v>
      </c>
      <c r="J79" s="58">
        <v>12.747336377473363</v>
      </c>
      <c r="K79" s="58">
        <v>3.3764772087788408</v>
      </c>
      <c r="L79" s="58">
        <v>11.323556710599592</v>
      </c>
      <c r="M79" s="58">
        <v>10.873571691854035</v>
      </c>
      <c r="N79" s="60">
        <v>8.3758193736343767</v>
      </c>
    </row>
    <row r="80" spans="2:14">
      <c r="B80" s="29" t="s">
        <v>97</v>
      </c>
      <c r="C80" s="58">
        <v>7.17282446880498</v>
      </c>
      <c r="D80" s="58">
        <v>8.1322490334622053</v>
      </c>
      <c r="E80" s="58">
        <v>7.7815879715114749</v>
      </c>
      <c r="F80" s="58">
        <v>11.179797448375641</v>
      </c>
      <c r="G80" s="59">
        <v>7.0643642072213506</v>
      </c>
      <c r="H80" s="58">
        <v>3.9536109646810753</v>
      </c>
      <c r="I80" s="58">
        <v>6.9471752523266481</v>
      </c>
      <c r="J80" s="58">
        <v>7.160525973180575</v>
      </c>
      <c r="K80" s="58">
        <v>6.5078745281790971</v>
      </c>
      <c r="L80" s="58">
        <v>4.7995849007653391</v>
      </c>
      <c r="M80" s="58">
        <v>4.3820079907204539</v>
      </c>
      <c r="N80" s="60">
        <v>2.9191521766721666</v>
      </c>
    </row>
    <row r="81" spans="2:14">
      <c r="B81" s="29" t="s">
        <v>98</v>
      </c>
      <c r="C81" s="58">
        <v>11.041009463722398</v>
      </c>
      <c r="D81" s="58">
        <v>9.4488188976377945</v>
      </c>
      <c r="E81" s="58">
        <v>12.678288431061807</v>
      </c>
      <c r="F81" s="58">
        <v>10.752688172043012</v>
      </c>
      <c r="G81" s="59">
        <v>14.586709886547812</v>
      </c>
      <c r="H81" s="58">
        <v>32</v>
      </c>
      <c r="I81" s="58">
        <v>7.7760497667185078</v>
      </c>
      <c r="J81" s="58">
        <v>19.490254872563717</v>
      </c>
      <c r="K81" s="58">
        <v>7.6103500761035008</v>
      </c>
      <c r="L81" s="58">
        <v>22.255192878338281</v>
      </c>
      <c r="M81" s="58">
        <v>18.00327332242226</v>
      </c>
      <c r="N81" s="60">
        <v>8.1433224755700326</v>
      </c>
    </row>
    <row r="82" spans="2:14">
      <c r="B82" s="29" t="s">
        <v>99</v>
      </c>
      <c r="C82" s="58">
        <v>25.142857142857142</v>
      </c>
      <c r="D82" s="58">
        <v>26.436781609195403</v>
      </c>
      <c r="E82" s="58">
        <v>34.013605442176875</v>
      </c>
      <c r="F82" s="58">
        <v>24.498886414253896</v>
      </c>
      <c r="G82" s="59">
        <v>20.713463751438432</v>
      </c>
      <c r="H82" s="58">
        <v>15.795868772782502</v>
      </c>
      <c r="I82" s="58">
        <v>13.126491646778042</v>
      </c>
      <c r="J82" s="58">
        <v>15.748031496062993</v>
      </c>
      <c r="K82" s="58">
        <v>8.1112398609501728</v>
      </c>
      <c r="L82" s="58">
        <v>15.963511972633979</v>
      </c>
      <c r="M82" s="58">
        <v>15.063731170336037</v>
      </c>
      <c r="N82" s="60">
        <v>10.089686098654708</v>
      </c>
    </row>
    <row r="83" spans="2:14">
      <c r="B83" s="29" t="s">
        <v>100</v>
      </c>
      <c r="C83" s="58">
        <v>56.60377358490566</v>
      </c>
      <c r="D83" s="58">
        <v>57.142857142857139</v>
      </c>
      <c r="E83" s="58">
        <v>68.493150684931507</v>
      </c>
      <c r="F83" s="58">
        <v>42.857142857142854</v>
      </c>
      <c r="G83" s="59">
        <v>76.923076923076934</v>
      </c>
      <c r="H83" s="58">
        <v>82.191780821917803</v>
      </c>
      <c r="I83" s="58">
        <v>102.94117647058823</v>
      </c>
      <c r="J83" s="58">
        <v>95.238095238095227</v>
      </c>
      <c r="K83" s="58">
        <v>28.985507246376812</v>
      </c>
      <c r="L83" s="58">
        <v>94.339622641509436</v>
      </c>
      <c r="M83" s="58">
        <v>140</v>
      </c>
      <c r="N83" s="60">
        <v>62.5</v>
      </c>
    </row>
    <row r="84" spans="2:14">
      <c r="B84" s="29" t="s">
        <v>101</v>
      </c>
      <c r="C84" s="58">
        <v>8.4554678692220957</v>
      </c>
      <c r="D84" s="58">
        <v>12.658227848101266</v>
      </c>
      <c r="E84" s="58">
        <v>13.114754098360656</v>
      </c>
      <c r="F84" s="58">
        <v>13.057671381936888</v>
      </c>
      <c r="G84" s="59">
        <v>9.9730458221024261</v>
      </c>
      <c r="H84" s="58">
        <v>9.482525060959091</v>
      </c>
      <c r="I84" s="58">
        <v>10.070767555797497</v>
      </c>
      <c r="J84" s="58">
        <v>8.5048010973936901</v>
      </c>
      <c r="K84" s="58">
        <v>7.4074074074074074</v>
      </c>
      <c r="L84" s="58">
        <v>11.242116808335618</v>
      </c>
      <c r="M84" s="58">
        <v>8.1552305961754783</v>
      </c>
      <c r="N84" s="60">
        <v>10.725373976855771</v>
      </c>
    </row>
    <row r="85" spans="2:14">
      <c r="B85" s="29" t="s">
        <v>102</v>
      </c>
      <c r="C85" s="58">
        <v>10.44891640866873</v>
      </c>
      <c r="D85" s="58">
        <v>12.093726379440666</v>
      </c>
      <c r="E85" s="58">
        <v>9.7123645872245046</v>
      </c>
      <c r="F85" s="58">
        <v>10.568513119533527</v>
      </c>
      <c r="G85" s="59">
        <v>9.4142259414225951</v>
      </c>
      <c r="H85" s="58">
        <v>9.1339648173207042</v>
      </c>
      <c r="I85" s="58">
        <v>6.6800267201068806</v>
      </c>
      <c r="J85" s="58">
        <v>6.131010003226848</v>
      </c>
      <c r="K85" s="58">
        <v>9.974259974259974</v>
      </c>
      <c r="L85" s="58">
        <v>3.1836994587710921</v>
      </c>
      <c r="M85" s="58">
        <v>7.7619663648124195</v>
      </c>
      <c r="N85" s="60">
        <v>4.7908016608112423</v>
      </c>
    </row>
    <row r="86" spans="2:14">
      <c r="B86" s="29" t="s">
        <v>103</v>
      </c>
      <c r="C86" s="58">
        <v>21.282401091405184</v>
      </c>
      <c r="D86" s="58">
        <v>16.675218060543866</v>
      </c>
      <c r="E86" s="58">
        <v>12.949640287769784</v>
      </c>
      <c r="F86" s="58">
        <v>14.339289653651003</v>
      </c>
      <c r="G86" s="59">
        <v>17.382413087934562</v>
      </c>
      <c r="H86" s="58">
        <v>11.440760131859609</v>
      </c>
      <c r="I86" s="58">
        <v>13.822336896424622</v>
      </c>
      <c r="J86" s="58">
        <v>9.3457943925233646</v>
      </c>
      <c r="K86" s="58">
        <v>8.1216519785726629</v>
      </c>
      <c r="L86" s="58">
        <v>12.181069958847736</v>
      </c>
      <c r="M86" s="58">
        <v>19.481564965383996</v>
      </c>
      <c r="N86" s="60">
        <v>11.002444987775062</v>
      </c>
    </row>
    <row r="87" spans="2:14">
      <c r="B87" s="29" t="s">
        <v>104</v>
      </c>
      <c r="C87" s="58">
        <v>6.4338772884131723</v>
      </c>
      <c r="D87" s="58">
        <v>6.3542031013174771</v>
      </c>
      <c r="E87" s="58">
        <v>5.6196048896355943</v>
      </c>
      <c r="F87" s="58">
        <v>5.5769562467659402</v>
      </c>
      <c r="G87" s="59">
        <v>6.07206278283783</v>
      </c>
      <c r="H87" s="58">
        <v>4.8412519702769643</v>
      </c>
      <c r="I87" s="58">
        <v>5.2274496718941164</v>
      </c>
      <c r="J87" s="58">
        <v>4.3449565504344951</v>
      </c>
      <c r="K87" s="58">
        <v>2.5209623499753384</v>
      </c>
      <c r="L87" s="58">
        <v>3.5079904226293226</v>
      </c>
      <c r="M87" s="58">
        <v>3.4976870134266052</v>
      </c>
      <c r="N87" s="60">
        <v>3.6687926849918155</v>
      </c>
    </row>
    <row r="88" spans="2:14">
      <c r="B88" s="29" t="s">
        <v>105</v>
      </c>
      <c r="C88" s="58">
        <v>15.261627906976743</v>
      </c>
      <c r="D88" s="58">
        <v>9.7897026831036982</v>
      </c>
      <c r="E88" s="58">
        <v>15.731140507686806</v>
      </c>
      <c r="F88" s="58">
        <v>12.363636363636363</v>
      </c>
      <c r="G88" s="59">
        <v>13.548150860490663</v>
      </c>
      <c r="H88" s="58">
        <v>15.994183933115229</v>
      </c>
      <c r="I88" s="58">
        <v>13.646702047005308</v>
      </c>
      <c r="J88" s="58">
        <v>15.577507598784194</v>
      </c>
      <c r="K88" s="58">
        <v>9.5020904599011775</v>
      </c>
      <c r="L88" s="58">
        <v>8.1458494957331258</v>
      </c>
      <c r="M88" s="58">
        <v>14.240506329113924</v>
      </c>
      <c r="N88" s="60">
        <v>7.8957757599684166</v>
      </c>
    </row>
    <row r="89" spans="2:14">
      <c r="B89" s="29" t="s">
        <v>106</v>
      </c>
      <c r="C89" s="58">
        <v>21.373679154658983</v>
      </c>
      <c r="D89" s="58">
        <v>17.261764010404349</v>
      </c>
      <c r="E89" s="58">
        <v>15.176278309596077</v>
      </c>
      <c r="F89" s="58">
        <v>18.09851088201604</v>
      </c>
      <c r="G89" s="59">
        <v>17.788786309389778</v>
      </c>
      <c r="H89" s="58">
        <v>14.282526221825485</v>
      </c>
      <c r="I89" s="58">
        <v>17.343578485181119</v>
      </c>
      <c r="J89" s="58">
        <v>12.545965823058621</v>
      </c>
      <c r="K89" s="58">
        <v>10.93013287612516</v>
      </c>
      <c r="L89" s="58">
        <v>9.6878363832077508</v>
      </c>
      <c r="M89" s="58">
        <v>12.730465320456542</v>
      </c>
      <c r="N89" s="60">
        <v>10.927790872080566</v>
      </c>
    </row>
    <row r="90" spans="2:14">
      <c r="B90" s="29" t="s">
        <v>107</v>
      </c>
      <c r="C90" s="58">
        <v>16.084558823529409</v>
      </c>
      <c r="D90" s="58">
        <v>10.707635009310987</v>
      </c>
      <c r="E90" s="58">
        <v>7.4731433909388132</v>
      </c>
      <c r="F90" s="58">
        <v>6.8997240110395586</v>
      </c>
      <c r="G90" s="59">
        <v>13.03538175046555</v>
      </c>
      <c r="H90" s="58">
        <v>8.6042065009560229</v>
      </c>
      <c r="I90" s="58">
        <v>11.577424023154848</v>
      </c>
      <c r="J90" s="58">
        <v>8.0264400377714828</v>
      </c>
      <c r="K90" s="58">
        <v>14.615747289014616</v>
      </c>
      <c r="L90" s="58">
        <v>7.2289156626506026</v>
      </c>
      <c r="M90" s="58">
        <v>6.8359375</v>
      </c>
      <c r="N90" s="60">
        <v>8.4577114427860689</v>
      </c>
    </row>
    <row r="91" spans="2:14">
      <c r="B91" s="29" t="s">
        <v>108</v>
      </c>
      <c r="C91" s="58">
        <v>9.747405932292212</v>
      </c>
      <c r="D91" s="58">
        <v>9.9450947891847079</v>
      </c>
      <c r="E91" s="58">
        <v>8.2687338501291983</v>
      </c>
      <c r="F91" s="58">
        <v>8.2585644371941278</v>
      </c>
      <c r="G91" s="59">
        <v>8.5945399393326589</v>
      </c>
      <c r="H91" s="58">
        <v>8.7270538669876618</v>
      </c>
      <c r="I91" s="58">
        <v>15.03910166432725</v>
      </c>
      <c r="J91" s="58">
        <v>6.923153001681337</v>
      </c>
      <c r="K91" s="58">
        <v>4.7393364928909953</v>
      </c>
      <c r="L91" s="58">
        <v>3.8629160063391441</v>
      </c>
      <c r="M91" s="58">
        <v>4.8309178743961354</v>
      </c>
      <c r="N91" s="60">
        <v>5.2156469408224675</v>
      </c>
    </row>
    <row r="92" spans="2:14" ht="16" thickBot="1">
      <c r="B92" s="81" t="s">
        <v>5</v>
      </c>
      <c r="C92" s="82">
        <v>5.0402009646086743</v>
      </c>
      <c r="D92" s="83">
        <v>4.9505868883653257</v>
      </c>
      <c r="E92" s="84">
        <v>4.8678867148357154</v>
      </c>
      <c r="F92" s="84">
        <v>4.9237809639833818</v>
      </c>
      <c r="G92" s="84">
        <v>5.0157117909645335</v>
      </c>
      <c r="H92" s="84">
        <v>4.6808747764679657</v>
      </c>
      <c r="I92" s="84">
        <v>4.5378265090342635</v>
      </c>
      <c r="J92" s="84">
        <v>4.0442738954758406</v>
      </c>
      <c r="K92" s="84">
        <v>2.9839844437061505</v>
      </c>
      <c r="L92" s="84">
        <v>2.88442435079252</v>
      </c>
      <c r="M92" s="84">
        <v>3.4631019673496404</v>
      </c>
      <c r="N92" s="85">
        <v>3.0314228422921046</v>
      </c>
    </row>
    <row r="93" spans="2:14">
      <c r="L93" s="62"/>
      <c r="M93" s="62"/>
      <c r="N93" s="62"/>
    </row>
    <row r="94" spans="2:14">
      <c r="B94" s="28" t="s">
        <v>157</v>
      </c>
      <c r="L94" s="62"/>
      <c r="M94" s="62"/>
      <c r="N94" s="62"/>
    </row>
    <row r="95" spans="2:14">
      <c r="B95" s="25"/>
    </row>
    <row r="96" spans="2:14">
      <c r="B96" s="25"/>
    </row>
    <row r="97" spans="2:2">
      <c r="B97" s="25"/>
    </row>
    <row r="98" spans="2:2">
      <c r="B98" s="25"/>
    </row>
  </sheetData>
  <hyperlinks>
    <hyperlink ref="A1" location="Index!A1" display="Index" xr:uid="{25246B23-E8E9-4C78-B2DD-1796FADC2149}"/>
    <hyperlink ref="B94" location="'Technical Notes'!A1" display="see technical notes for more information" xr:uid="{23C12285-01DC-4FBB-9671-0708516198B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4"/>
  <sheetViews>
    <sheetView zoomScaleNormal="100" workbookViewId="0"/>
  </sheetViews>
  <sheetFormatPr baseColWidth="10" defaultColWidth="8.6640625" defaultRowHeight="15"/>
  <cols>
    <col min="1" max="1" width="10.6640625" style="2" customWidth="1"/>
    <col min="2" max="2" width="14.5" style="2" customWidth="1"/>
    <col min="3" max="9" width="9.1640625" style="2" customWidth="1"/>
    <col min="10" max="22" width="8.6640625" style="2"/>
    <col min="23" max="24" width="9.1640625" style="2"/>
    <col min="25" max="26" width="8.6640625" style="2"/>
    <col min="27" max="27" width="15.1640625" style="2" customWidth="1"/>
    <col min="28" max="16384" width="8.6640625" style="2"/>
  </cols>
  <sheetData>
    <row r="1" spans="1:26">
      <c r="A1" s="5" t="s">
        <v>156</v>
      </c>
      <c r="B1" s="6" t="s">
        <v>186</v>
      </c>
    </row>
    <row r="3" spans="1:26">
      <c r="B3" s="158" t="s">
        <v>119</v>
      </c>
      <c r="C3" s="155">
        <v>2012</v>
      </c>
      <c r="D3" s="156"/>
      <c r="E3" s="155">
        <v>2013</v>
      </c>
      <c r="F3" s="156"/>
      <c r="G3" s="155">
        <v>2014</v>
      </c>
      <c r="H3" s="156"/>
      <c r="I3" s="155">
        <v>2015</v>
      </c>
      <c r="J3" s="156"/>
      <c r="K3" s="155">
        <v>2016</v>
      </c>
      <c r="L3" s="156"/>
      <c r="M3" s="155">
        <v>2017</v>
      </c>
      <c r="N3" s="156"/>
      <c r="O3" s="155">
        <v>2018</v>
      </c>
      <c r="P3" s="156"/>
      <c r="Q3" s="155">
        <v>2019</v>
      </c>
      <c r="R3" s="160"/>
      <c r="S3" s="161">
        <v>2020</v>
      </c>
      <c r="T3" s="156"/>
      <c r="U3" s="155">
        <v>2021</v>
      </c>
      <c r="V3" s="156"/>
      <c r="W3" s="155">
        <v>2022</v>
      </c>
      <c r="X3" s="156"/>
      <c r="Y3" s="155">
        <v>2023</v>
      </c>
      <c r="Z3" s="156"/>
    </row>
    <row r="4" spans="1:26">
      <c r="B4" s="159" t="s">
        <v>119</v>
      </c>
      <c r="C4" s="73" t="s">
        <v>6</v>
      </c>
      <c r="D4" s="73" t="s">
        <v>7</v>
      </c>
      <c r="E4" s="73" t="s">
        <v>6</v>
      </c>
      <c r="F4" s="73" t="s">
        <v>7</v>
      </c>
      <c r="G4" s="73" t="s">
        <v>6</v>
      </c>
      <c r="H4" s="73" t="s">
        <v>7</v>
      </c>
      <c r="I4" s="73" t="s">
        <v>6</v>
      </c>
      <c r="J4" s="74" t="s">
        <v>7</v>
      </c>
      <c r="K4" s="74" t="s">
        <v>6</v>
      </c>
      <c r="L4" s="74" t="s">
        <v>7</v>
      </c>
      <c r="M4" s="74" t="s">
        <v>6</v>
      </c>
      <c r="N4" s="74" t="s">
        <v>7</v>
      </c>
      <c r="O4" s="74" t="s">
        <v>6</v>
      </c>
      <c r="P4" s="74" t="s">
        <v>7</v>
      </c>
      <c r="Q4" s="74" t="s">
        <v>6</v>
      </c>
      <c r="R4" s="75" t="s">
        <v>7</v>
      </c>
      <c r="S4" s="74" t="s">
        <v>6</v>
      </c>
      <c r="T4" s="75" t="s">
        <v>7</v>
      </c>
      <c r="U4" s="74" t="s">
        <v>6</v>
      </c>
      <c r="V4" s="74" t="s">
        <v>7</v>
      </c>
      <c r="W4" s="74" t="s">
        <v>6</v>
      </c>
      <c r="X4" s="73" t="s">
        <v>7</v>
      </c>
      <c r="Y4" s="74" t="s">
        <v>6</v>
      </c>
      <c r="Z4" s="73" t="s">
        <v>7</v>
      </c>
    </row>
    <row r="5" spans="1:26">
      <c r="B5" s="63">
        <v>5</v>
      </c>
      <c r="C5" s="64">
        <v>262</v>
      </c>
      <c r="D5" s="64">
        <v>256</v>
      </c>
      <c r="E5" s="64">
        <v>279</v>
      </c>
      <c r="F5" s="64">
        <v>277</v>
      </c>
      <c r="G5" s="64">
        <v>257</v>
      </c>
      <c r="H5" s="64">
        <v>254</v>
      </c>
      <c r="I5" s="64">
        <v>249</v>
      </c>
      <c r="J5" s="65">
        <v>278</v>
      </c>
      <c r="K5" s="65">
        <v>240</v>
      </c>
      <c r="L5" s="65">
        <v>246</v>
      </c>
      <c r="M5" s="65">
        <v>246</v>
      </c>
      <c r="N5" s="65">
        <v>252</v>
      </c>
      <c r="O5" s="65">
        <v>238</v>
      </c>
      <c r="P5" s="65">
        <v>231</v>
      </c>
      <c r="Q5" s="65">
        <v>199</v>
      </c>
      <c r="R5" s="66">
        <v>185</v>
      </c>
      <c r="S5" s="65">
        <v>131</v>
      </c>
      <c r="T5" s="65">
        <v>139</v>
      </c>
      <c r="U5" s="65">
        <v>122</v>
      </c>
      <c r="V5" s="65">
        <v>118</v>
      </c>
      <c r="W5" s="65">
        <v>149</v>
      </c>
      <c r="X5" s="64">
        <v>146</v>
      </c>
      <c r="Y5" s="65">
        <v>144</v>
      </c>
      <c r="Z5" s="64">
        <v>123</v>
      </c>
    </row>
    <row r="6" spans="1:26">
      <c r="B6" s="63">
        <v>6</v>
      </c>
      <c r="C6" s="64">
        <v>226</v>
      </c>
      <c r="D6" s="64">
        <v>215</v>
      </c>
      <c r="E6" s="64">
        <v>246</v>
      </c>
      <c r="F6" s="64">
        <v>251</v>
      </c>
      <c r="G6" s="64">
        <v>276</v>
      </c>
      <c r="H6" s="64">
        <v>222</v>
      </c>
      <c r="I6" s="64">
        <v>216</v>
      </c>
      <c r="J6" s="65">
        <v>252</v>
      </c>
      <c r="K6" s="65">
        <v>265</v>
      </c>
      <c r="L6" s="65">
        <v>240</v>
      </c>
      <c r="M6" s="65">
        <v>244</v>
      </c>
      <c r="N6" s="65">
        <v>256</v>
      </c>
      <c r="O6" s="65">
        <v>244</v>
      </c>
      <c r="P6" s="65">
        <v>234</v>
      </c>
      <c r="Q6" s="65">
        <v>195</v>
      </c>
      <c r="R6" s="66">
        <v>229</v>
      </c>
      <c r="S6" s="65">
        <v>164</v>
      </c>
      <c r="T6" s="65">
        <v>180</v>
      </c>
      <c r="U6" s="65">
        <v>135</v>
      </c>
      <c r="V6" s="65">
        <v>142</v>
      </c>
      <c r="W6" s="65">
        <v>162</v>
      </c>
      <c r="X6" s="64">
        <v>149</v>
      </c>
      <c r="Y6" s="65">
        <v>166</v>
      </c>
      <c r="Z6" s="64">
        <v>151</v>
      </c>
    </row>
    <row r="7" spans="1:26">
      <c r="B7" s="63">
        <v>7</v>
      </c>
      <c r="C7" s="64">
        <v>220</v>
      </c>
      <c r="D7" s="64">
        <v>218</v>
      </c>
      <c r="E7" s="64">
        <v>213</v>
      </c>
      <c r="F7" s="64">
        <v>217</v>
      </c>
      <c r="G7" s="64">
        <v>185</v>
      </c>
      <c r="H7" s="64">
        <v>238</v>
      </c>
      <c r="I7" s="64">
        <v>244</v>
      </c>
      <c r="J7" s="65">
        <v>248</v>
      </c>
      <c r="K7" s="65">
        <v>223</v>
      </c>
      <c r="L7" s="65">
        <v>243</v>
      </c>
      <c r="M7" s="65">
        <v>223</v>
      </c>
      <c r="N7" s="65">
        <v>209</v>
      </c>
      <c r="O7" s="65">
        <v>227</v>
      </c>
      <c r="P7" s="65">
        <v>235</v>
      </c>
      <c r="Q7" s="65">
        <v>187</v>
      </c>
      <c r="R7" s="66">
        <v>203</v>
      </c>
      <c r="S7" s="65">
        <v>132</v>
      </c>
      <c r="T7" s="65">
        <v>147</v>
      </c>
      <c r="U7" s="65">
        <v>117</v>
      </c>
      <c r="V7" s="65">
        <v>135</v>
      </c>
      <c r="W7" s="65">
        <v>160</v>
      </c>
      <c r="X7" s="64">
        <v>170</v>
      </c>
      <c r="Y7" s="65">
        <v>120</v>
      </c>
      <c r="Z7" s="64">
        <v>120</v>
      </c>
    </row>
    <row r="8" spans="1:26">
      <c r="B8" s="63">
        <v>8</v>
      </c>
      <c r="C8" s="64">
        <v>217</v>
      </c>
      <c r="D8" s="64">
        <v>204</v>
      </c>
      <c r="E8" s="64">
        <v>176</v>
      </c>
      <c r="F8" s="64">
        <v>207</v>
      </c>
      <c r="G8" s="64">
        <v>188</v>
      </c>
      <c r="H8" s="64">
        <v>189</v>
      </c>
      <c r="I8" s="64">
        <v>216</v>
      </c>
      <c r="J8" s="65">
        <v>202</v>
      </c>
      <c r="K8" s="65">
        <v>223</v>
      </c>
      <c r="L8" s="65">
        <v>245</v>
      </c>
      <c r="M8" s="65">
        <v>211</v>
      </c>
      <c r="N8" s="65">
        <v>193</v>
      </c>
      <c r="O8" s="65">
        <v>231</v>
      </c>
      <c r="P8" s="65">
        <v>207</v>
      </c>
      <c r="Q8" s="65">
        <v>178</v>
      </c>
      <c r="R8" s="66">
        <v>191</v>
      </c>
      <c r="S8" s="65">
        <v>130</v>
      </c>
      <c r="T8" s="65">
        <v>143</v>
      </c>
      <c r="U8" s="65">
        <v>122</v>
      </c>
      <c r="V8" s="65">
        <v>127</v>
      </c>
      <c r="W8" s="65">
        <v>148</v>
      </c>
      <c r="X8" s="64">
        <v>134</v>
      </c>
      <c r="Y8" s="65">
        <v>126</v>
      </c>
      <c r="Z8" s="64">
        <v>144</v>
      </c>
    </row>
    <row r="9" spans="1:26">
      <c r="B9" s="63">
        <v>9</v>
      </c>
      <c r="C9" s="64">
        <v>189</v>
      </c>
      <c r="D9" s="64">
        <v>193</v>
      </c>
      <c r="E9" s="64">
        <v>165</v>
      </c>
      <c r="F9" s="64">
        <v>172</v>
      </c>
      <c r="G9" s="64">
        <v>158</v>
      </c>
      <c r="H9" s="64">
        <v>187</v>
      </c>
      <c r="I9" s="64">
        <v>163</v>
      </c>
      <c r="J9" s="65">
        <v>168</v>
      </c>
      <c r="K9" s="65">
        <v>177</v>
      </c>
      <c r="L9" s="65">
        <v>208</v>
      </c>
      <c r="M9" s="65">
        <v>177</v>
      </c>
      <c r="N9" s="65">
        <v>197</v>
      </c>
      <c r="O9" s="65">
        <v>170</v>
      </c>
      <c r="P9" s="65">
        <v>193</v>
      </c>
      <c r="Q9" s="65">
        <v>203</v>
      </c>
      <c r="R9" s="66">
        <v>175</v>
      </c>
      <c r="S9" s="65">
        <v>119</v>
      </c>
      <c r="T9" s="65">
        <v>119</v>
      </c>
      <c r="U9" s="65">
        <v>123</v>
      </c>
      <c r="V9" s="65">
        <v>109</v>
      </c>
      <c r="W9" s="65">
        <v>169</v>
      </c>
      <c r="X9" s="64">
        <v>164</v>
      </c>
      <c r="Y9" s="65">
        <v>129</v>
      </c>
      <c r="Z9" s="64">
        <v>124</v>
      </c>
    </row>
    <row r="10" spans="1:26">
      <c r="B10" s="63">
        <v>10</v>
      </c>
      <c r="C10" s="64">
        <v>146</v>
      </c>
      <c r="D10" s="64">
        <v>143</v>
      </c>
      <c r="E10" s="64">
        <v>148</v>
      </c>
      <c r="F10" s="64">
        <v>133</v>
      </c>
      <c r="G10" s="64">
        <v>143</v>
      </c>
      <c r="H10" s="64">
        <v>133</v>
      </c>
      <c r="I10" s="64">
        <v>142</v>
      </c>
      <c r="J10" s="65">
        <v>153</v>
      </c>
      <c r="K10" s="65">
        <v>142</v>
      </c>
      <c r="L10" s="65">
        <v>154</v>
      </c>
      <c r="M10" s="65">
        <v>144</v>
      </c>
      <c r="N10" s="65">
        <v>166</v>
      </c>
      <c r="O10" s="65">
        <v>140</v>
      </c>
      <c r="P10" s="65">
        <v>142</v>
      </c>
      <c r="Q10" s="65">
        <v>123</v>
      </c>
      <c r="R10" s="66">
        <v>140</v>
      </c>
      <c r="S10" s="65">
        <v>122</v>
      </c>
      <c r="T10" s="65">
        <v>110</v>
      </c>
      <c r="U10" s="65">
        <v>114</v>
      </c>
      <c r="V10" s="65">
        <v>92</v>
      </c>
      <c r="W10" s="65">
        <v>122</v>
      </c>
      <c r="X10" s="64">
        <v>120</v>
      </c>
      <c r="Y10" s="65">
        <v>119</v>
      </c>
      <c r="Z10" s="64">
        <v>93</v>
      </c>
    </row>
    <row r="11" spans="1:26">
      <c r="B11" s="63">
        <v>11</v>
      </c>
      <c r="C11" s="64">
        <v>123</v>
      </c>
      <c r="D11" s="64">
        <v>124</v>
      </c>
      <c r="E11" s="64">
        <v>113</v>
      </c>
      <c r="F11" s="64">
        <v>109</v>
      </c>
      <c r="G11" s="64">
        <v>95</v>
      </c>
      <c r="H11" s="64">
        <v>122</v>
      </c>
      <c r="I11" s="64">
        <v>94</v>
      </c>
      <c r="J11" s="65">
        <v>130</v>
      </c>
      <c r="K11" s="65">
        <v>131</v>
      </c>
      <c r="L11" s="65">
        <v>126</v>
      </c>
      <c r="M11" s="65">
        <v>106</v>
      </c>
      <c r="N11" s="65">
        <v>96</v>
      </c>
      <c r="O11" s="65">
        <v>142</v>
      </c>
      <c r="P11" s="65">
        <v>171</v>
      </c>
      <c r="Q11" s="65">
        <v>123</v>
      </c>
      <c r="R11" s="66">
        <v>133</v>
      </c>
      <c r="S11" s="65">
        <v>102</v>
      </c>
      <c r="T11" s="65">
        <v>105</v>
      </c>
      <c r="U11" s="65">
        <v>92</v>
      </c>
      <c r="V11" s="65">
        <v>85</v>
      </c>
      <c r="W11" s="65">
        <v>129</v>
      </c>
      <c r="X11" s="64">
        <v>85</v>
      </c>
      <c r="Y11" s="65">
        <v>99</v>
      </c>
      <c r="Z11" s="64">
        <v>87</v>
      </c>
    </row>
    <row r="12" spans="1:26">
      <c r="B12" s="63">
        <v>12</v>
      </c>
      <c r="C12" s="64">
        <v>124</v>
      </c>
      <c r="D12" s="64">
        <v>100</v>
      </c>
      <c r="E12" s="64">
        <v>110</v>
      </c>
      <c r="F12" s="64">
        <v>90</v>
      </c>
      <c r="G12" s="64">
        <v>110</v>
      </c>
      <c r="H12" s="64">
        <v>105</v>
      </c>
      <c r="I12" s="64">
        <v>87</v>
      </c>
      <c r="J12" s="65">
        <v>98</v>
      </c>
      <c r="K12" s="65">
        <v>110</v>
      </c>
      <c r="L12" s="65">
        <v>103</v>
      </c>
      <c r="M12" s="65">
        <v>117</v>
      </c>
      <c r="N12" s="65">
        <v>124</v>
      </c>
      <c r="O12" s="65">
        <v>97</v>
      </c>
      <c r="P12" s="65">
        <v>89</v>
      </c>
      <c r="Q12" s="65">
        <v>83</v>
      </c>
      <c r="R12" s="66">
        <v>99</v>
      </c>
      <c r="S12" s="65">
        <v>78</v>
      </c>
      <c r="T12" s="65">
        <v>82</v>
      </c>
      <c r="U12" s="65">
        <v>98</v>
      </c>
      <c r="V12" s="65">
        <v>71</v>
      </c>
      <c r="W12" s="65">
        <v>118</v>
      </c>
      <c r="X12" s="64">
        <v>87</v>
      </c>
      <c r="Y12" s="65">
        <v>110</v>
      </c>
      <c r="Z12" s="64">
        <v>79</v>
      </c>
    </row>
    <row r="13" spans="1:26">
      <c r="B13" s="63">
        <v>13</v>
      </c>
      <c r="C13" s="64">
        <v>120</v>
      </c>
      <c r="D13" s="64">
        <v>102</v>
      </c>
      <c r="E13" s="64">
        <v>112</v>
      </c>
      <c r="F13" s="64">
        <v>86</v>
      </c>
      <c r="G13" s="64">
        <v>118</v>
      </c>
      <c r="H13" s="64">
        <v>104</v>
      </c>
      <c r="I13" s="64">
        <v>134</v>
      </c>
      <c r="J13" s="65">
        <v>101</v>
      </c>
      <c r="K13" s="65">
        <v>105</v>
      </c>
      <c r="L13" s="65">
        <v>100</v>
      </c>
      <c r="M13" s="65">
        <v>124</v>
      </c>
      <c r="N13" s="65">
        <v>79</v>
      </c>
      <c r="O13" s="65">
        <v>87</v>
      </c>
      <c r="P13" s="65">
        <v>81</v>
      </c>
      <c r="Q13" s="65">
        <v>102</v>
      </c>
      <c r="R13" s="66">
        <v>73</v>
      </c>
      <c r="S13" s="65">
        <v>74</v>
      </c>
      <c r="T13" s="65">
        <v>54</v>
      </c>
      <c r="U13" s="65">
        <v>103</v>
      </c>
      <c r="V13" s="65">
        <v>64</v>
      </c>
      <c r="W13" s="65">
        <v>101</v>
      </c>
      <c r="X13" s="64">
        <v>89</v>
      </c>
      <c r="Y13" s="65">
        <v>118</v>
      </c>
      <c r="Z13" s="64">
        <v>69</v>
      </c>
    </row>
    <row r="14" spans="1:26">
      <c r="B14" s="63">
        <v>14</v>
      </c>
      <c r="C14" s="64">
        <v>150</v>
      </c>
      <c r="D14" s="64">
        <v>119</v>
      </c>
      <c r="E14" s="64">
        <v>153</v>
      </c>
      <c r="F14" s="64">
        <v>126</v>
      </c>
      <c r="G14" s="64">
        <v>149</v>
      </c>
      <c r="H14" s="64">
        <v>137</v>
      </c>
      <c r="I14" s="64">
        <v>149</v>
      </c>
      <c r="J14" s="65">
        <v>101</v>
      </c>
      <c r="K14" s="65">
        <v>139</v>
      </c>
      <c r="L14" s="65">
        <v>102</v>
      </c>
      <c r="M14" s="65">
        <v>132</v>
      </c>
      <c r="N14" s="65">
        <v>107</v>
      </c>
      <c r="O14" s="65">
        <v>117</v>
      </c>
      <c r="P14" s="65">
        <v>92</v>
      </c>
      <c r="Q14" s="65">
        <v>103</v>
      </c>
      <c r="R14" s="66">
        <v>77</v>
      </c>
      <c r="S14" s="65">
        <v>76</v>
      </c>
      <c r="T14" s="65">
        <v>55</v>
      </c>
      <c r="U14" s="65">
        <v>117</v>
      </c>
      <c r="V14" s="65">
        <v>72</v>
      </c>
      <c r="W14" s="65">
        <v>134</v>
      </c>
      <c r="X14" s="64">
        <v>82</v>
      </c>
      <c r="Y14" s="65">
        <v>98</v>
      </c>
      <c r="Z14" s="64">
        <v>81</v>
      </c>
    </row>
    <row r="15" spans="1:26">
      <c r="B15" s="63">
        <v>15</v>
      </c>
      <c r="C15" s="64">
        <v>72</v>
      </c>
      <c r="D15" s="64">
        <v>74</v>
      </c>
      <c r="E15" s="64">
        <v>86</v>
      </c>
      <c r="F15" s="64">
        <v>76</v>
      </c>
      <c r="G15" s="64">
        <v>73</v>
      </c>
      <c r="H15" s="64">
        <v>74</v>
      </c>
      <c r="I15" s="64">
        <v>101</v>
      </c>
      <c r="J15" s="65">
        <v>63</v>
      </c>
      <c r="K15" s="65">
        <v>89</v>
      </c>
      <c r="L15" s="65">
        <v>84</v>
      </c>
      <c r="M15" s="65">
        <v>77</v>
      </c>
      <c r="N15" s="65">
        <v>55</v>
      </c>
      <c r="O15" s="65">
        <v>64</v>
      </c>
      <c r="P15" s="65">
        <v>42</v>
      </c>
      <c r="Q15" s="65">
        <v>63</v>
      </c>
      <c r="R15" s="66">
        <v>58</v>
      </c>
      <c r="S15" s="65">
        <v>45</v>
      </c>
      <c r="T15" s="65">
        <v>45</v>
      </c>
      <c r="U15" s="65">
        <v>76</v>
      </c>
      <c r="V15" s="65">
        <v>40</v>
      </c>
      <c r="W15" s="65">
        <v>51</v>
      </c>
      <c r="X15" s="64">
        <v>52</v>
      </c>
      <c r="Y15" s="65">
        <v>56</v>
      </c>
      <c r="Z15" s="64">
        <v>44</v>
      </c>
    </row>
    <row r="16" spans="1:26">
      <c r="B16" s="63">
        <v>16</v>
      </c>
      <c r="C16" s="64">
        <v>37</v>
      </c>
      <c r="D16" s="64">
        <v>21</v>
      </c>
      <c r="E16" s="64">
        <v>44</v>
      </c>
      <c r="F16" s="64">
        <v>28</v>
      </c>
      <c r="G16" s="64">
        <v>44</v>
      </c>
      <c r="H16" s="64">
        <v>29</v>
      </c>
      <c r="I16" s="64">
        <v>49</v>
      </c>
      <c r="J16" s="65">
        <v>39</v>
      </c>
      <c r="K16" s="65">
        <v>52</v>
      </c>
      <c r="L16" s="65">
        <v>31</v>
      </c>
      <c r="M16" s="65">
        <v>40</v>
      </c>
      <c r="N16" s="65">
        <v>24</v>
      </c>
      <c r="O16" s="65">
        <v>39</v>
      </c>
      <c r="P16" s="65">
        <v>30</v>
      </c>
      <c r="Q16" s="65">
        <v>36</v>
      </c>
      <c r="R16" s="66">
        <v>23</v>
      </c>
      <c r="S16" s="65">
        <v>17</v>
      </c>
      <c r="T16" s="65">
        <v>17</v>
      </c>
      <c r="U16" s="65">
        <v>36</v>
      </c>
      <c r="V16" s="65">
        <v>19</v>
      </c>
      <c r="W16" s="65">
        <v>40</v>
      </c>
      <c r="X16" s="64">
        <v>17</v>
      </c>
      <c r="Y16" s="65">
        <v>33</v>
      </c>
      <c r="Z16" s="64">
        <v>15</v>
      </c>
    </row>
    <row r="17" spans="2:26">
      <c r="B17" s="63">
        <v>17</v>
      </c>
      <c r="C17" s="64">
        <v>17</v>
      </c>
      <c r="D17" s="64">
        <v>4</v>
      </c>
      <c r="E17" s="64">
        <v>17</v>
      </c>
      <c r="F17" s="64">
        <v>6</v>
      </c>
      <c r="G17" s="64">
        <v>12</v>
      </c>
      <c r="H17" s="64">
        <v>5</v>
      </c>
      <c r="I17" s="64">
        <v>19</v>
      </c>
      <c r="J17" s="65">
        <v>2</v>
      </c>
      <c r="K17" s="65">
        <v>14</v>
      </c>
      <c r="L17" s="65">
        <v>7</v>
      </c>
      <c r="M17" s="65">
        <v>15</v>
      </c>
      <c r="N17" s="65">
        <v>3</v>
      </c>
      <c r="O17" s="65">
        <v>12</v>
      </c>
      <c r="P17" s="65">
        <v>6</v>
      </c>
      <c r="Q17" s="65">
        <v>11</v>
      </c>
      <c r="R17" s="66">
        <v>5</v>
      </c>
      <c r="S17" s="65">
        <v>9</v>
      </c>
      <c r="T17" s="65">
        <v>12</v>
      </c>
      <c r="U17" s="65">
        <v>15</v>
      </c>
      <c r="V17" s="65">
        <v>8</v>
      </c>
      <c r="W17" s="65">
        <v>9</v>
      </c>
      <c r="X17" s="64">
        <v>12</v>
      </c>
      <c r="Y17" s="65">
        <v>7</v>
      </c>
      <c r="Z17" s="64">
        <v>11</v>
      </c>
    </row>
    <row r="18" spans="2:26">
      <c r="B18" s="63">
        <v>18</v>
      </c>
      <c r="C18" s="64"/>
      <c r="D18" s="64"/>
      <c r="E18" s="64">
        <v>3</v>
      </c>
      <c r="F18" s="64"/>
      <c r="G18" s="64">
        <v>3</v>
      </c>
      <c r="H18" s="64">
        <v>1</v>
      </c>
      <c r="I18" s="64">
        <v>2</v>
      </c>
      <c r="J18" s="65"/>
      <c r="K18" s="65"/>
      <c r="L18" s="65">
        <v>2</v>
      </c>
      <c r="M18" s="65"/>
      <c r="N18" s="65"/>
      <c r="O18" s="65"/>
      <c r="P18" s="65"/>
      <c r="Q18" s="65">
        <v>3</v>
      </c>
      <c r="R18" s="66"/>
      <c r="S18" s="65">
        <v>2</v>
      </c>
      <c r="T18" s="65">
        <v>2</v>
      </c>
      <c r="U18" s="65"/>
      <c r="V18" s="65"/>
      <c r="W18" s="65">
        <v>1</v>
      </c>
      <c r="X18" s="64">
        <v>1</v>
      </c>
      <c r="Y18" s="65">
        <v>1</v>
      </c>
      <c r="Z18" s="64">
        <v>1</v>
      </c>
    </row>
    <row r="19" spans="2:26" ht="16" thickBot="1">
      <c r="B19" s="76" t="s">
        <v>5</v>
      </c>
      <c r="C19" s="80">
        <v>1948</v>
      </c>
      <c r="D19" s="80">
        <v>1812</v>
      </c>
      <c r="E19" s="80">
        <v>1907</v>
      </c>
      <c r="F19" s="80">
        <v>1829</v>
      </c>
      <c r="G19" s="80">
        <v>1845</v>
      </c>
      <c r="H19" s="80">
        <v>1847</v>
      </c>
      <c r="I19" s="80">
        <v>1910</v>
      </c>
      <c r="J19" s="80">
        <v>1873</v>
      </c>
      <c r="K19" s="80">
        <v>1964</v>
      </c>
      <c r="L19" s="80">
        <v>1945</v>
      </c>
      <c r="M19" s="80">
        <v>1891</v>
      </c>
      <c r="N19" s="80">
        <v>1805</v>
      </c>
      <c r="O19" s="80">
        <v>1834</v>
      </c>
      <c r="P19" s="80">
        <v>1784</v>
      </c>
      <c r="Q19" s="80">
        <v>1633</v>
      </c>
      <c r="R19" s="80">
        <v>1631</v>
      </c>
      <c r="S19" s="80">
        <v>1227</v>
      </c>
      <c r="T19" s="80">
        <v>1216</v>
      </c>
      <c r="U19" s="80">
        <v>1286</v>
      </c>
      <c r="V19" s="80">
        <v>1095</v>
      </c>
      <c r="W19" s="80">
        <v>1514</v>
      </c>
      <c r="X19" s="80">
        <v>1322</v>
      </c>
      <c r="Y19" s="80">
        <v>1348</v>
      </c>
      <c r="Z19" s="80">
        <v>1154</v>
      </c>
    </row>
    <row r="20" spans="2:26">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2:26">
      <c r="B21" s="28" t="s">
        <v>157</v>
      </c>
    </row>
    <row r="22" spans="2:26" ht="28.5" customHeight="1">
      <c r="B22" s="157"/>
      <c r="C22" s="157"/>
      <c r="D22" s="157"/>
      <c r="E22" s="157"/>
      <c r="F22" s="157"/>
      <c r="G22" s="157"/>
      <c r="H22" s="157"/>
      <c r="I22" s="157"/>
      <c r="J22" s="157"/>
      <c r="K22" s="157"/>
      <c r="L22" s="157"/>
      <c r="M22" s="157"/>
      <c r="N22" s="157"/>
      <c r="O22" s="157"/>
    </row>
    <row r="24" spans="2:26">
      <c r="D24" s="19"/>
    </row>
  </sheetData>
  <mergeCells count="14">
    <mergeCell ref="C3:D3"/>
    <mergeCell ref="Y3:Z3"/>
    <mergeCell ref="U3:V3"/>
    <mergeCell ref="B22:O22"/>
    <mergeCell ref="B3:B4"/>
    <mergeCell ref="Q3:R3"/>
    <mergeCell ref="O3:P3"/>
    <mergeCell ref="M3:N3"/>
    <mergeCell ref="K3:L3"/>
    <mergeCell ref="I3:J3"/>
    <mergeCell ref="G3:H3"/>
    <mergeCell ref="E3:F3"/>
    <mergeCell ref="S3:T3"/>
    <mergeCell ref="W3:X3"/>
  </mergeCells>
  <hyperlinks>
    <hyperlink ref="A1" location="Index!A1" display="Index" xr:uid="{210258C0-52D6-424B-A807-5E6A6310BECA}"/>
    <hyperlink ref="B21" location="'Technical Notes'!A1" display="see technical notes for more information" xr:uid="{C8A91564-732E-4281-92E2-9EFA0141E95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3"/>
  <sheetViews>
    <sheetView zoomScaleNormal="100" workbookViewId="0"/>
  </sheetViews>
  <sheetFormatPr baseColWidth="10" defaultColWidth="8.6640625" defaultRowHeight="15"/>
  <cols>
    <col min="1" max="1" width="11.6640625" style="2" customWidth="1"/>
    <col min="2" max="2" width="14.5" style="2" customWidth="1"/>
    <col min="3" max="6" width="8.6640625" style="2"/>
    <col min="7" max="7" width="9.1640625" style="2"/>
    <col min="8" max="8" width="8.83203125" style="2" customWidth="1"/>
    <col min="9" max="16384" width="8.6640625" style="2"/>
  </cols>
  <sheetData>
    <row r="1" spans="1:26">
      <c r="A1" s="5" t="s">
        <v>156</v>
      </c>
      <c r="B1" s="6" t="s">
        <v>187</v>
      </c>
    </row>
    <row r="3" spans="1:26">
      <c r="B3" s="162" t="s">
        <v>119</v>
      </c>
      <c r="C3" s="155">
        <v>2012</v>
      </c>
      <c r="D3" s="156"/>
      <c r="E3" s="155">
        <v>2013</v>
      </c>
      <c r="F3" s="156"/>
      <c r="G3" s="155">
        <v>2014</v>
      </c>
      <c r="H3" s="156"/>
      <c r="I3" s="155">
        <v>2015</v>
      </c>
      <c r="J3" s="156"/>
      <c r="K3" s="155">
        <v>2016</v>
      </c>
      <c r="L3" s="156"/>
      <c r="M3" s="155">
        <v>2017</v>
      </c>
      <c r="N3" s="156"/>
      <c r="O3" s="155">
        <v>2018</v>
      </c>
      <c r="P3" s="156"/>
      <c r="Q3" s="155">
        <v>2019</v>
      </c>
      <c r="R3" s="156"/>
      <c r="S3" s="155">
        <v>2020</v>
      </c>
      <c r="T3" s="156"/>
      <c r="U3" s="155">
        <v>2021</v>
      </c>
      <c r="V3" s="156"/>
      <c r="W3" s="155">
        <v>2022</v>
      </c>
      <c r="X3" s="156"/>
      <c r="Y3" s="155">
        <v>2023</v>
      </c>
      <c r="Z3" s="156"/>
    </row>
    <row r="4" spans="1:26">
      <c r="B4" s="163"/>
      <c r="C4" s="73" t="s">
        <v>6</v>
      </c>
      <c r="D4" s="73" t="s">
        <v>7</v>
      </c>
      <c r="E4" s="73" t="s">
        <v>6</v>
      </c>
      <c r="F4" s="73" t="s">
        <v>7</v>
      </c>
      <c r="G4" s="73" t="s">
        <v>6</v>
      </c>
      <c r="H4" s="73" t="s">
        <v>7</v>
      </c>
      <c r="I4" s="73" t="s">
        <v>6</v>
      </c>
      <c r="J4" s="74" t="s">
        <v>7</v>
      </c>
      <c r="K4" s="74" t="s">
        <v>6</v>
      </c>
      <c r="L4" s="74" t="s">
        <v>7</v>
      </c>
      <c r="M4" s="74" t="s">
        <v>6</v>
      </c>
      <c r="N4" s="74" t="s">
        <v>7</v>
      </c>
      <c r="O4" s="74" t="s">
        <v>6</v>
      </c>
      <c r="P4" s="74" t="s">
        <v>7</v>
      </c>
      <c r="Q4" s="74" t="s">
        <v>6</v>
      </c>
      <c r="R4" s="75" t="s">
        <v>7</v>
      </c>
      <c r="S4" s="74" t="s">
        <v>6</v>
      </c>
      <c r="T4" s="75" t="s">
        <v>7</v>
      </c>
      <c r="U4" s="74" t="s">
        <v>6</v>
      </c>
      <c r="V4" s="75" t="s">
        <v>7</v>
      </c>
      <c r="W4" s="74" t="s">
        <v>6</v>
      </c>
      <c r="X4" s="75" t="s">
        <v>7</v>
      </c>
      <c r="Y4" s="74" t="s">
        <v>6</v>
      </c>
      <c r="Z4" s="73" t="s">
        <v>7</v>
      </c>
    </row>
    <row r="5" spans="1:26">
      <c r="B5" s="63">
        <v>5</v>
      </c>
      <c r="C5" s="67">
        <v>9.0864951099396549</v>
      </c>
      <c r="D5" s="67">
        <v>8.4182834593883591</v>
      </c>
      <c r="E5" s="67">
        <v>9.1592528150750141</v>
      </c>
      <c r="F5" s="67">
        <v>8.660038766960545</v>
      </c>
      <c r="G5" s="67">
        <v>8.5967553102525507</v>
      </c>
      <c r="H5" s="67">
        <v>7.8511374876360041</v>
      </c>
      <c r="I5" s="67">
        <v>8.1081081081081088</v>
      </c>
      <c r="J5" s="68">
        <v>8.5786582731592915</v>
      </c>
      <c r="K5" s="68">
        <v>7.7677444412078849</v>
      </c>
      <c r="L5" s="68">
        <v>7.5436982520699178</v>
      </c>
      <c r="M5" s="68">
        <v>8.0072911919796894</v>
      </c>
      <c r="N5" s="68">
        <v>7.8294910830796001</v>
      </c>
      <c r="O5" s="68">
        <v>7.5815494393476044</v>
      </c>
      <c r="P5" s="68">
        <v>7.0657327256599274</v>
      </c>
      <c r="Q5" s="68">
        <v>6.6382013476549471</v>
      </c>
      <c r="R5" s="68">
        <v>5.890594153983316</v>
      </c>
      <c r="S5" s="68">
        <v>4.3406229290921141</v>
      </c>
      <c r="T5" s="68">
        <v>4.3409012835326823</v>
      </c>
      <c r="U5" s="68">
        <v>4.1049798115746974</v>
      </c>
      <c r="V5" s="68">
        <v>3.7605965963413857</v>
      </c>
      <c r="W5" s="68">
        <v>5.0638934203371395</v>
      </c>
      <c r="X5" s="67">
        <v>4.7504392529446218</v>
      </c>
      <c r="Y5" s="68">
        <v>4.8546962443530441</v>
      </c>
      <c r="Z5" s="67">
        <v>3.9951927761717605</v>
      </c>
    </row>
    <row r="6" spans="1:26">
      <c r="B6" s="63">
        <v>6</v>
      </c>
      <c r="C6" s="67">
        <v>8.015889905653685</v>
      </c>
      <c r="D6" s="67">
        <v>7.2564041985892196</v>
      </c>
      <c r="E6" s="67">
        <v>8.3457728321346174</v>
      </c>
      <c r="F6" s="67">
        <v>8.0949463024478341</v>
      </c>
      <c r="G6" s="67">
        <v>8.9101239669421481</v>
      </c>
      <c r="H6" s="67">
        <v>6.8213243201720699</v>
      </c>
      <c r="I6" s="67">
        <v>7.0722284067841006</v>
      </c>
      <c r="J6" s="68">
        <v>7.6301208102461624</v>
      </c>
      <c r="K6" s="68">
        <v>8.4284850990744573</v>
      </c>
      <c r="L6" s="68">
        <v>7.2219547424169477</v>
      </c>
      <c r="M6" s="68">
        <v>7.6976465392138307</v>
      </c>
      <c r="N6" s="68">
        <v>7.6495547720074102</v>
      </c>
      <c r="O6" s="68">
        <v>7.7389070379650482</v>
      </c>
      <c r="P6" s="68">
        <v>7.0656440606316808</v>
      </c>
      <c r="Q6" s="68">
        <v>6.0179612998796408</v>
      </c>
      <c r="R6" s="68">
        <v>6.7855872940618704</v>
      </c>
      <c r="S6" s="68">
        <v>5.3074433656957929</v>
      </c>
      <c r="T6" s="68">
        <v>5.533694048204624</v>
      </c>
      <c r="U6" s="68">
        <v>4.3476860648610351</v>
      </c>
      <c r="V6" s="68">
        <v>4.2838180282369978</v>
      </c>
      <c r="W6" s="68">
        <v>5.3444180522565317</v>
      </c>
      <c r="X6" s="69">
        <v>4.6482608017469973</v>
      </c>
      <c r="Y6" s="68">
        <v>5.3983739837398375</v>
      </c>
      <c r="Z6" s="69">
        <v>4.671885152068314</v>
      </c>
    </row>
    <row r="7" spans="1:26">
      <c r="B7" s="63">
        <v>7</v>
      </c>
      <c r="C7" s="67">
        <v>7.8963425576971389</v>
      </c>
      <c r="D7" s="67">
        <v>7.3608860075634794</v>
      </c>
      <c r="E7" s="67">
        <v>7.4836624270957763</v>
      </c>
      <c r="F7" s="67">
        <v>7.291666666666667</v>
      </c>
      <c r="G7" s="67">
        <v>6.2512671487463676</v>
      </c>
      <c r="H7" s="67">
        <v>7.6475691655152476</v>
      </c>
      <c r="I7" s="67">
        <v>7.823020198781661</v>
      </c>
      <c r="J7" s="68">
        <v>7.5598231976832793</v>
      </c>
      <c r="K7" s="68">
        <v>7.2250121496841082</v>
      </c>
      <c r="L7" s="68">
        <v>7.2750134722471707</v>
      </c>
      <c r="M7" s="68">
        <v>7.0125786163522017</v>
      </c>
      <c r="N7" s="68">
        <v>6.2191275367493901</v>
      </c>
      <c r="O7" s="68">
        <v>7.0778248939885255</v>
      </c>
      <c r="P7" s="68">
        <v>6.9417776858771747</v>
      </c>
      <c r="Q7" s="68">
        <v>5.8589466428549049</v>
      </c>
      <c r="R7" s="68">
        <v>6.0560859188544152</v>
      </c>
      <c r="S7" s="68">
        <v>4.0216927670464937</v>
      </c>
      <c r="T7" s="68">
        <v>4.3063041949847669</v>
      </c>
      <c r="U7" s="68">
        <v>3.7604859704946487</v>
      </c>
      <c r="V7" s="68">
        <v>4.1125936757448365</v>
      </c>
      <c r="W7" s="68">
        <v>5.1614568211877803</v>
      </c>
      <c r="X7" s="69">
        <v>5.1348657383634881</v>
      </c>
      <c r="Y7" s="68">
        <v>3.9004095430020156</v>
      </c>
      <c r="Z7" s="69">
        <v>3.6712965795753534</v>
      </c>
    </row>
    <row r="8" spans="1:26">
      <c r="B8" s="63">
        <v>8</v>
      </c>
      <c r="C8" s="67">
        <v>7.7257191683281121</v>
      </c>
      <c r="D8" s="67">
        <v>6.9884553458257681</v>
      </c>
      <c r="E8" s="67">
        <v>6.2622309197651669</v>
      </c>
      <c r="F8" s="67">
        <v>6.9404861693210389</v>
      </c>
      <c r="G8" s="67">
        <v>6.5884002102680919</v>
      </c>
      <c r="H8" s="67">
        <v>6.3229734702753335</v>
      </c>
      <c r="I8" s="67">
        <v>7.2541644277270283</v>
      </c>
      <c r="J8" s="68">
        <v>6.4458484906503291</v>
      </c>
      <c r="K8" s="68">
        <v>7.0881408728266742</v>
      </c>
      <c r="L8" s="68">
        <v>7.39444058793348</v>
      </c>
      <c r="M8" s="68">
        <v>6.7628205128205128</v>
      </c>
      <c r="N8" s="68">
        <v>5.712087131525986</v>
      </c>
      <c r="O8" s="68">
        <v>7.1808262613074696</v>
      </c>
      <c r="P8" s="68">
        <v>6.1049340844073496</v>
      </c>
      <c r="Q8" s="68">
        <v>5.4824899128345699</v>
      </c>
      <c r="R8" s="68">
        <v>5.5727373519285752</v>
      </c>
      <c r="S8" s="68">
        <v>4.0248924115297688</v>
      </c>
      <c r="T8" s="68">
        <v>4.2159261770688996</v>
      </c>
      <c r="U8" s="68">
        <v>3.6882520103996614</v>
      </c>
      <c r="V8" s="68">
        <v>3.6961583236321305</v>
      </c>
      <c r="W8" s="68">
        <v>4.7560897229899091</v>
      </c>
      <c r="X8" s="69">
        <v>4.1009946442234124</v>
      </c>
      <c r="Y8" s="68">
        <v>3.9978424342418375</v>
      </c>
      <c r="Z8" s="69">
        <v>4.2858418405309679</v>
      </c>
    </row>
    <row r="9" spans="1:26">
      <c r="B9" s="63">
        <v>9</v>
      </c>
      <c r="C9" s="67">
        <v>6.9137066978819917</v>
      </c>
      <c r="D9" s="67">
        <v>6.668279031199253</v>
      </c>
      <c r="E9" s="67">
        <v>5.8355437665782492</v>
      </c>
      <c r="F9" s="67">
        <v>5.8557178361079902</v>
      </c>
      <c r="G9" s="67">
        <v>5.5978742249778568</v>
      </c>
      <c r="H9" s="67">
        <v>6.2491645501938242</v>
      </c>
      <c r="I9" s="67">
        <v>5.6721300066116855</v>
      </c>
      <c r="J9" s="68">
        <v>5.5813953488372094</v>
      </c>
      <c r="K9" s="68">
        <v>5.8845041391003692</v>
      </c>
      <c r="L9" s="68">
        <v>6.5592381192646085</v>
      </c>
      <c r="M9" s="68">
        <v>5.5585214960901927</v>
      </c>
      <c r="N9" s="68">
        <v>5.8925580282364205</v>
      </c>
      <c r="O9" s="68">
        <v>5.3993965380339848</v>
      </c>
      <c r="P9" s="68">
        <v>5.6619825740018186</v>
      </c>
      <c r="Q9" s="68">
        <v>6.2446167097329894</v>
      </c>
      <c r="R9" s="68">
        <v>5.0941693592990429</v>
      </c>
      <c r="S9" s="68">
        <v>3.621754877195118</v>
      </c>
      <c r="T9" s="68">
        <v>3.4318673395818311</v>
      </c>
      <c r="U9" s="68">
        <v>3.7831021437578816</v>
      </c>
      <c r="V9" s="68">
        <v>3.196762178490776</v>
      </c>
      <c r="W9" s="68">
        <v>5.1224539282250241</v>
      </c>
      <c r="X9" s="69">
        <v>4.7838515839215914</v>
      </c>
      <c r="Y9" s="68">
        <v>4.0871934604904627</v>
      </c>
      <c r="Z9" s="69">
        <v>3.7497354017357645</v>
      </c>
    </row>
    <row r="10" spans="1:26">
      <c r="B10" s="63">
        <v>10</v>
      </c>
      <c r="C10" s="67">
        <v>5.1807955714843335</v>
      </c>
      <c r="D10" s="67">
        <v>4.8812124522119058</v>
      </c>
      <c r="E10" s="67">
        <v>5.3745869194175109</v>
      </c>
      <c r="F10" s="67">
        <v>4.5605733292185304</v>
      </c>
      <c r="G10" s="67">
        <v>5.04266873545384</v>
      </c>
      <c r="H10" s="67">
        <v>4.522117575056952</v>
      </c>
      <c r="I10" s="67">
        <v>4.9957782155924573</v>
      </c>
      <c r="J10" s="68">
        <v>5.0724397440572888</v>
      </c>
      <c r="K10" s="68">
        <v>4.8952013237727527</v>
      </c>
      <c r="L10" s="68">
        <v>5.0739679088003689</v>
      </c>
      <c r="M10" s="68">
        <v>4.7433954805981946</v>
      </c>
      <c r="N10" s="68">
        <v>5.1760157151320509</v>
      </c>
      <c r="O10" s="68">
        <v>4.3590621789083661</v>
      </c>
      <c r="P10" s="68">
        <v>4.2162772053802078</v>
      </c>
      <c r="Q10" s="68">
        <v>3.8718207000755478</v>
      </c>
      <c r="R10" s="68">
        <v>4.0671663471035968</v>
      </c>
      <c r="S10" s="68">
        <v>3.7139638954001644</v>
      </c>
      <c r="T10" s="68">
        <v>3.1715826197272441</v>
      </c>
      <c r="U10" s="68">
        <v>3.4502587694077054</v>
      </c>
      <c r="V10" s="68">
        <v>2.6414010910134942</v>
      </c>
      <c r="W10" s="68">
        <v>3.7629931217420811</v>
      </c>
      <c r="X10" s="69">
        <v>3.5313851858391456</v>
      </c>
      <c r="Y10" s="68">
        <v>3.5560602438441307</v>
      </c>
      <c r="Z10" s="69">
        <v>2.6705720192970368</v>
      </c>
    </row>
    <row r="11" spans="1:26">
      <c r="B11" s="63">
        <v>11</v>
      </c>
      <c r="C11" s="67">
        <v>4.2782608695652176</v>
      </c>
      <c r="D11" s="67">
        <v>4.09605919466191</v>
      </c>
      <c r="E11" s="67">
        <v>3.9954741531716289</v>
      </c>
      <c r="F11" s="67">
        <v>3.7081136247661166</v>
      </c>
      <c r="G11" s="67">
        <v>3.4515332073826479</v>
      </c>
      <c r="H11" s="67">
        <v>4.1759370186548006</v>
      </c>
      <c r="I11" s="67">
        <v>3.2947774272695409</v>
      </c>
      <c r="J11" s="68">
        <v>4.3893709693756957</v>
      </c>
      <c r="K11" s="68">
        <v>4.5678022246242902</v>
      </c>
      <c r="L11" s="68">
        <v>4.1473289226819388</v>
      </c>
      <c r="M11" s="68">
        <v>3.6252949827285477</v>
      </c>
      <c r="N11" s="68">
        <v>3.1281566685131481</v>
      </c>
      <c r="O11" s="68">
        <v>4.6421916375167545</v>
      </c>
      <c r="P11" s="68">
        <v>5.2901868580621212</v>
      </c>
      <c r="Q11" s="68">
        <v>3.7943054570132957</v>
      </c>
      <c r="R11" s="68">
        <v>3.9117647058823533</v>
      </c>
      <c r="S11" s="68">
        <v>3.1725296258281235</v>
      </c>
      <c r="T11" s="68">
        <v>3.0246291228575544</v>
      </c>
      <c r="U11" s="68">
        <v>2.7882167535458842</v>
      </c>
      <c r="V11" s="68">
        <v>2.4386745086788122</v>
      </c>
      <c r="W11" s="68">
        <v>3.9188286044109604</v>
      </c>
      <c r="X11" s="69">
        <v>2.4538814630907355</v>
      </c>
      <c r="Y11" s="68">
        <v>3.0137903741361991</v>
      </c>
      <c r="Z11" s="69">
        <v>2.5352605198741114</v>
      </c>
    </row>
    <row r="12" spans="1:26">
      <c r="B12" s="63">
        <v>12</v>
      </c>
      <c r="C12" s="67">
        <v>4.2742408052118162</v>
      </c>
      <c r="D12" s="67">
        <v>3.2995677566238824</v>
      </c>
      <c r="E12" s="67">
        <v>3.8201076575794413</v>
      </c>
      <c r="F12" s="67">
        <v>2.9703950625433184</v>
      </c>
      <c r="G12" s="67">
        <v>3.8806180766245681</v>
      </c>
      <c r="H12" s="67">
        <v>3.5705784337062605</v>
      </c>
      <c r="I12" s="67">
        <v>3.1397740806236243</v>
      </c>
      <c r="J12" s="68">
        <v>3.3418584825234441</v>
      </c>
      <c r="K12" s="68">
        <v>3.8213020218161606</v>
      </c>
      <c r="L12" s="68">
        <v>3.4450464914041072</v>
      </c>
      <c r="M12" s="68">
        <v>4.0474625523229673</v>
      </c>
      <c r="N12" s="68">
        <v>4.0472615705986028</v>
      </c>
      <c r="O12" s="68">
        <v>3.2995441866793662</v>
      </c>
      <c r="P12" s="68">
        <v>2.8867985728186829</v>
      </c>
      <c r="Q12" s="68">
        <v>2.6933186228380439</v>
      </c>
      <c r="R12" s="68">
        <v>3.0349478847332922</v>
      </c>
      <c r="S12" s="68">
        <v>2.3904382470119518</v>
      </c>
      <c r="T12" s="68">
        <v>2.390043428837914</v>
      </c>
      <c r="U12" s="68">
        <v>3.0374411108356063</v>
      </c>
      <c r="V12" s="68">
        <v>2.038062979016563</v>
      </c>
      <c r="W12" s="68">
        <v>3.5940545808966862</v>
      </c>
      <c r="X12" s="69">
        <v>2.5087228582139045</v>
      </c>
      <c r="Y12" s="68">
        <v>3.3120558834156326</v>
      </c>
      <c r="Z12" s="69">
        <v>2.2581751657900755</v>
      </c>
    </row>
    <row r="13" spans="1:26">
      <c r="B13" s="63">
        <v>13</v>
      </c>
      <c r="C13" s="67">
        <v>4.2840312734282966</v>
      </c>
      <c r="D13" s="67">
        <v>3.4217853668355196</v>
      </c>
      <c r="E13" s="67">
        <v>3.8680711448799863</v>
      </c>
      <c r="F13" s="67">
        <v>2.8389396890370713</v>
      </c>
      <c r="G13" s="67">
        <v>4.1047761505548408</v>
      </c>
      <c r="H13" s="67">
        <v>3.4382438508331128</v>
      </c>
      <c r="I13" s="67">
        <v>4.7214685881399525</v>
      </c>
      <c r="J13" s="68">
        <v>3.4337390358332769</v>
      </c>
      <c r="K13" s="68">
        <v>3.7874688886484149</v>
      </c>
      <c r="L13" s="68">
        <v>3.3947788301592152</v>
      </c>
      <c r="M13" s="68">
        <v>4.3082482106872346</v>
      </c>
      <c r="N13" s="68">
        <v>2.6377295492487476</v>
      </c>
      <c r="O13" s="68">
        <v>2.9995862639635913</v>
      </c>
      <c r="P13" s="68">
        <v>2.6362896663954434</v>
      </c>
      <c r="Q13" s="68">
        <v>3.4476930877133682</v>
      </c>
      <c r="R13" s="68">
        <v>2.3519556672466009</v>
      </c>
      <c r="S13" s="68">
        <v>2.3932729624838291</v>
      </c>
      <c r="T13" s="68">
        <v>1.6467933274374065</v>
      </c>
      <c r="U13" s="68">
        <v>3.1545741324921135</v>
      </c>
      <c r="V13" s="68">
        <v>1.8656716417910448</v>
      </c>
      <c r="W13" s="68">
        <v>3.1664419851396683</v>
      </c>
      <c r="X13" s="69">
        <v>2.5824048282265553</v>
      </c>
      <c r="Y13" s="68">
        <v>3.6043741218156269</v>
      </c>
      <c r="Z13" s="69">
        <v>1.9860115706761072</v>
      </c>
    </row>
    <row r="14" spans="1:26">
      <c r="B14" s="63">
        <v>14</v>
      </c>
      <c r="C14" s="67">
        <v>5.2746325339334694</v>
      </c>
      <c r="D14" s="67">
        <v>3.9511255727471939</v>
      </c>
      <c r="E14" s="67">
        <v>5.4703421645393115</v>
      </c>
      <c r="F14" s="67">
        <v>4.2361484669176974</v>
      </c>
      <c r="G14" s="67">
        <v>5.1619608522432019</v>
      </c>
      <c r="H14" s="67">
        <v>4.5422897118795795</v>
      </c>
      <c r="I14" s="67">
        <v>5.1945335378608286</v>
      </c>
      <c r="J14" s="68">
        <v>3.343374491045715</v>
      </c>
      <c r="K14" s="68">
        <v>4.8869669162887179</v>
      </c>
      <c r="L14" s="68">
        <v>3.4613818379258858</v>
      </c>
      <c r="M14" s="68">
        <v>4.740017236426314</v>
      </c>
      <c r="N14" s="68">
        <v>3.6218393528077715</v>
      </c>
      <c r="O14" s="68">
        <v>4.0561622464898592</v>
      </c>
      <c r="P14" s="68">
        <v>3.0786734932904998</v>
      </c>
      <c r="Q14" s="68">
        <v>3.5432935429495336</v>
      </c>
      <c r="R14" s="68">
        <v>2.5061840906132011</v>
      </c>
      <c r="S14" s="68">
        <v>2.554450121000269</v>
      </c>
      <c r="T14" s="68">
        <v>1.768033946251768</v>
      </c>
      <c r="U14" s="68">
        <v>3.7958667229017289</v>
      </c>
      <c r="V14" s="68">
        <v>2.2053418279833372</v>
      </c>
      <c r="W14" s="68">
        <v>4.1547810988465832</v>
      </c>
      <c r="X14" s="69">
        <v>2.4238124796784017</v>
      </c>
      <c r="Y14" s="68">
        <v>3.0737383558636262</v>
      </c>
      <c r="Z14" s="69">
        <v>2.3524628252788107</v>
      </c>
    </row>
    <row r="15" spans="1:26">
      <c r="B15" s="63">
        <v>15</v>
      </c>
      <c r="C15" s="67">
        <v>2.6041666666666665</v>
      </c>
      <c r="D15" s="67">
        <v>2.560642236755597</v>
      </c>
      <c r="E15" s="67">
        <v>3.0853124775776708</v>
      </c>
      <c r="F15" s="67">
        <v>2.6181617748380872</v>
      </c>
      <c r="G15" s="67">
        <v>2.6723285865944284</v>
      </c>
      <c r="H15" s="67">
        <v>2.57597382253629</v>
      </c>
      <c r="I15" s="67">
        <v>3.570166136443973</v>
      </c>
      <c r="J15" s="68">
        <v>2.1560574948665301</v>
      </c>
      <c r="K15" s="68">
        <v>3.1510001770224818</v>
      </c>
      <c r="L15" s="68">
        <v>2.8578232912598236</v>
      </c>
      <c r="M15" s="68">
        <v>2.7558068787802874</v>
      </c>
      <c r="N15" s="68">
        <v>1.9224719493865565</v>
      </c>
      <c r="O15" s="68">
        <v>2.342348936793178</v>
      </c>
      <c r="P15" s="68">
        <v>1.4694048910191373</v>
      </c>
      <c r="Q15" s="68">
        <v>2.2330923011484476</v>
      </c>
      <c r="R15" s="68">
        <v>2.0005518763796908</v>
      </c>
      <c r="S15" s="68">
        <v>1.5645643557471665</v>
      </c>
      <c r="T15" s="68">
        <v>1.5041615135207407</v>
      </c>
      <c r="U15" s="68">
        <v>2.6281208935611038</v>
      </c>
      <c r="V15" s="68">
        <v>1.3328002132480341</v>
      </c>
      <c r="W15" s="68">
        <v>1.7232640648758237</v>
      </c>
      <c r="X15" s="69">
        <v>1.6760676873489122</v>
      </c>
      <c r="Y15" s="68">
        <v>1.7932624567695659</v>
      </c>
      <c r="Z15" s="69">
        <v>1.3594512760304023</v>
      </c>
    </row>
    <row r="16" spans="1:26">
      <c r="B16" s="63">
        <v>16</v>
      </c>
      <c r="C16" s="67">
        <v>1.472636815920398</v>
      </c>
      <c r="D16" s="67">
        <v>0.83148558758314861</v>
      </c>
      <c r="E16" s="67">
        <v>1.7609861522452575</v>
      </c>
      <c r="F16" s="67">
        <v>1.1158045747987568</v>
      </c>
      <c r="G16" s="67">
        <v>1.7346053772766694</v>
      </c>
      <c r="H16" s="67">
        <v>1.1458374491287684</v>
      </c>
      <c r="I16" s="67">
        <v>1.9583549818152752</v>
      </c>
      <c r="J16" s="68">
        <v>1.5378548895899053</v>
      </c>
      <c r="K16" s="68">
        <v>1.9908116385911179</v>
      </c>
      <c r="L16" s="68">
        <v>1.2019230769230771</v>
      </c>
      <c r="M16" s="68">
        <v>1.5394088669950741</v>
      </c>
      <c r="N16" s="68">
        <v>0.92564023449552613</v>
      </c>
      <c r="O16" s="68">
        <v>1.5266577937837624</v>
      </c>
      <c r="P16" s="68">
        <v>1.1938397867006247</v>
      </c>
      <c r="Q16" s="68">
        <v>1.4355211739373157</v>
      </c>
      <c r="R16" s="68">
        <v>0.92040497819040379</v>
      </c>
      <c r="S16" s="68">
        <v>0.65186548563978675</v>
      </c>
      <c r="T16" s="68">
        <v>0.66160731659855998</v>
      </c>
      <c r="U16" s="68">
        <v>1.3811624784193364</v>
      </c>
      <c r="V16" s="68">
        <v>0.72992700729927007</v>
      </c>
      <c r="W16" s="68">
        <v>1.5567836849069823</v>
      </c>
      <c r="X16" s="69">
        <v>0.66760917373546969</v>
      </c>
      <c r="Y16" s="68">
        <v>1.2482033436719875</v>
      </c>
      <c r="Z16" s="69">
        <v>0.56058001345392039</v>
      </c>
    </row>
    <row r="17" spans="2:26">
      <c r="B17" s="63">
        <v>17</v>
      </c>
      <c r="C17" s="67">
        <v>0.93145581064051286</v>
      </c>
      <c r="D17" s="67">
        <v>0.2308136180034622</v>
      </c>
      <c r="E17" s="67">
        <v>0.9241139378125679</v>
      </c>
      <c r="F17" s="67">
        <v>0.3379520108144643</v>
      </c>
      <c r="G17" s="67">
        <v>0.66206896551724137</v>
      </c>
      <c r="H17" s="67">
        <v>0.28587764436821039</v>
      </c>
      <c r="I17" s="67">
        <v>1.0245349150714478</v>
      </c>
      <c r="J17" s="68">
        <v>0.11226494527083918</v>
      </c>
      <c r="K17" s="68">
        <v>0.75983717774762549</v>
      </c>
      <c r="L17" s="68">
        <v>0.39671294984414851</v>
      </c>
      <c r="M17" s="68">
        <v>0.78279929026197681</v>
      </c>
      <c r="N17" s="68">
        <v>0.16638935108153077</v>
      </c>
      <c r="O17" s="68">
        <v>0.64088869899594103</v>
      </c>
      <c r="P17" s="68">
        <v>0.33967391304347827</v>
      </c>
      <c r="Q17" s="68">
        <v>0.59158868452188884</v>
      </c>
      <c r="R17" s="68">
        <v>0.29046125246892068</v>
      </c>
      <c r="S17" s="68">
        <v>0.48182450880668132</v>
      </c>
      <c r="T17" s="68">
        <v>0.67556156054720484</v>
      </c>
      <c r="U17" s="68">
        <v>0.78897538396802014</v>
      </c>
      <c r="V17" s="68">
        <v>0.45220733706404387</v>
      </c>
      <c r="W17" s="68">
        <v>0.48701298701298701</v>
      </c>
      <c r="X17" s="69">
        <v>0.69735006973500691</v>
      </c>
      <c r="Y17" s="68">
        <v>0.37809225451010048</v>
      </c>
      <c r="Z17" s="69">
        <v>0.63254744105807936</v>
      </c>
    </row>
    <row r="18" spans="2:26">
      <c r="B18" s="63">
        <v>18</v>
      </c>
      <c r="C18" s="67">
        <v>0</v>
      </c>
      <c r="D18" s="67">
        <v>0</v>
      </c>
      <c r="E18" s="67">
        <v>1.405152224824356</v>
      </c>
      <c r="F18" s="67">
        <v>0</v>
      </c>
      <c r="G18" s="67">
        <v>1.9672131147540983</v>
      </c>
      <c r="H18" s="67">
        <v>0.68027210884353739</v>
      </c>
      <c r="I18" s="67">
        <v>1.2586532410320956</v>
      </c>
      <c r="J18" s="68">
        <v>0</v>
      </c>
      <c r="K18" s="68">
        <v>0</v>
      </c>
      <c r="L18" s="68">
        <v>1.3504388926401081</v>
      </c>
      <c r="M18" s="68">
        <v>0</v>
      </c>
      <c r="N18" s="68">
        <v>0</v>
      </c>
      <c r="O18" s="68">
        <v>0</v>
      </c>
      <c r="P18" s="68">
        <v>0</v>
      </c>
      <c r="Q18" s="68">
        <v>2.0449897750511248</v>
      </c>
      <c r="R18" s="68">
        <v>0</v>
      </c>
      <c r="S18" s="68">
        <v>1.2422360248447206</v>
      </c>
      <c r="T18" s="68">
        <v>1.2610340479192939</v>
      </c>
      <c r="U18" s="68">
        <v>0</v>
      </c>
      <c r="V18" s="68">
        <v>0</v>
      </c>
      <c r="W18" s="68">
        <v>0.73152889539136801</v>
      </c>
      <c r="X18" s="69">
        <v>0.76452599388379205</v>
      </c>
      <c r="Y18" s="68">
        <v>0.67658998646820034</v>
      </c>
      <c r="Z18" s="69">
        <v>0.70372976776917662</v>
      </c>
    </row>
    <row r="19" spans="2:26" ht="16" thickBot="1">
      <c r="B19" s="76" t="s">
        <v>5</v>
      </c>
      <c r="C19" s="77">
        <v>5.3337714254421993</v>
      </c>
      <c r="D19" s="77">
        <v>4.7586282965056119</v>
      </c>
      <c r="E19" s="77">
        <v>5.1602323863436492</v>
      </c>
      <c r="F19" s="77">
        <v>4.7494034032630399</v>
      </c>
      <c r="G19" s="77">
        <v>4.9719067060107527</v>
      </c>
      <c r="H19" s="77">
        <v>4.7682358559977285</v>
      </c>
      <c r="I19" s="77">
        <v>5.0812332232842854</v>
      </c>
      <c r="J19" s="78">
        <v>4.7729595152120563</v>
      </c>
      <c r="K19" s="78">
        <v>5.1479106926613447</v>
      </c>
      <c r="L19" s="78">
        <v>4.8889369264296683</v>
      </c>
      <c r="M19" s="78">
        <v>4.8927147451570914</v>
      </c>
      <c r="N19" s="78">
        <v>4.4777637477270078</v>
      </c>
      <c r="O19" s="78">
        <v>4.6964346532346246</v>
      </c>
      <c r="P19" s="78">
        <v>4.3855659813810108</v>
      </c>
      <c r="Q19" s="78">
        <v>4.13301578543751</v>
      </c>
      <c r="R19" s="79">
        <v>3.9591606870636671</v>
      </c>
      <c r="S19" s="78">
        <v>3.0624622495994092</v>
      </c>
      <c r="T19" s="78">
        <v>2.9087708051267085</v>
      </c>
      <c r="U19" s="78">
        <v>3.1847291494346237</v>
      </c>
      <c r="V19" s="79">
        <v>2.5968420503431626</v>
      </c>
      <c r="W19" s="78">
        <v>3.7763050576048647</v>
      </c>
      <c r="X19" s="79">
        <v>3.1626945583471691</v>
      </c>
      <c r="Y19" s="78">
        <v>3.337633301062942</v>
      </c>
      <c r="Z19" s="79">
        <v>2.737996944072735</v>
      </c>
    </row>
    <row r="21" spans="2:26">
      <c r="B21" s="28" t="s">
        <v>157</v>
      </c>
    </row>
    <row r="22" spans="2:26" ht="25.5" customHeight="1">
      <c r="B22" s="157"/>
      <c r="C22" s="157"/>
      <c r="D22" s="157"/>
      <c r="E22" s="157"/>
      <c r="F22" s="157"/>
      <c r="G22" s="157"/>
      <c r="H22" s="157"/>
      <c r="I22" s="157"/>
      <c r="J22" s="157"/>
      <c r="K22" s="157"/>
      <c r="L22" s="157"/>
      <c r="M22" s="157"/>
      <c r="N22" s="157"/>
      <c r="O22" s="157"/>
    </row>
    <row r="23" spans="2:26">
      <c r="B23" s="25"/>
    </row>
  </sheetData>
  <mergeCells count="14">
    <mergeCell ref="Y3:Z3"/>
    <mergeCell ref="U3:V3"/>
    <mergeCell ref="W3:X3"/>
    <mergeCell ref="Q3:R3"/>
    <mergeCell ref="B22:O22"/>
    <mergeCell ref="B3:B4"/>
    <mergeCell ref="C3:D3"/>
    <mergeCell ref="E3:F3"/>
    <mergeCell ref="G3:H3"/>
    <mergeCell ref="I3:J3"/>
    <mergeCell ref="K3:L3"/>
    <mergeCell ref="M3:N3"/>
    <mergeCell ref="O3:P3"/>
    <mergeCell ref="S3:T3"/>
  </mergeCells>
  <hyperlinks>
    <hyperlink ref="A1" location="Index!A1" display="Index" xr:uid="{33AA9A80-7E57-4121-90BA-1C7A462F46A4}"/>
    <hyperlink ref="B21" location="'Technical Notes'!A1" display="see technical notes for more information" xr:uid="{B686F8AC-CFCD-4EAF-BA99-818D3136BE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3"/>
  <sheetViews>
    <sheetView workbookViewId="0"/>
  </sheetViews>
  <sheetFormatPr baseColWidth="10" defaultColWidth="8.6640625" defaultRowHeight="15"/>
  <cols>
    <col min="1" max="1" width="10.6640625" style="2" customWidth="1"/>
    <col min="2" max="2" width="16.1640625" style="2" customWidth="1"/>
    <col min="3" max="9" width="11.5" style="2" customWidth="1"/>
    <col min="10" max="16384" width="8.6640625" style="2"/>
  </cols>
  <sheetData>
    <row r="1" spans="1:8">
      <c r="A1" s="5" t="s">
        <v>156</v>
      </c>
      <c r="B1" s="6" t="s">
        <v>143</v>
      </c>
    </row>
    <row r="2" spans="1:8" ht="16" thickBot="1"/>
    <row r="3" spans="1:8">
      <c r="B3" s="118" t="s">
        <v>117</v>
      </c>
      <c r="C3" s="115">
        <v>2018</v>
      </c>
      <c r="D3" s="115" t="s">
        <v>138</v>
      </c>
      <c r="E3" s="115" t="s">
        <v>139</v>
      </c>
      <c r="F3" s="115" t="s">
        <v>140</v>
      </c>
      <c r="G3" s="115" t="s">
        <v>141</v>
      </c>
      <c r="H3" s="115" t="s">
        <v>142</v>
      </c>
    </row>
    <row r="4" spans="1:8" ht="15" customHeight="1">
      <c r="B4" s="116" t="s">
        <v>112</v>
      </c>
      <c r="C4" s="119">
        <v>231</v>
      </c>
      <c r="D4" s="119">
        <v>1171</v>
      </c>
      <c r="E4" s="119">
        <v>2177</v>
      </c>
      <c r="F4" s="119">
        <v>3068</v>
      </c>
      <c r="G4" s="119">
        <v>4132</v>
      </c>
      <c r="H4" s="119">
        <v>4887</v>
      </c>
    </row>
    <row r="5" spans="1:8" ht="15" customHeight="1">
      <c r="B5" s="116" t="s">
        <v>113</v>
      </c>
      <c r="C5" s="119">
        <v>32</v>
      </c>
      <c r="D5" s="119">
        <v>257</v>
      </c>
      <c r="E5" s="119">
        <v>653</v>
      </c>
      <c r="F5" s="119">
        <v>1057</v>
      </c>
      <c r="G5" s="119">
        <v>1456</v>
      </c>
      <c r="H5" s="119">
        <v>1808</v>
      </c>
    </row>
    <row r="6" spans="1:8" ht="15" customHeight="1">
      <c r="B6" s="116" t="s">
        <v>114</v>
      </c>
      <c r="C6" s="119">
        <v>5</v>
      </c>
      <c r="D6" s="119">
        <v>75</v>
      </c>
      <c r="E6" s="119">
        <v>207</v>
      </c>
      <c r="F6" s="119">
        <v>388</v>
      </c>
      <c r="G6" s="119">
        <v>620</v>
      </c>
      <c r="H6" s="119">
        <v>836</v>
      </c>
    </row>
    <row r="7" spans="1:8" ht="15" customHeight="1">
      <c r="B7" s="116" t="s">
        <v>115</v>
      </c>
      <c r="C7" s="119">
        <v>1</v>
      </c>
      <c r="D7" s="119">
        <v>22</v>
      </c>
      <c r="E7" s="119">
        <v>77</v>
      </c>
      <c r="F7" s="119">
        <v>144</v>
      </c>
      <c r="G7" s="119">
        <v>238</v>
      </c>
      <c r="H7" s="119">
        <v>346</v>
      </c>
    </row>
    <row r="8" spans="1:8" ht="15" customHeight="1" thickBot="1">
      <c r="B8" s="117" t="s">
        <v>116</v>
      </c>
      <c r="C8" s="120">
        <v>0</v>
      </c>
      <c r="D8" s="120">
        <v>14</v>
      </c>
      <c r="E8" s="120">
        <v>58</v>
      </c>
      <c r="F8" s="120">
        <v>138</v>
      </c>
      <c r="G8" s="120">
        <v>267</v>
      </c>
      <c r="H8" s="120">
        <v>428</v>
      </c>
    </row>
    <row r="9" spans="1:8" ht="47.25" customHeight="1">
      <c r="B9" s="113" t="s">
        <v>118</v>
      </c>
      <c r="C9" s="114">
        <v>269</v>
      </c>
      <c r="D9" s="121">
        <v>1539</v>
      </c>
      <c r="E9" s="121">
        <v>3172</v>
      </c>
      <c r="F9" s="121">
        <v>4795</v>
      </c>
      <c r="G9" s="121">
        <v>6713</v>
      </c>
      <c r="H9" s="121">
        <v>8305</v>
      </c>
    </row>
    <row r="10" spans="1:8" ht="16" thickBot="1">
      <c r="B10" s="72" t="s">
        <v>111</v>
      </c>
      <c r="C10" s="122">
        <v>61297</v>
      </c>
      <c r="D10" s="122">
        <v>61297</v>
      </c>
      <c r="E10" s="122">
        <v>61297</v>
      </c>
      <c r="F10" s="122">
        <v>61297</v>
      </c>
      <c r="G10" s="122">
        <v>61297</v>
      </c>
      <c r="H10" s="122">
        <v>61297</v>
      </c>
    </row>
    <row r="11" spans="1:8">
      <c r="C11" s="70"/>
      <c r="D11" s="70"/>
      <c r="E11" s="70"/>
      <c r="F11" s="70"/>
      <c r="G11" s="70"/>
      <c r="H11" s="70"/>
    </row>
    <row r="12" spans="1:8">
      <c r="B12" s="28" t="s">
        <v>157</v>
      </c>
    </row>
    <row r="13" spans="1:8">
      <c r="B13" s="25" t="s">
        <v>161</v>
      </c>
    </row>
    <row r="14" spans="1:8">
      <c r="B14" s="25"/>
    </row>
    <row r="15" spans="1:8">
      <c r="B15" s="25"/>
    </row>
    <row r="17" spans="3:9">
      <c r="C17" s="7"/>
      <c r="D17" s="7"/>
      <c r="E17" s="7"/>
      <c r="F17" s="7"/>
      <c r="G17" s="7"/>
      <c r="H17" s="7"/>
      <c r="I17" s="124"/>
    </row>
    <row r="18" spans="3:9">
      <c r="C18" s="7"/>
      <c r="D18" s="7"/>
      <c r="E18" s="7"/>
      <c r="F18" s="7"/>
      <c r="G18" s="7"/>
      <c r="H18" s="7"/>
    </row>
    <row r="19" spans="3:9">
      <c r="C19" s="7"/>
      <c r="D19" s="7"/>
      <c r="E19" s="7"/>
      <c r="F19" s="7"/>
      <c r="G19" s="7"/>
      <c r="H19" s="7"/>
    </row>
    <row r="20" spans="3:9">
      <c r="C20" s="7"/>
      <c r="D20" s="7"/>
      <c r="E20" s="7"/>
      <c r="F20" s="7"/>
      <c r="G20" s="7"/>
      <c r="H20" s="7"/>
    </row>
    <row r="21" spans="3:9">
      <c r="C21" s="7"/>
      <c r="D21" s="7"/>
      <c r="E21" s="7"/>
      <c r="F21" s="7"/>
      <c r="G21" s="7"/>
      <c r="H21" s="7"/>
    </row>
    <row r="22" spans="3:9">
      <c r="C22" s="7"/>
      <c r="D22" s="7"/>
      <c r="E22" s="7"/>
      <c r="F22" s="7"/>
      <c r="G22" s="7"/>
      <c r="H22" s="7"/>
    </row>
    <row r="23" spans="3:9">
      <c r="D23" s="71"/>
      <c r="E23" s="71"/>
      <c r="F23" s="71"/>
      <c r="G23" s="71"/>
      <c r="H23" s="71"/>
    </row>
  </sheetData>
  <hyperlinks>
    <hyperlink ref="A1" location="Index!A1" display="Index" xr:uid="{4E39DC03-DAE7-4CD3-BA39-645EA2E09F76}"/>
    <hyperlink ref="B12" location="'Technical Notes'!A1" display="see technical notes for more information" xr:uid="{5D821571-142B-4A4F-B32A-59545941A58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MoE Document" ma:contentTypeID="0x01010053526B971DAC78418EC6A9ED490C61AF00CAF22474063F394883BF58A300692485" ma:contentTypeVersion="5" ma:contentTypeDescription="Default document class for adding items via wizard or drag and drop." ma:contentTypeScope="" ma:versionID="d2d5a50daad17e6b7f4277d078495858">
  <xsd:schema xmlns:xsd="http://www.w3.org/2001/XMLSchema" xmlns:xs="http://www.w3.org/2001/XMLSchema" xmlns:p="http://schemas.microsoft.com/office/2006/metadata/properties" xmlns:ns2="d267a1a7-8edd-4111-a118-4a206d87cecc" xmlns:ns3="69f59752-6d77-46ee-9843-1f05f25eb4ed" targetNamespace="http://schemas.microsoft.com/office/2006/metadata/properties" ma:root="true" ma:fieldsID="d9a711fbbbe3a6901897260afbf1acca" ns2:_="" ns3:_="">
    <xsd:import namespace="d267a1a7-8edd-4111-a118-4a206d87cecc"/>
    <xsd:import namespace="69f59752-6d77-46ee-9843-1f05f25eb4e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49048-f8e5-44e7-bac4-aa2f18510156}" ma:internalName="TaxCatchAll" ma:showField="CatchAllData"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49048-f8e5-44e7-bac4-aa2f18510156}" ma:internalName="TaxCatchAllLabel" ma:readOnly="true" ma:showField="CatchAllDataLabel"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9752-6d77-46ee-9843-1f05f25eb4e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5.xml><?xml version="1.0" encoding="utf-8"?>
<p:properties xmlns:p="http://schemas.microsoft.com/office/2006/metadata/properties" xmlns:xsi="http://www.w3.org/2001/XMLSchema-instance" xmlns:pc="http://schemas.microsoft.com/office/infopath/2007/PartnerControls">
  <documentManagement>
    <FileNetAuthor xmlns="d267a1a7-8edd-4111-a118-4a206d87cecc" xsi:nil="true"/>
    <FileNetAddedBy xmlns="d267a1a7-8edd-4111-a118-4a206d87cecc" xsi:nil="true"/>
    <FileNetEffectiveFrom xmlns="d267a1a7-8edd-4111-a118-4a206d87cecc" xsi:nil="true"/>
    <FileNetScope xmlns="d267a1a7-8edd-4111-a118-4a206d87cecc" xsi:nil="true"/>
    <FileNetsubject2 xmlns="d267a1a7-8edd-4111-a118-4a206d87cecc" xsi:nil="true"/>
    <FileNetCreatedBy xmlns="d267a1a7-8edd-4111-a118-4a206d87cecc" xsi:nil="true"/>
    <FileNetMeetingDate xmlns="d267a1a7-8edd-4111-a118-4a206d87cecc" xsi:nil="true"/>
    <FileNetConsumerProcess xmlns="d267a1a7-8edd-4111-a118-4a206d87cecc" xsi:nil="true"/>
    <FileNetPhysicalFile xmlns="d267a1a7-8edd-4111-a118-4a206d87cecc" xsi:nil="true"/>
    <FileNetRecordsManagementActivity xmlns="d267a1a7-8edd-4111-a118-4a206d87cecc" xsi:nil="true"/>
    <FileNetExpiry xmlns="d267a1a7-8edd-4111-a118-4a206d87cecc" xsi:nil="true"/>
    <FileNetLastReview xmlns="d267a1a7-8edd-4111-a118-4a206d87cecc" xsi:nil="true"/>
    <FileNetBusinessGroups xmlns="d267a1a7-8edd-4111-a118-4a206d87cecc" xsi:nil="true"/>
    <FileNetFolderSecurityType xmlns="d267a1a7-8edd-4111-a118-4a206d87cecc" xsi:nil="true"/>
    <FileNetMeetingDocumentationType xmlns="d267a1a7-8edd-4111-a118-4a206d87cecc" xsi:nil="true"/>
    <FileNetAlphaCode xmlns="d267a1a7-8edd-4111-a118-4a206d87cecc" xsi:nil="true"/>
    <FileNetsubject3 xmlns="d267a1a7-8edd-4111-a118-4a206d87cecc" xsi:nil="true"/>
    <FileNetPhysicalFileNumber xmlns="d267a1a7-8edd-4111-a118-4a206d87cecc" xsi:nil="true"/>
    <FileNetParagraphStatus xmlns="d267a1a7-8edd-4111-a118-4a206d87cecc" xsi:nil="true"/>
    <FileNetTriggerProcess xmlns="d267a1a7-8edd-4111-a118-4a206d87cecc" xsi:nil="true"/>
    <hf7c71fd10d346fe8adb3bb49d5c0fc0 xmlns="d267a1a7-8edd-4111-a118-4a206d87cecc">
      <Terms xmlns="http://schemas.microsoft.com/office/infopath/2007/PartnerControls"/>
    </hf7c71fd10d346fe8adb3bb49d5c0fc0>
    <FileNetStartDate xmlns="d267a1a7-8edd-4111-a118-4a206d87cecc" xsi:nil="true"/>
    <FileNetNextReviewDueDate xmlns="d267a1a7-8edd-4111-a118-4a206d87cecc" xsi:nil="true"/>
    <Date_x0020_Authored xmlns="d267a1a7-8edd-4111-a118-4a206d87cecc" xsi:nil="true"/>
    <FileNetSource xmlns="d267a1a7-8edd-4111-a118-4a206d87cecc" xsi:nil="true"/>
    <c65b51bc6a0e4ac9b0840b09a1858551 xmlns="d267a1a7-8edd-4111-a118-4a206d87cecc">
      <Terms xmlns="http://schemas.microsoft.com/office/infopath/2007/PartnerControls"/>
    </c65b51bc6a0e4ac9b0840b09a1858551>
    <FileNetEndDate xmlns="d267a1a7-8edd-4111-a118-4a206d87cecc" xsi:nil="true"/>
    <FileNetProcessName xmlns="d267a1a7-8edd-4111-a118-4a206d87cecc" xsi:nil="true"/>
    <FileNetModifiiedBy xmlns="d267a1a7-8edd-4111-a118-4a206d87cecc" xsi:nil="true"/>
    <FileNetProcessOwner xmlns="d267a1a7-8edd-4111-a118-4a206d87cecc" xsi:nil="true"/>
    <TaxCatchAll xmlns="d267a1a7-8edd-4111-a118-4a206d87cecc" xsi:nil="true"/>
    <Status xmlns="d267a1a7-8edd-4111-a118-4a206d87cecc" xsi:nil="true"/>
    <m06bc18559e9431bb4d590962e6b7f83 xmlns="d267a1a7-8edd-4111-a118-4a206d87cecc">
      <Terms xmlns="http://schemas.microsoft.com/office/infopath/2007/PartnerControls"/>
    </m06bc18559e9431bb4d590962e6b7f83>
    <FileNetAllOfMinistry xmlns="d267a1a7-8edd-4111-a118-4a206d87cecc" xsi:nil="true"/>
    <FileNetFolderAccess xmlns="d267a1a7-8edd-4111-a118-4a206d87cecc" xsi:nil="true"/>
    <FileNet_x0020_Object_x0020_ID xmlns="d267a1a7-8edd-4111-a118-4a206d87cecc" xsi:nil="true"/>
    <FileNet_x0020_Version_x0020_ID xmlns="d267a1a7-8edd-4111-a118-4a206d87cecc" xsi:nil="true"/>
    <FileNetAddMigration xmlns="d267a1a7-8edd-4111-a118-4a206d87cecc" xsi:nil="true"/>
    <FileNetsubject1 xmlns="d267a1a7-8edd-4111-a118-4a206d87cecc" xsi:nil="true"/>
    <FileNetParagraph xmlns="d267a1a7-8edd-4111-a118-4a206d87cecc" xsi:nil="true"/>
    <_dlc_DocId xmlns="69f59752-6d77-46ee-9843-1f05f25eb4ed">MoEd-1249934966-2780</_dlc_DocId>
    <_dlc_DocIdUrl xmlns="69f59752-6d77-46ee-9843-1f05f25eb4ed">
      <Url>https://educationgovtnz.sharepoint.com/sites/GRPMoEEDKEvidenceSynthesisandReporting/_layouts/15/DocIdRedir.aspx?ID=MoEd-1249934966-2780</Url>
      <Description>MoEd-1249934966-2780</Description>
    </_dlc_DocIdUrl>
  </documentManagement>
</p:properties>
</file>

<file path=customXml/itemProps1.xml><?xml version="1.0" encoding="utf-8"?>
<ds:datastoreItem xmlns:ds="http://schemas.openxmlformats.org/officeDocument/2006/customXml" ds:itemID="{587BE5D1-A7C8-4637-95D5-ED884ADCA419}">
  <ds:schemaRefs>
    <ds:schemaRef ds:uri="http://schemas.microsoft.com/sharepoint/events"/>
  </ds:schemaRefs>
</ds:datastoreItem>
</file>

<file path=customXml/itemProps2.xml><?xml version="1.0" encoding="utf-8"?>
<ds:datastoreItem xmlns:ds="http://schemas.openxmlformats.org/officeDocument/2006/customXml" ds:itemID="{F42F7CB0-DCF9-45BC-ABBD-24C9424C1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69f59752-6d77-46ee-9843-1f05f25e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6DC84-3248-497F-8A12-36FE8A91F4FB}">
  <ds:schemaRefs>
    <ds:schemaRef ds:uri="http://schemas.microsoft.com/sharepoint/v3/contenttype/forms"/>
  </ds:schemaRefs>
</ds:datastoreItem>
</file>

<file path=customXml/itemProps4.xml><?xml version="1.0" encoding="utf-8"?>
<ds:datastoreItem xmlns:ds="http://schemas.openxmlformats.org/officeDocument/2006/customXml" ds:itemID="{F8EDB35F-551B-4880-8E2D-4CDEE6532204}">
  <ds:schemaRefs>
    <ds:schemaRef ds:uri="Microsoft.SharePoint.Taxonomy.ContentTypeSync"/>
  </ds:schemaRefs>
</ds:datastoreItem>
</file>

<file path=customXml/itemProps5.xml><?xml version="1.0" encoding="utf-8"?>
<ds:datastoreItem xmlns:ds="http://schemas.openxmlformats.org/officeDocument/2006/customXml" ds:itemID="{10BC0F65-9885-4871-8726-78D8A0570C2A}">
  <ds:schemaRefs>
    <ds:schemaRef ds:uri="http://schemas.microsoft.com/office/infopath/2007/PartnerControls"/>
    <ds:schemaRef ds:uri="http://purl.org/dc/elements/1.1/"/>
    <ds:schemaRef ds:uri="http://www.w3.org/XML/1998/namespace"/>
    <ds:schemaRef ds:uri="http://schemas.microsoft.com/office/2006/documentManagement/types"/>
    <ds:schemaRef ds:uri="d267a1a7-8edd-4111-a118-4a206d87cecc"/>
    <ds:schemaRef ds:uri="http://purl.org/dc/dcmitype/"/>
    <ds:schemaRef ds:uri="cdfe1719-7ffe-44c8-a892-1693cb1ed6f5"/>
    <ds:schemaRef ds:uri="http://schemas.openxmlformats.org/package/2006/metadata/core-properties"/>
    <ds:schemaRef ds:uri="http://schemas.microsoft.com/office/2006/metadata/properties"/>
    <ds:schemaRef ds:uri="http://purl.org/dc/terms/"/>
    <ds:schemaRef ds:uri="69f59752-6d77-46ee-9843-1f05f25eb4e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Technical Notes</vt:lpstr>
      <vt:lpstr>1-Number of transfers</vt:lpstr>
      <vt:lpstr>2-Gender</vt:lpstr>
      <vt:lpstr>3-Ethnicity</vt:lpstr>
      <vt:lpstr>4-EQI Band</vt:lpstr>
      <vt:lpstr>5-EQI Group</vt:lpstr>
      <vt:lpstr>6-Region</vt:lpstr>
      <vt:lpstr>7a-TA number</vt:lpstr>
      <vt:lpstr>7b-TA rate</vt:lpstr>
      <vt:lpstr>8a-Age number</vt:lpstr>
      <vt:lpstr>8b-Age rate</vt:lpstr>
      <vt:lpstr>9-Cumulative first 6 yrs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Malpass</dc:creator>
  <cp:lastModifiedBy>Karolina Haberska</cp:lastModifiedBy>
  <dcterms:created xsi:type="dcterms:W3CDTF">2014-04-22T05:54:57Z</dcterms:created>
  <dcterms:modified xsi:type="dcterms:W3CDTF">2025-06-13T20:54:13Z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0x01010053526B971DAC78418EC6A9ED490C61AF00CAF22474063F394883BF58A300692485</vt:lpwstr>
  </property>
  <property fmtid="{D5CDD505-2E9C-101B-9397-08002B2CF9AE}" pid="5" name="_dlc_DocIdItemGuid">
    <vt:lpwstr>9c2b5cee-00f9-4d6f-b6bf-32dc2f23b837</vt:lpwstr>
  </property>
  <property fmtid="{D5CDD505-2E9C-101B-9397-08002B2CF9AE}" pid="6" name="j560beb70aea488fb091e84adbb32566">
    <vt:lpwstr/>
  </property>
  <property fmtid="{D5CDD505-2E9C-101B-9397-08002B2CF9AE}" pid="7" name="Ministerial_x0020_Type">
    <vt:lpwstr/>
  </property>
  <property fmtid="{D5CDD505-2E9C-101B-9397-08002B2CF9AE}" pid="8" name="Record_x0020_Activity">
    <vt:lpwstr/>
  </property>
  <property fmtid="{D5CDD505-2E9C-101B-9397-08002B2CF9AE}" pid="9" name="Property_x0020_Management_x0020_Activity">
    <vt:lpwstr/>
  </property>
  <property fmtid="{D5CDD505-2E9C-101B-9397-08002B2CF9AE}" pid="10" name="MediaServiceImageTags">
    <vt:lpwstr/>
  </property>
  <property fmtid="{D5CDD505-2E9C-101B-9397-08002B2CF9AE}" pid="11" name="CalendarYear">
    <vt:lpwstr/>
  </property>
  <property fmtid="{D5CDD505-2E9C-101B-9397-08002B2CF9AE}" pid="12" name="lcf76f155ced4ddcb4097134ff3c332f">
    <vt:lpwstr/>
  </property>
  <property fmtid="{D5CDD505-2E9C-101B-9397-08002B2CF9AE}" pid="13" name="FinancialYear">
    <vt:lpwstr/>
  </property>
  <property fmtid="{D5CDD505-2E9C-101B-9397-08002B2CF9AE}" pid="14" name="ce139978aae645acb1db0a0e0d3df2f5">
    <vt:lpwstr/>
  </property>
  <property fmtid="{D5CDD505-2E9C-101B-9397-08002B2CF9AE}" pid="15" name="Record Activity">
    <vt:lpwstr/>
  </property>
  <property fmtid="{D5CDD505-2E9C-101B-9397-08002B2CF9AE}" pid="16" name="Property Management Activity">
    <vt:lpwstr/>
  </property>
  <property fmtid="{D5CDD505-2E9C-101B-9397-08002B2CF9AE}" pid="17" name="Ministerial Type">
    <vt:lpwstr/>
  </property>
</Properties>
</file>