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1"/>
  <workbookPr/>
  <mc:AlternateContent xmlns:mc="http://schemas.openxmlformats.org/markup-compatibility/2006">
    <mc:Choice Requires="x15">
      <x15ac:absPath xmlns:x15ac="http://schemas.microsoft.com/office/spreadsheetml/2010/11/ac" url="S:\S_SUROPS\ITSS\Tables for Publication\2023\June\"/>
    </mc:Choice>
  </mc:AlternateContent>
  <xr:revisionPtr revIDLastSave="0" documentId="13_ncr:1_{90058706-5293-44CE-8200-677BB7060E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nts" sheetId="1" r:id="rId1"/>
    <sheet name="Export" sheetId="2" r:id="rId2"/>
    <sheet name="Import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5" i="1"/>
</calcChain>
</file>

<file path=xl/sharedStrings.xml><?xml version="1.0" encoding="utf-8"?>
<sst xmlns="http://schemas.openxmlformats.org/spreadsheetml/2006/main" count="421" uniqueCount="128">
  <si>
    <t>International trade in services by service type: Year ended June 2023</t>
  </si>
  <si>
    <t>List of tables</t>
  </si>
  <si>
    <t>1.</t>
  </si>
  <si>
    <t>2.</t>
  </si>
  <si>
    <t>Access more data on Infoshare</t>
  </si>
  <si>
    <t>To access more data from the BoP and IIP time series, go to Infoshare at</t>
  </si>
  <si>
    <t>Webpage</t>
  </si>
  <si>
    <t>www.stats.govt.nz/infoshare</t>
  </si>
  <si>
    <t>Subject category</t>
  </si>
  <si>
    <t>Economic indicators</t>
  </si>
  <si>
    <t>Group</t>
  </si>
  <si>
    <t>Balance of Payments</t>
  </si>
  <si>
    <t>The time series can be downloaded in Excel or comma delimited format.</t>
  </si>
  <si>
    <t>More information about Infoshare: (www.stats.govt.nz/about-infoshare)</t>
  </si>
  <si>
    <t>Next release</t>
  </si>
  <si>
    <t>International trade in services by service type: Year ended September 2023 will be released on 13 December 2023</t>
  </si>
  <si>
    <t>Published by Stats NZ</t>
  </si>
  <si>
    <t>20 September 2023</t>
  </si>
  <si>
    <t>www.stats.govt.nz</t>
  </si>
  <si>
    <t>Export of services by service type</t>
  </si>
  <si>
    <t>Year ended June 2020-23</t>
  </si>
  <si>
    <t>NZ$(million)</t>
  </si>
  <si>
    <t>Service type</t>
  </si>
  <si>
    <t>Year</t>
  </si>
  <si>
    <r>
      <t>Total services</t>
    </r>
    <r>
      <rPr>
        <vertAlign val="superscript"/>
        <sz val="8"/>
        <rFont val="Arial"/>
      </rPr>
      <t>(1)</t>
    </r>
    <r>
      <rPr>
        <sz val="8"/>
        <color rgb="FF000000"/>
        <rFont val="Arial"/>
      </rPr>
      <t/>
    </r>
  </si>
  <si>
    <t>Maintenance and repair services nei</t>
  </si>
  <si>
    <t>C</t>
  </si>
  <si>
    <t>Transportation</t>
  </si>
  <si>
    <t>Travel</t>
  </si>
  <si>
    <t>Business travel</t>
  </si>
  <si>
    <t>Personal travel</t>
  </si>
  <si>
    <t>Education-related travel</t>
  </si>
  <si>
    <t>Health-related travel</t>
  </si>
  <si>
    <t>..</t>
  </si>
  <si>
    <t>Other personal travel</t>
  </si>
  <si>
    <t>Construction services</t>
  </si>
  <si>
    <t>Insurance and pension services</t>
  </si>
  <si>
    <t>Financial services</t>
  </si>
  <si>
    <t>Charges for the use of intellectual property nei</t>
  </si>
  <si>
    <t>Franchise and trademark licensing fees</t>
  </si>
  <si>
    <t>Revenue/payments from franchise rights</t>
  </si>
  <si>
    <t>Other royalty payments received/made</t>
  </si>
  <si>
    <t>Licences for the use of outcomes of research and development</t>
  </si>
  <si>
    <t>Licences to reproduce and/or distribute computer software</t>
  </si>
  <si>
    <t>Licences to reproduce and/or distribute audiovisual and related products</t>
  </si>
  <si>
    <t>Licences to reproduce and/or distribute audiovisual products</t>
  </si>
  <si>
    <t>Audiovisual broadcast rights</t>
  </si>
  <si>
    <t>Royalties for musical works</t>
  </si>
  <si>
    <t>Telecommunication, computer, and information services</t>
  </si>
  <si>
    <t>Telecommunication services</t>
  </si>
  <si>
    <t>Internet access and telecommunication services</t>
  </si>
  <si>
    <t>Other telecommunication services</t>
  </si>
  <si>
    <t>Computer services</t>
  </si>
  <si>
    <t>Computer software</t>
  </si>
  <si>
    <t>Non-customised software online</t>
  </si>
  <si>
    <t>IT design and development services</t>
  </si>
  <si>
    <t>Other computer software</t>
  </si>
  <si>
    <t>Other data processing</t>
  </si>
  <si>
    <t>IT technical consulting and support services</t>
  </si>
  <si>
    <t>Hosting and IT infrastructure provisioning</t>
  </si>
  <si>
    <t>IT infrastructure and network management</t>
  </si>
  <si>
    <t>Information services</t>
  </si>
  <si>
    <t>News agency services</t>
  </si>
  <si>
    <t>--</t>
  </si>
  <si>
    <t>Other information services</t>
  </si>
  <si>
    <t>Data information services</t>
  </si>
  <si>
    <t>Subscription to newspapers and periodicals</t>
  </si>
  <si>
    <t>Other business services</t>
  </si>
  <si>
    <t>Research and development</t>
  </si>
  <si>
    <t>Professional and management consulting services</t>
  </si>
  <si>
    <t>Legal, accounting, management consulting, and public relations</t>
  </si>
  <si>
    <t>Legal services</t>
  </si>
  <si>
    <t>Accounting, auditing, bookkeeping, and tax consulting services</t>
  </si>
  <si>
    <t>Business and management consulting and public relations services</t>
  </si>
  <si>
    <t>Advertising, market research, and public opinion polling</t>
  </si>
  <si>
    <t>Technical, trade-related, and other business services</t>
  </si>
  <si>
    <t>Architectural, engineering, scientific, and other technical services</t>
  </si>
  <si>
    <t>Architectural, scientific, and other technical services</t>
  </si>
  <si>
    <t>Engineering services</t>
  </si>
  <si>
    <t>Waste treatment and de-pollution, agricultural, and mining services</t>
  </si>
  <si>
    <t>Waste treatment and de-pollution</t>
  </si>
  <si>
    <t>Services incidental to agriculture, forestry, and fishing</t>
  </si>
  <si>
    <t>Services incidental to mining, and oil and gas extraction</t>
  </si>
  <si>
    <t>Operating leasing services</t>
  </si>
  <si>
    <t>Operational leasing services</t>
  </si>
  <si>
    <t>Fishing vessel charter fees</t>
  </si>
  <si>
    <t>Office equipment or ICT equipment rental</t>
  </si>
  <si>
    <t>Trade-related services</t>
  </si>
  <si>
    <t>Other trade-related services</t>
  </si>
  <si>
    <t>Commission agent services for trade in goods</t>
  </si>
  <si>
    <t>Other business services nei</t>
  </si>
  <si>
    <t>Management fees between you and any foreign parent or subsidiary</t>
  </si>
  <si>
    <t>Printing services</t>
  </si>
  <si>
    <t>Warranty claims</t>
  </si>
  <si>
    <t>Placement of personnel</t>
  </si>
  <si>
    <t>Photographic services</t>
  </si>
  <si>
    <t>Translation, editing, and interpretation</t>
  </si>
  <si>
    <t>Conference presentation or organisation</t>
  </si>
  <si>
    <t>Other miscellaneous services</t>
  </si>
  <si>
    <t>Property management services</t>
  </si>
  <si>
    <t>Consultancy services nec</t>
  </si>
  <si>
    <t>Personal, cultural, and recreational services</t>
  </si>
  <si>
    <t>Audiovisual and related services</t>
  </si>
  <si>
    <t>Audiovisual services</t>
  </si>
  <si>
    <t>Motion-picture production services</t>
  </si>
  <si>
    <t>Radio, TV, and other artistic services</t>
  </si>
  <si>
    <t>Other personal, cultural, and recreational services</t>
  </si>
  <si>
    <t>Health services</t>
  </si>
  <si>
    <t>Education services</t>
  </si>
  <si>
    <t>Heritage and recreational services</t>
  </si>
  <si>
    <t>Performance and sports</t>
  </si>
  <si>
    <t>Other cultural and recreational services</t>
  </si>
  <si>
    <t>Other personal services</t>
  </si>
  <si>
    <t>Government goods and services nei</t>
  </si>
  <si>
    <t>1. Data may not add to stated totals due to rounding.</t>
  </si>
  <si>
    <t>Note: nei = not elsewhere included</t>
  </si>
  <si>
    <t>nec = not elsewhere classified</t>
  </si>
  <si>
    <t>Symbols:</t>
  </si>
  <si>
    <t>C  confidential</t>
  </si>
  <si>
    <t>--  figure too small to be expressed</t>
  </si>
  <si>
    <t>..  figure not available</t>
  </si>
  <si>
    <t>Source: Stats NZ</t>
  </si>
  <si>
    <t>Import of services by service type</t>
  </si>
  <si>
    <t xml:space="preserve">Transportation </t>
  </si>
  <si>
    <t xml:space="preserve">Travel </t>
  </si>
  <si>
    <t xml:space="preserve">Construction services </t>
  </si>
  <si>
    <t xml:space="preserve">Insurance and pension services </t>
  </si>
  <si>
    <t xml:space="preserve">Financial services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</si>
</sst>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#,##0"/>
  </numFmts>
  <fonts count="10">
    <font>
      <sz val="8"/>
      <color rgb="FF000000"/>
      <name val="Arial"/>
    </font>
    <font>
      <b/>
      <sz val="12"/>
      <color rgb="FF000000"/>
      <name val="Arial"/>
    </font>
    <font>
      <b/>
      <sz val="11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i/>
      <sz val="10"/>
      <color rgb="FF000000"/>
      <name val="Arial"/>
    </font>
    <font>
      <u/>
      <sz val="10"/>
      <color theme="10"/>
      <name val="Arial"/>
    </font>
    <font>
      <b/>
      <sz val="8"/>
      <color rgb="FF000000"/>
      <name val="Arial"/>
    </font>
    <font>
      <sz val="11"/>
      <color rgb="FF000000"/>
      <name val="Arial"/>
    </font>
    <font>
      <vertAlign val="superscript"/>
      <sz val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164" fontId="0" fillId="0" borderId="1" xfId="0" applyNumberFormat="1" applyBorder="1" applyAlignment="1">
      <alignment horizontal="right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164" fontId="0" fillId="0" borderId="0" xfId="0" applyNumberFormat="1" applyAlignment="1">
      <alignment horizontal="right"/>
    </xf>
    <xf numFmtId="0" fontId="0" fillId="0" borderId="2" xfId="0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s.govt.nz/" TargetMode="External"/><Relationship Id="rId2" Type="http://schemas.openxmlformats.org/officeDocument/2006/relationships/hyperlink" Target="http://www.stats.govt.nz/about-infoshare" TargetMode="External"/><Relationship Id="rId1" Type="http://schemas.openxmlformats.org/officeDocument/2006/relationships/hyperlink" Target="http://www.stats.govt.nz/infosha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/>
  </sheetViews>
  <sheetFormatPr defaultRowHeight="11.25"/>
  <cols>
    <col min="1" max="1" width="3.1640625" customWidth="1"/>
    <col min="2" max="2" width="14.6640625" customWidth="1"/>
    <col min="3" max="3" width="9.1640625" customWidth="1"/>
  </cols>
  <sheetData>
    <row r="1" spans="1:8" ht="15.75">
      <c r="A1" s="1" t="s">
        <v>0</v>
      </c>
    </row>
    <row r="2" spans="1:8" ht="12.75">
      <c r="A2" s="4"/>
      <c r="B2" s="4"/>
      <c r="C2" s="4"/>
    </row>
    <row r="3" spans="1:8" ht="15">
      <c r="A3" s="2" t="s">
        <v>1</v>
      </c>
    </row>
    <row r="4" spans="1:8" ht="12.75">
      <c r="A4" s="4"/>
      <c r="B4" s="4"/>
      <c r="C4" s="4"/>
    </row>
    <row r="5" spans="1:8" ht="12.75">
      <c r="A5" s="4" t="s">
        <v>2</v>
      </c>
      <c r="B5" s="13" t="str">
        <f>HYPERLINK("#'Export'!A1", "Exports of services by service type")</f>
        <v>Exports of services by service type</v>
      </c>
      <c r="C5" s="14"/>
      <c r="D5" s="17"/>
      <c r="E5" s="17"/>
    </row>
    <row r="6" spans="1:8" ht="12.75">
      <c r="A6" s="4" t="s">
        <v>3</v>
      </c>
      <c r="B6" s="13" t="str">
        <f>HYPERLINK("#'Import'!A1", "Imports of services by service type")</f>
        <v>Imports of services by service type</v>
      </c>
      <c r="C6" s="14"/>
      <c r="D6" s="17"/>
      <c r="E6" s="17"/>
    </row>
    <row r="7" spans="1:8" ht="12.75">
      <c r="A7" s="4"/>
      <c r="B7" s="4"/>
      <c r="C7" s="4"/>
    </row>
    <row r="8" spans="1:8" ht="15">
      <c r="A8" s="2" t="s">
        <v>4</v>
      </c>
    </row>
    <row r="9" spans="1:8" ht="12.75">
      <c r="A9" s="4"/>
      <c r="B9" s="4"/>
      <c r="C9" s="4"/>
    </row>
    <row r="10" spans="1:8" ht="12.75">
      <c r="A10" s="4" t="s">
        <v>5</v>
      </c>
      <c r="B10" s="4"/>
      <c r="C10" s="4"/>
    </row>
    <row r="11" spans="1:8" ht="12.75">
      <c r="A11" s="4" t="s">
        <v>6</v>
      </c>
      <c r="B11" s="4"/>
      <c r="C11" s="13" t="s">
        <v>7</v>
      </c>
      <c r="D11" s="17"/>
      <c r="E11" s="17"/>
    </row>
    <row r="12" spans="1:8" ht="12.75">
      <c r="A12" s="4" t="s">
        <v>8</v>
      </c>
      <c r="B12" s="4"/>
      <c r="C12" s="4" t="s">
        <v>9</v>
      </c>
    </row>
    <row r="13" spans="1:8" ht="12.75">
      <c r="A13" s="4" t="s">
        <v>10</v>
      </c>
      <c r="B13" s="4"/>
      <c r="C13" s="4" t="s">
        <v>11</v>
      </c>
    </row>
    <row r="14" spans="1:8" ht="12.75">
      <c r="A14" s="4" t="s">
        <v>12</v>
      </c>
      <c r="B14" s="4"/>
      <c r="C14" s="4"/>
    </row>
    <row r="15" spans="1:8" ht="12.75">
      <c r="A15" s="4"/>
      <c r="B15" s="4"/>
      <c r="C15" s="4"/>
    </row>
    <row r="16" spans="1:8" ht="12.75">
      <c r="A16" s="13" t="s">
        <v>13</v>
      </c>
      <c r="B16" s="14"/>
      <c r="C16" s="14"/>
      <c r="D16" s="17"/>
      <c r="E16" s="17"/>
      <c r="F16" s="17"/>
      <c r="G16" s="17"/>
      <c r="H16" s="17"/>
    </row>
    <row r="17" spans="1:3" ht="12.75">
      <c r="A17" s="4"/>
      <c r="B17" s="4"/>
      <c r="C17" s="4"/>
    </row>
    <row r="18" spans="1:3" ht="12.75">
      <c r="A18" s="3" t="s">
        <v>14</v>
      </c>
    </row>
    <row r="19" spans="1:3" ht="12.75">
      <c r="A19" s="5" t="s">
        <v>15</v>
      </c>
      <c r="B19" s="4"/>
      <c r="C19" s="4"/>
    </row>
    <row r="20" spans="1:3" ht="12.75">
      <c r="A20" s="4"/>
      <c r="B20" s="4"/>
      <c r="C20" s="4"/>
    </row>
    <row r="21" spans="1:3" ht="12.75">
      <c r="A21" s="3" t="s">
        <v>16</v>
      </c>
    </row>
    <row r="22" spans="1:3" ht="12.75">
      <c r="A22" s="4" t="s">
        <v>17</v>
      </c>
      <c r="B22" s="4"/>
      <c r="C22" s="4"/>
    </row>
    <row r="23" spans="1:3" ht="12.75">
      <c r="A23" s="13" t="s">
        <v>18</v>
      </c>
      <c r="B23" s="14"/>
      <c r="C23" s="14"/>
    </row>
  </sheetData>
  <mergeCells count="5">
    <mergeCell ref="B5:E5"/>
    <mergeCell ref="B6:E6"/>
    <mergeCell ref="C11:E11"/>
    <mergeCell ref="A16:H16"/>
    <mergeCell ref="A23:C23"/>
  </mergeCells>
  <hyperlinks>
    <hyperlink ref="C11" r:id="rId1" xr:uid="{00000000-0004-0000-0000-000000000000}"/>
    <hyperlink ref="A16" r:id="rId2" xr:uid="{00000000-0004-0000-0000-000001000000}"/>
    <hyperlink ref="A23" r:id="rId3" xr:uid="{00000000-0004-0000-0000-000002000000}"/>
  </hyperlinks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4"/>
  <sheetViews>
    <sheetView zoomScaleNormal="100" workbookViewId="0"/>
  </sheetViews>
  <sheetFormatPr defaultRowHeight="11.25"/>
  <cols>
    <col min="1" max="3" width="2.6640625" customWidth="1"/>
    <col min="4" max="4" width="58.6640625" customWidth="1"/>
    <col min="5" max="9" width="9.1640625" customWidth="1"/>
  </cols>
  <sheetData>
    <row r="1" spans="1:8" ht="15" customHeight="1">
      <c r="A1" s="9" t="s">
        <v>19</v>
      </c>
    </row>
    <row r="2" spans="1:8" ht="14.25" customHeight="1">
      <c r="A2" s="10" t="s">
        <v>20</v>
      </c>
    </row>
    <row r="3" spans="1:8" ht="14.25" customHeight="1">
      <c r="A3" s="4" t="s">
        <v>21</v>
      </c>
    </row>
    <row r="5" spans="1:8">
      <c r="A5" s="15" t="s">
        <v>22</v>
      </c>
      <c r="B5" s="15"/>
      <c r="C5" s="15"/>
      <c r="D5" s="15"/>
      <c r="E5" s="16" t="s">
        <v>23</v>
      </c>
      <c r="F5" s="16"/>
      <c r="G5" s="16"/>
      <c r="H5" s="16"/>
    </row>
    <row r="6" spans="1:8">
      <c r="A6" s="15"/>
      <c r="B6" s="15"/>
      <c r="C6" s="15"/>
      <c r="D6" s="15"/>
      <c r="E6" s="12">
        <v>2020</v>
      </c>
      <c r="F6" s="12">
        <v>2021</v>
      </c>
      <c r="G6" s="12">
        <v>2022</v>
      </c>
      <c r="H6" s="12">
        <v>2023</v>
      </c>
    </row>
    <row r="7" spans="1:8">
      <c r="A7" s="7" t="s">
        <v>24</v>
      </c>
      <c r="E7" s="11">
        <v>24854</v>
      </c>
      <c r="F7" s="11">
        <v>13717</v>
      </c>
      <c r="G7" s="11">
        <v>14036</v>
      </c>
      <c r="H7" s="11">
        <v>23809</v>
      </c>
    </row>
    <row r="8" spans="1:8">
      <c r="A8" s="7" t="s">
        <v>25</v>
      </c>
      <c r="E8" s="11" t="s">
        <v>26</v>
      </c>
      <c r="F8" s="11" t="s">
        <v>26</v>
      </c>
      <c r="G8" s="11" t="s">
        <v>26</v>
      </c>
      <c r="H8" s="11" t="s">
        <v>26</v>
      </c>
    </row>
    <row r="9" spans="1:8">
      <c r="A9" s="7" t="s">
        <v>27</v>
      </c>
      <c r="E9" s="11">
        <v>3021</v>
      </c>
      <c r="F9" s="11">
        <v>1406</v>
      </c>
      <c r="G9" s="11">
        <v>1647</v>
      </c>
      <c r="H9" s="11">
        <v>3538</v>
      </c>
    </row>
    <row r="10" spans="1:8">
      <c r="A10" s="7" t="s">
        <v>28</v>
      </c>
      <c r="E10" s="11">
        <v>13708</v>
      </c>
      <c r="F10" s="11">
        <v>4600</v>
      </c>
      <c r="G10" s="11">
        <v>3590</v>
      </c>
      <c r="H10" s="11">
        <v>10288</v>
      </c>
    </row>
    <row r="11" spans="1:8">
      <c r="A11" s="7"/>
      <c r="B11" t="s">
        <v>29</v>
      </c>
      <c r="E11" s="11">
        <v>1026</v>
      </c>
      <c r="F11" s="11">
        <v>267</v>
      </c>
      <c r="G11" s="11">
        <v>462</v>
      </c>
      <c r="H11" s="11">
        <v>1120</v>
      </c>
    </row>
    <row r="12" spans="1:8">
      <c r="A12" s="7"/>
      <c r="B12" t="s">
        <v>30</v>
      </c>
      <c r="E12" s="11">
        <v>12681</v>
      </c>
      <c r="F12" s="11">
        <v>4333</v>
      </c>
      <c r="G12" s="11">
        <v>3128</v>
      </c>
      <c r="H12" s="11">
        <v>9168</v>
      </c>
    </row>
    <row r="13" spans="1:8">
      <c r="A13" s="7"/>
      <c r="C13" t="s">
        <v>31</v>
      </c>
      <c r="E13" s="11">
        <v>4062</v>
      </c>
      <c r="F13" s="11">
        <v>3135</v>
      </c>
      <c r="G13" s="11">
        <v>1709</v>
      </c>
      <c r="H13" s="11">
        <v>2027</v>
      </c>
    </row>
    <row r="14" spans="1:8">
      <c r="A14" s="7"/>
      <c r="C14" t="s">
        <v>32</v>
      </c>
      <c r="E14" s="11">
        <v>9</v>
      </c>
      <c r="F14" s="11" t="s">
        <v>33</v>
      </c>
      <c r="G14" s="11" t="s">
        <v>33</v>
      </c>
      <c r="H14" s="11" t="s">
        <v>33</v>
      </c>
    </row>
    <row r="15" spans="1:8">
      <c r="A15" s="7"/>
      <c r="C15" t="s">
        <v>34</v>
      </c>
      <c r="E15" s="11">
        <v>8610</v>
      </c>
      <c r="F15" s="11">
        <v>1198</v>
      </c>
      <c r="G15" s="11">
        <v>1418</v>
      </c>
      <c r="H15" s="11">
        <v>7141</v>
      </c>
    </row>
    <row r="16" spans="1:8">
      <c r="A16" s="7" t="s">
        <v>35</v>
      </c>
      <c r="E16" s="11" t="s">
        <v>26</v>
      </c>
      <c r="F16" s="11">
        <v>41</v>
      </c>
      <c r="G16" s="11" t="s">
        <v>26</v>
      </c>
      <c r="H16" s="11" t="s">
        <v>26</v>
      </c>
    </row>
    <row r="17" spans="1:8">
      <c r="A17" s="7" t="s">
        <v>36</v>
      </c>
      <c r="E17" s="11" t="s">
        <v>26</v>
      </c>
      <c r="F17" s="11">
        <v>64</v>
      </c>
      <c r="G17" s="11">
        <v>69</v>
      </c>
      <c r="H17" s="11">
        <v>74</v>
      </c>
    </row>
    <row r="18" spans="1:8">
      <c r="A18" s="7" t="s">
        <v>37</v>
      </c>
      <c r="E18" s="11" t="s">
        <v>26</v>
      </c>
      <c r="F18" s="11">
        <v>657</v>
      </c>
      <c r="G18" s="11">
        <v>649</v>
      </c>
      <c r="H18" s="11">
        <v>728</v>
      </c>
    </row>
    <row r="19" spans="1:8">
      <c r="A19" s="7" t="s">
        <v>38</v>
      </c>
      <c r="E19" s="11">
        <v>1265</v>
      </c>
      <c r="F19" s="11">
        <v>1459</v>
      </c>
      <c r="G19" s="11">
        <v>1714</v>
      </c>
      <c r="H19" s="11">
        <v>1735</v>
      </c>
    </row>
    <row r="20" spans="1:8">
      <c r="A20" s="7"/>
      <c r="B20" t="s">
        <v>39</v>
      </c>
      <c r="E20" s="11">
        <v>221</v>
      </c>
      <c r="F20" s="11">
        <v>284</v>
      </c>
      <c r="G20" s="11">
        <v>381</v>
      </c>
      <c r="H20" s="11">
        <v>303</v>
      </c>
    </row>
    <row r="21" spans="1:8">
      <c r="A21" s="7"/>
      <c r="C21" t="s">
        <v>40</v>
      </c>
      <c r="E21" s="11" t="s">
        <v>26</v>
      </c>
      <c r="F21" s="11" t="s">
        <v>26</v>
      </c>
      <c r="G21" s="11" t="s">
        <v>26</v>
      </c>
      <c r="H21" s="11">
        <v>80</v>
      </c>
    </row>
    <row r="22" spans="1:8">
      <c r="A22" s="7"/>
      <c r="C22" t="s">
        <v>41</v>
      </c>
      <c r="E22" s="11" t="s">
        <v>26</v>
      </c>
      <c r="F22" s="11" t="s">
        <v>26</v>
      </c>
      <c r="G22" s="11" t="s">
        <v>26</v>
      </c>
      <c r="H22" s="11">
        <v>223</v>
      </c>
    </row>
    <row r="23" spans="1:8">
      <c r="A23" s="7"/>
      <c r="B23" t="s">
        <v>42</v>
      </c>
      <c r="E23" s="11">
        <v>29</v>
      </c>
      <c r="F23" s="11">
        <v>24</v>
      </c>
      <c r="G23" s="11" t="s">
        <v>26</v>
      </c>
      <c r="H23" s="11">
        <v>32</v>
      </c>
    </row>
    <row r="24" spans="1:8">
      <c r="A24" s="7"/>
      <c r="B24" t="s">
        <v>43</v>
      </c>
      <c r="E24" s="11">
        <v>918</v>
      </c>
      <c r="F24" s="11">
        <v>1029</v>
      </c>
      <c r="G24" s="11">
        <v>1217</v>
      </c>
      <c r="H24" s="11">
        <v>1363</v>
      </c>
    </row>
    <row r="25" spans="1:8">
      <c r="A25" s="7"/>
      <c r="B25" t="s">
        <v>44</v>
      </c>
      <c r="E25" s="11">
        <v>98</v>
      </c>
      <c r="F25" s="11">
        <v>123</v>
      </c>
      <c r="G25" s="11" t="s">
        <v>26</v>
      </c>
      <c r="H25" s="11">
        <v>38</v>
      </c>
    </row>
    <row r="26" spans="1:8">
      <c r="A26" s="7"/>
      <c r="C26" t="s">
        <v>45</v>
      </c>
      <c r="E26" s="11">
        <v>98</v>
      </c>
      <c r="F26" s="11">
        <v>123</v>
      </c>
      <c r="G26" s="11" t="s">
        <v>26</v>
      </c>
      <c r="H26" s="11">
        <v>38</v>
      </c>
    </row>
    <row r="27" spans="1:8">
      <c r="A27" s="7"/>
      <c r="D27" t="s">
        <v>46</v>
      </c>
      <c r="E27" s="11" t="s">
        <v>26</v>
      </c>
      <c r="F27" s="11">
        <v>111</v>
      </c>
      <c r="G27" s="11">
        <v>63</v>
      </c>
      <c r="H27" s="11">
        <v>28</v>
      </c>
    </row>
    <row r="28" spans="1:8">
      <c r="A28" s="7"/>
      <c r="D28" t="s">
        <v>47</v>
      </c>
      <c r="E28" s="11" t="s">
        <v>26</v>
      </c>
      <c r="F28" s="11">
        <v>12</v>
      </c>
      <c r="G28" s="11" t="s">
        <v>26</v>
      </c>
      <c r="H28" s="11">
        <v>10</v>
      </c>
    </row>
    <row r="29" spans="1:8">
      <c r="A29" s="7" t="s">
        <v>48</v>
      </c>
      <c r="E29" s="11">
        <v>1439</v>
      </c>
      <c r="F29" s="11">
        <v>1518</v>
      </c>
      <c r="G29" s="11">
        <v>1688</v>
      </c>
      <c r="H29" s="11">
        <v>1798</v>
      </c>
    </row>
    <row r="30" spans="1:8">
      <c r="A30" s="7"/>
      <c r="B30" t="s">
        <v>49</v>
      </c>
      <c r="E30" s="11">
        <v>127</v>
      </c>
      <c r="F30" s="11">
        <v>97</v>
      </c>
      <c r="G30" s="11">
        <v>74</v>
      </c>
      <c r="H30" s="11">
        <v>105</v>
      </c>
    </row>
    <row r="31" spans="1:8">
      <c r="A31" s="7"/>
      <c r="C31" t="s">
        <v>50</v>
      </c>
      <c r="E31" s="11" t="s">
        <v>26</v>
      </c>
      <c r="F31" s="11" t="s">
        <v>26</v>
      </c>
      <c r="G31" s="11" t="s">
        <v>26</v>
      </c>
      <c r="H31" s="11" t="s">
        <v>26</v>
      </c>
    </row>
    <row r="32" spans="1:8">
      <c r="A32" s="7"/>
      <c r="C32" t="s">
        <v>51</v>
      </c>
      <c r="E32" s="11" t="s">
        <v>26</v>
      </c>
      <c r="F32" s="11" t="s">
        <v>26</v>
      </c>
      <c r="G32" s="11" t="s">
        <v>26</v>
      </c>
      <c r="H32" s="11" t="s">
        <v>26</v>
      </c>
    </row>
    <row r="33" spans="1:8">
      <c r="A33" s="7"/>
      <c r="B33" t="s">
        <v>52</v>
      </c>
      <c r="E33" s="11">
        <v>1269</v>
      </c>
      <c r="F33" s="11">
        <v>1379</v>
      </c>
      <c r="G33" s="11">
        <v>1567</v>
      </c>
      <c r="H33" s="11">
        <v>1628</v>
      </c>
    </row>
    <row r="34" spans="1:8">
      <c r="A34" s="7"/>
      <c r="C34" t="s">
        <v>53</v>
      </c>
      <c r="E34" s="11">
        <v>828</v>
      </c>
      <c r="F34" s="11">
        <v>916</v>
      </c>
      <c r="G34" s="11">
        <v>1078</v>
      </c>
      <c r="H34" s="11">
        <v>1151</v>
      </c>
    </row>
    <row r="35" spans="1:8">
      <c r="A35" s="7"/>
      <c r="D35" t="s">
        <v>54</v>
      </c>
      <c r="E35" s="11">
        <v>284</v>
      </c>
      <c r="F35" s="11">
        <v>392</v>
      </c>
      <c r="G35" s="11">
        <v>482</v>
      </c>
      <c r="H35" s="11">
        <v>635</v>
      </c>
    </row>
    <row r="36" spans="1:8">
      <c r="A36" s="7"/>
      <c r="D36" t="s">
        <v>55</v>
      </c>
      <c r="E36" s="11">
        <v>545</v>
      </c>
      <c r="F36" s="11">
        <v>524</v>
      </c>
      <c r="G36" s="11">
        <v>596</v>
      </c>
      <c r="H36" s="11">
        <v>516</v>
      </c>
    </row>
    <row r="37" spans="1:8">
      <c r="A37" s="7"/>
      <c r="C37" t="s">
        <v>56</v>
      </c>
      <c r="E37" s="11">
        <v>441</v>
      </c>
      <c r="F37" s="11">
        <v>463</v>
      </c>
      <c r="G37" s="11">
        <v>489</v>
      </c>
      <c r="H37" s="11">
        <v>476</v>
      </c>
    </row>
    <row r="38" spans="1:8">
      <c r="A38" s="7"/>
      <c r="D38" t="s">
        <v>57</v>
      </c>
      <c r="E38" s="11" t="s">
        <v>26</v>
      </c>
      <c r="F38" s="11">
        <v>2</v>
      </c>
      <c r="G38" s="11" t="s">
        <v>26</v>
      </c>
      <c r="H38" s="11" t="s">
        <v>26</v>
      </c>
    </row>
    <row r="39" spans="1:8">
      <c r="A39" s="7"/>
      <c r="D39" t="s">
        <v>58</v>
      </c>
      <c r="E39" s="11">
        <v>285</v>
      </c>
      <c r="F39" s="11">
        <v>335</v>
      </c>
      <c r="G39" s="11">
        <v>381</v>
      </c>
      <c r="H39" s="11">
        <v>274</v>
      </c>
    </row>
    <row r="40" spans="1:8">
      <c r="A40" s="7"/>
      <c r="D40" t="s">
        <v>59</v>
      </c>
      <c r="E40" s="11">
        <v>130</v>
      </c>
      <c r="F40" s="11">
        <v>84</v>
      </c>
      <c r="G40" s="11">
        <v>83</v>
      </c>
      <c r="H40" s="11">
        <v>164</v>
      </c>
    </row>
    <row r="41" spans="1:8">
      <c r="A41" s="7"/>
      <c r="D41" t="s">
        <v>60</v>
      </c>
      <c r="E41" s="11" t="s">
        <v>26</v>
      </c>
      <c r="F41" s="11">
        <v>42</v>
      </c>
      <c r="G41" s="11" t="s">
        <v>26</v>
      </c>
      <c r="H41" s="11" t="s">
        <v>26</v>
      </c>
    </row>
    <row r="42" spans="1:8">
      <c r="A42" s="7"/>
      <c r="B42" t="s">
        <v>61</v>
      </c>
      <c r="E42" s="11">
        <v>43</v>
      </c>
      <c r="F42" s="11">
        <v>42</v>
      </c>
      <c r="G42" s="11">
        <v>47</v>
      </c>
      <c r="H42" s="11">
        <v>65</v>
      </c>
    </row>
    <row r="43" spans="1:8">
      <c r="A43" s="7"/>
      <c r="C43" t="s">
        <v>62</v>
      </c>
      <c r="E43" s="11" t="s">
        <v>26</v>
      </c>
      <c r="F43" s="11" t="s">
        <v>26</v>
      </c>
      <c r="G43" s="11" t="s">
        <v>63</v>
      </c>
      <c r="H43" s="11" t="s">
        <v>26</v>
      </c>
    </row>
    <row r="44" spans="1:8">
      <c r="A44" s="7"/>
      <c r="C44" t="s">
        <v>64</v>
      </c>
      <c r="E44" s="11" t="s">
        <v>26</v>
      </c>
      <c r="F44" s="11" t="s">
        <v>26</v>
      </c>
      <c r="G44" s="11">
        <v>47</v>
      </c>
      <c r="H44" s="11" t="s">
        <v>26</v>
      </c>
    </row>
    <row r="45" spans="1:8">
      <c r="A45" s="7"/>
      <c r="D45" t="s">
        <v>65</v>
      </c>
      <c r="E45" s="11" t="s">
        <v>26</v>
      </c>
      <c r="F45" s="11" t="s">
        <v>26</v>
      </c>
      <c r="G45" s="11">
        <v>47</v>
      </c>
      <c r="H45" s="11" t="s">
        <v>26</v>
      </c>
    </row>
    <row r="46" spans="1:8">
      <c r="A46" s="7"/>
      <c r="D46" t="s">
        <v>66</v>
      </c>
      <c r="E46" s="11" t="s">
        <v>26</v>
      </c>
      <c r="F46" s="11" t="s">
        <v>26</v>
      </c>
      <c r="G46" s="11" t="s">
        <v>63</v>
      </c>
      <c r="H46" s="11" t="s">
        <v>26</v>
      </c>
    </row>
    <row r="47" spans="1:8">
      <c r="A47" s="7" t="s">
        <v>67</v>
      </c>
      <c r="E47" s="11">
        <v>2137</v>
      </c>
      <c r="F47" s="11">
        <v>2215</v>
      </c>
      <c r="G47" s="11">
        <v>2522</v>
      </c>
      <c r="H47" s="11">
        <v>2818</v>
      </c>
    </row>
    <row r="48" spans="1:8">
      <c r="A48" s="7"/>
      <c r="B48" t="s">
        <v>68</v>
      </c>
      <c r="E48" s="11">
        <v>161</v>
      </c>
      <c r="F48" s="11">
        <v>162</v>
      </c>
      <c r="G48" s="11">
        <v>250</v>
      </c>
      <c r="H48" s="11">
        <v>281</v>
      </c>
    </row>
    <row r="49" spans="1:8">
      <c r="A49" s="7"/>
      <c r="B49" t="s">
        <v>69</v>
      </c>
      <c r="E49" s="11">
        <v>518</v>
      </c>
      <c r="F49" s="11">
        <v>526</v>
      </c>
      <c r="G49" s="11">
        <v>569</v>
      </c>
      <c r="H49" s="11">
        <v>617</v>
      </c>
    </row>
    <row r="50" spans="1:8">
      <c r="A50" s="7"/>
      <c r="C50" t="s">
        <v>70</v>
      </c>
      <c r="E50" s="11">
        <v>381</v>
      </c>
      <c r="F50" s="11">
        <v>374</v>
      </c>
      <c r="G50" s="11">
        <v>411</v>
      </c>
      <c r="H50" s="11">
        <v>415</v>
      </c>
    </row>
    <row r="51" spans="1:8">
      <c r="A51" s="7"/>
      <c r="D51" t="s">
        <v>71</v>
      </c>
      <c r="E51" s="11">
        <v>179</v>
      </c>
      <c r="F51" s="11">
        <v>193</v>
      </c>
      <c r="G51" s="11">
        <v>218</v>
      </c>
      <c r="H51" s="11">
        <v>248</v>
      </c>
    </row>
    <row r="52" spans="1:8">
      <c r="A52" s="7"/>
      <c r="D52" t="s">
        <v>72</v>
      </c>
      <c r="E52" s="11">
        <v>112</v>
      </c>
      <c r="F52" s="11">
        <v>107</v>
      </c>
      <c r="G52" s="11">
        <v>129</v>
      </c>
      <c r="H52" s="11">
        <v>78</v>
      </c>
    </row>
    <row r="53" spans="1:8">
      <c r="A53" s="7"/>
      <c r="D53" t="s">
        <v>73</v>
      </c>
      <c r="E53" s="11">
        <v>91</v>
      </c>
      <c r="F53" s="11">
        <v>74</v>
      </c>
      <c r="G53" s="11">
        <v>64</v>
      </c>
      <c r="H53" s="11">
        <v>89</v>
      </c>
    </row>
    <row r="54" spans="1:8">
      <c r="A54" s="7"/>
      <c r="C54" t="s">
        <v>74</v>
      </c>
      <c r="E54" s="11">
        <v>136</v>
      </c>
      <c r="F54" s="11">
        <v>151</v>
      </c>
      <c r="G54" s="11">
        <v>158</v>
      </c>
      <c r="H54" s="11">
        <v>202</v>
      </c>
    </row>
    <row r="55" spans="1:8">
      <c r="A55" s="7"/>
      <c r="B55" t="s">
        <v>75</v>
      </c>
      <c r="E55" s="11">
        <v>1459</v>
      </c>
      <c r="F55" s="11">
        <v>1527</v>
      </c>
      <c r="G55" s="11">
        <v>1703</v>
      </c>
      <c r="H55" s="11">
        <v>1921</v>
      </c>
    </row>
    <row r="56" spans="1:8">
      <c r="A56" s="7"/>
      <c r="C56" t="s">
        <v>76</v>
      </c>
      <c r="E56" s="11">
        <v>231</v>
      </c>
      <c r="F56" s="11" t="s">
        <v>26</v>
      </c>
      <c r="G56" s="11">
        <v>251</v>
      </c>
      <c r="H56" s="11">
        <v>298</v>
      </c>
    </row>
    <row r="57" spans="1:8">
      <c r="A57" s="7"/>
      <c r="D57" t="s">
        <v>77</v>
      </c>
      <c r="E57" s="11">
        <v>48</v>
      </c>
      <c r="F57" s="11" t="s">
        <v>26</v>
      </c>
      <c r="G57" s="11">
        <v>66</v>
      </c>
      <c r="H57" s="11">
        <v>70</v>
      </c>
    </row>
    <row r="58" spans="1:8">
      <c r="A58" s="7"/>
      <c r="D58" t="s">
        <v>78</v>
      </c>
      <c r="E58" s="11">
        <v>183</v>
      </c>
      <c r="F58" s="11">
        <v>207</v>
      </c>
      <c r="G58" s="11">
        <v>185</v>
      </c>
      <c r="H58" s="11">
        <v>228</v>
      </c>
    </row>
    <row r="59" spans="1:8">
      <c r="A59" s="7"/>
      <c r="C59" t="s">
        <v>79</v>
      </c>
      <c r="E59" s="11">
        <v>27</v>
      </c>
      <c r="F59" s="11">
        <v>23</v>
      </c>
      <c r="G59" s="11" t="s">
        <v>26</v>
      </c>
      <c r="H59" s="11" t="s">
        <v>26</v>
      </c>
    </row>
    <row r="60" spans="1:8">
      <c r="A60" s="7"/>
      <c r="D60" t="s">
        <v>80</v>
      </c>
      <c r="E60" s="11" t="s">
        <v>63</v>
      </c>
      <c r="F60" s="11" t="s">
        <v>26</v>
      </c>
      <c r="G60" s="11" t="s">
        <v>26</v>
      </c>
      <c r="H60" s="11" t="s">
        <v>26</v>
      </c>
    </row>
    <row r="61" spans="1:8">
      <c r="A61" s="7"/>
      <c r="D61" t="s">
        <v>81</v>
      </c>
      <c r="E61" s="11" t="s">
        <v>26</v>
      </c>
      <c r="F61" s="11">
        <v>5</v>
      </c>
      <c r="G61" s="11" t="s">
        <v>26</v>
      </c>
      <c r="H61" s="11">
        <v>35</v>
      </c>
    </row>
    <row r="62" spans="1:8">
      <c r="A62" s="7"/>
      <c r="D62" t="s">
        <v>82</v>
      </c>
      <c r="E62" s="11" t="s">
        <v>26</v>
      </c>
      <c r="F62" s="11" t="s">
        <v>26</v>
      </c>
      <c r="G62" s="11">
        <v>22</v>
      </c>
      <c r="H62" s="11" t="s">
        <v>26</v>
      </c>
    </row>
    <row r="63" spans="1:8">
      <c r="A63" s="7"/>
      <c r="C63" t="s">
        <v>83</v>
      </c>
      <c r="E63" s="11">
        <v>4</v>
      </c>
      <c r="F63" s="11" t="s">
        <v>26</v>
      </c>
      <c r="G63" s="11" t="s">
        <v>26</v>
      </c>
      <c r="H63" s="11" t="s">
        <v>26</v>
      </c>
    </row>
    <row r="64" spans="1:8">
      <c r="A64" s="7"/>
      <c r="D64" t="s">
        <v>84</v>
      </c>
      <c r="E64" s="11" t="s">
        <v>26</v>
      </c>
      <c r="F64" s="11" t="s">
        <v>63</v>
      </c>
      <c r="G64" s="11" t="s">
        <v>26</v>
      </c>
      <c r="H64" s="11" t="s">
        <v>26</v>
      </c>
    </row>
    <row r="65" spans="1:8">
      <c r="A65" s="7"/>
      <c r="D65" t="s">
        <v>85</v>
      </c>
      <c r="E65" s="11" t="s">
        <v>63</v>
      </c>
      <c r="F65" s="11" t="s">
        <v>26</v>
      </c>
      <c r="G65" s="11" t="s">
        <v>63</v>
      </c>
      <c r="H65" s="11" t="s">
        <v>63</v>
      </c>
    </row>
    <row r="66" spans="1:8">
      <c r="A66" s="7"/>
      <c r="D66" t="s">
        <v>86</v>
      </c>
      <c r="E66" s="11" t="s">
        <v>26</v>
      </c>
      <c r="F66" s="11" t="s">
        <v>63</v>
      </c>
      <c r="G66" s="11" t="s">
        <v>63</v>
      </c>
      <c r="H66" s="11" t="s">
        <v>63</v>
      </c>
    </row>
    <row r="67" spans="1:8">
      <c r="A67" s="7"/>
      <c r="C67" t="s">
        <v>87</v>
      </c>
      <c r="E67" s="11">
        <v>392</v>
      </c>
      <c r="F67" s="11">
        <v>442</v>
      </c>
      <c r="G67" s="11">
        <v>499</v>
      </c>
      <c r="H67" s="11">
        <v>569</v>
      </c>
    </row>
    <row r="68" spans="1:8">
      <c r="A68" s="7"/>
      <c r="D68" t="s">
        <v>88</v>
      </c>
      <c r="E68" s="11">
        <v>30</v>
      </c>
      <c r="F68" s="11">
        <v>117</v>
      </c>
      <c r="G68" s="11">
        <v>162</v>
      </c>
      <c r="H68" s="11">
        <v>166</v>
      </c>
    </row>
    <row r="69" spans="1:8">
      <c r="A69" s="7"/>
      <c r="D69" t="s">
        <v>89</v>
      </c>
      <c r="E69" s="11">
        <v>362</v>
      </c>
      <c r="F69" s="11">
        <v>325</v>
      </c>
      <c r="G69" s="11">
        <v>337</v>
      </c>
      <c r="H69" s="11">
        <v>402</v>
      </c>
    </row>
    <row r="70" spans="1:8">
      <c r="A70" s="7"/>
      <c r="C70" t="s">
        <v>90</v>
      </c>
      <c r="E70" s="11">
        <v>805</v>
      </c>
      <c r="F70" s="11">
        <v>797</v>
      </c>
      <c r="G70" s="11">
        <v>923</v>
      </c>
      <c r="H70" s="11">
        <v>988</v>
      </c>
    </row>
    <row r="71" spans="1:8">
      <c r="A71" s="7"/>
      <c r="D71" t="s">
        <v>91</v>
      </c>
      <c r="E71" s="11">
        <v>549</v>
      </c>
      <c r="F71" s="11">
        <v>532</v>
      </c>
      <c r="G71" s="11">
        <v>583</v>
      </c>
      <c r="H71" s="11">
        <v>617</v>
      </c>
    </row>
    <row r="72" spans="1:8">
      <c r="A72" s="7"/>
      <c r="D72" t="s">
        <v>92</v>
      </c>
      <c r="E72" s="11" t="s">
        <v>26</v>
      </c>
      <c r="F72" s="11" t="s">
        <v>26</v>
      </c>
      <c r="G72" s="11" t="s">
        <v>26</v>
      </c>
      <c r="H72" s="11" t="s">
        <v>26</v>
      </c>
    </row>
    <row r="73" spans="1:8">
      <c r="A73" s="7"/>
      <c r="D73" t="s">
        <v>93</v>
      </c>
      <c r="E73" s="11">
        <v>142</v>
      </c>
      <c r="F73" s="11">
        <v>152</v>
      </c>
      <c r="G73" s="11">
        <v>140</v>
      </c>
      <c r="H73" s="11">
        <v>56</v>
      </c>
    </row>
    <row r="74" spans="1:8">
      <c r="A74" s="7"/>
      <c r="D74" t="s">
        <v>94</v>
      </c>
      <c r="E74" s="11" t="s">
        <v>26</v>
      </c>
      <c r="F74" s="11">
        <v>2</v>
      </c>
      <c r="G74" s="11">
        <v>6</v>
      </c>
      <c r="H74" s="11" t="s">
        <v>26</v>
      </c>
    </row>
    <row r="75" spans="1:8">
      <c r="A75" s="7"/>
      <c r="D75" t="s">
        <v>95</v>
      </c>
      <c r="E75" s="11" t="s">
        <v>33</v>
      </c>
      <c r="F75" s="11" t="s">
        <v>33</v>
      </c>
      <c r="G75" s="11" t="s">
        <v>33</v>
      </c>
      <c r="H75" s="11" t="s">
        <v>33</v>
      </c>
    </row>
    <row r="76" spans="1:8">
      <c r="A76" s="7"/>
      <c r="D76" t="s">
        <v>96</v>
      </c>
      <c r="E76" s="11" t="s">
        <v>26</v>
      </c>
      <c r="F76" s="11" t="s">
        <v>26</v>
      </c>
      <c r="G76" s="11" t="s">
        <v>26</v>
      </c>
      <c r="H76" s="11" t="s">
        <v>33</v>
      </c>
    </row>
    <row r="77" spans="1:8">
      <c r="A77" s="7"/>
      <c r="D77" t="s">
        <v>97</v>
      </c>
      <c r="E77" s="11" t="s">
        <v>26</v>
      </c>
      <c r="F77" s="11" t="s">
        <v>63</v>
      </c>
      <c r="G77" s="11" t="s">
        <v>63</v>
      </c>
      <c r="H77" s="11" t="s">
        <v>26</v>
      </c>
    </row>
    <row r="78" spans="1:8">
      <c r="A78" s="7"/>
      <c r="D78" t="s">
        <v>98</v>
      </c>
      <c r="E78" s="11">
        <v>99</v>
      </c>
      <c r="F78" s="11">
        <v>106</v>
      </c>
      <c r="G78" s="11">
        <v>184</v>
      </c>
      <c r="H78" s="11">
        <v>294</v>
      </c>
    </row>
    <row r="79" spans="1:8">
      <c r="A79" s="7"/>
      <c r="D79" t="s">
        <v>99</v>
      </c>
      <c r="E79" s="11" t="s">
        <v>26</v>
      </c>
      <c r="F79" s="11">
        <v>2</v>
      </c>
      <c r="G79" s="11">
        <v>8</v>
      </c>
      <c r="H79" s="11" t="s">
        <v>26</v>
      </c>
    </row>
    <row r="80" spans="1:8">
      <c r="A80" s="7"/>
      <c r="D80" t="s">
        <v>100</v>
      </c>
      <c r="E80" s="11" t="s">
        <v>63</v>
      </c>
      <c r="F80" s="11" t="s">
        <v>63</v>
      </c>
      <c r="G80" s="11" t="s">
        <v>63</v>
      </c>
      <c r="H80" s="11" t="s">
        <v>33</v>
      </c>
    </row>
    <row r="81" spans="1:8">
      <c r="A81" s="7" t="s">
        <v>101</v>
      </c>
      <c r="E81" s="11">
        <v>842</v>
      </c>
      <c r="F81" s="11">
        <v>763</v>
      </c>
      <c r="G81" s="11">
        <v>914</v>
      </c>
      <c r="H81" s="11" t="s">
        <v>26</v>
      </c>
    </row>
    <row r="82" spans="1:8">
      <c r="A82" s="7"/>
      <c r="B82" t="s">
        <v>102</v>
      </c>
      <c r="E82" s="11">
        <v>716</v>
      </c>
      <c r="F82" s="11">
        <v>712</v>
      </c>
      <c r="G82" s="11">
        <v>812</v>
      </c>
      <c r="H82" s="11" t="s">
        <v>26</v>
      </c>
    </row>
    <row r="83" spans="1:8">
      <c r="A83" s="7"/>
      <c r="C83" t="s">
        <v>103</v>
      </c>
      <c r="E83" s="11">
        <v>716</v>
      </c>
      <c r="F83" s="11">
        <v>712</v>
      </c>
      <c r="G83" s="11">
        <v>812</v>
      </c>
      <c r="H83" s="11" t="s">
        <v>26</v>
      </c>
    </row>
    <row r="84" spans="1:8">
      <c r="A84" s="7"/>
      <c r="D84" t="s">
        <v>104</v>
      </c>
      <c r="E84" s="11" t="s">
        <v>26</v>
      </c>
      <c r="F84" s="11">
        <v>539</v>
      </c>
      <c r="G84" s="11" t="s">
        <v>26</v>
      </c>
      <c r="H84" s="11">
        <v>697</v>
      </c>
    </row>
    <row r="85" spans="1:8">
      <c r="A85" s="7"/>
      <c r="D85" t="s">
        <v>105</v>
      </c>
      <c r="E85" s="11" t="s">
        <v>26</v>
      </c>
      <c r="F85" s="11">
        <v>173</v>
      </c>
      <c r="G85" s="11" t="s">
        <v>26</v>
      </c>
      <c r="H85" s="11" t="s">
        <v>26</v>
      </c>
    </row>
    <row r="86" spans="1:8">
      <c r="A86" s="7"/>
      <c r="B86" t="s">
        <v>106</v>
      </c>
      <c r="E86" s="11">
        <v>126</v>
      </c>
      <c r="F86" s="11">
        <v>51</v>
      </c>
      <c r="G86" s="11">
        <v>102</v>
      </c>
      <c r="H86" s="11">
        <v>298</v>
      </c>
    </row>
    <row r="87" spans="1:8">
      <c r="A87" s="7"/>
      <c r="C87" t="s">
        <v>107</v>
      </c>
      <c r="E87" s="11" t="s">
        <v>26</v>
      </c>
      <c r="F87" s="11">
        <v>2</v>
      </c>
      <c r="G87" s="11" t="s">
        <v>26</v>
      </c>
      <c r="H87" s="11" t="s">
        <v>26</v>
      </c>
    </row>
    <row r="88" spans="1:8">
      <c r="A88" s="7"/>
      <c r="C88" t="s">
        <v>108</v>
      </c>
      <c r="E88" s="11">
        <v>43</v>
      </c>
      <c r="F88" s="11" t="s">
        <v>26</v>
      </c>
      <c r="G88" s="11" t="s">
        <v>26</v>
      </c>
      <c r="H88" s="11">
        <v>45</v>
      </c>
    </row>
    <row r="89" spans="1:8">
      <c r="A89" s="7"/>
      <c r="C89" t="s">
        <v>109</v>
      </c>
      <c r="E89" s="11" t="s">
        <v>26</v>
      </c>
      <c r="F89" s="11">
        <v>19</v>
      </c>
      <c r="G89" s="11">
        <v>15</v>
      </c>
      <c r="H89" s="11" t="s">
        <v>26</v>
      </c>
    </row>
    <row r="90" spans="1:8">
      <c r="A90" s="7"/>
      <c r="D90" t="s">
        <v>110</v>
      </c>
      <c r="E90" s="11" t="s">
        <v>33</v>
      </c>
      <c r="F90" s="11" t="s">
        <v>33</v>
      </c>
      <c r="G90" s="11" t="s">
        <v>33</v>
      </c>
      <c r="H90" s="11" t="s">
        <v>33</v>
      </c>
    </row>
    <row r="91" spans="1:8">
      <c r="A91" s="7"/>
      <c r="D91" t="s">
        <v>111</v>
      </c>
      <c r="E91" s="11" t="s">
        <v>26</v>
      </c>
      <c r="F91" s="11">
        <v>19</v>
      </c>
      <c r="G91" s="11">
        <v>15</v>
      </c>
      <c r="H91" s="11" t="s">
        <v>26</v>
      </c>
    </row>
    <row r="92" spans="1:8">
      <c r="A92" s="7"/>
      <c r="C92" t="s">
        <v>112</v>
      </c>
      <c r="E92" s="11">
        <v>32</v>
      </c>
      <c r="F92" s="11" t="s">
        <v>26</v>
      </c>
      <c r="G92" s="11" t="s">
        <v>26</v>
      </c>
      <c r="H92" s="11" t="s">
        <v>26</v>
      </c>
    </row>
    <row r="93" spans="1:8">
      <c r="A93" s="8" t="s">
        <v>113</v>
      </c>
      <c r="B93" s="6"/>
      <c r="C93" s="6"/>
      <c r="D93" s="6"/>
      <c r="E93" s="6">
        <v>254</v>
      </c>
      <c r="F93" s="6" t="s">
        <v>26</v>
      </c>
      <c r="G93" s="6">
        <v>198</v>
      </c>
      <c r="H93" s="6">
        <v>304</v>
      </c>
    </row>
    <row r="95" spans="1:8">
      <c r="A95" t="s">
        <v>114</v>
      </c>
    </row>
    <row r="96" spans="1:8">
      <c r="A96" t="s">
        <v>115</v>
      </c>
    </row>
    <row r="97" spans="1:1">
      <c r="A97" t="s">
        <v>116</v>
      </c>
    </row>
    <row r="99" spans="1:1">
      <c r="A99" s="7" t="s">
        <v>117</v>
      </c>
    </row>
    <row r="100" spans="1:1">
      <c r="A100" t="s">
        <v>118</v>
      </c>
    </row>
    <row r="101" spans="1:1">
      <c r="A101" t="s">
        <v>119</v>
      </c>
    </row>
    <row r="102" spans="1:1">
      <c r="A102" t="s">
        <v>120</v>
      </c>
    </row>
    <row r="104" spans="1:1">
      <c r="A104" t="s">
        <v>121</v>
      </c>
    </row>
  </sheetData>
  <mergeCells count="2">
    <mergeCell ref="A5:D6"/>
    <mergeCell ref="E5:H5"/>
  </mergeCells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9"/>
  <sheetViews>
    <sheetView workbookViewId="0">
      <selection sqref="A1:XFD1048576"/>
    </sheetView>
  </sheetViews>
  <sheetFormatPr defaultRowHeight="11.25"/>
  <cols>
    <col min="1" max="3" width="2.6640625" customWidth="1"/>
    <col min="4" max="4" width="58.6640625" customWidth="1"/>
    <col min="5" max="9" width="9.1640625" customWidth="1"/>
  </cols>
  <sheetData>
    <row r="1" spans="1:8" ht="15" customHeight="1">
      <c r="A1" s="9" t="s">
        <v>122</v>
      </c>
    </row>
    <row r="2" spans="1:8" ht="14.25" customHeight="1">
      <c r="A2" s="10" t="s">
        <v>20</v>
      </c>
    </row>
    <row r="3" spans="1:8" ht="14.25" customHeight="1">
      <c r="A3" s="4" t="s">
        <v>21</v>
      </c>
    </row>
    <row r="5" spans="1:8">
      <c r="A5" s="15" t="s">
        <v>22</v>
      </c>
      <c r="B5" s="15"/>
      <c r="C5" s="15"/>
      <c r="D5" s="15"/>
      <c r="E5" s="16" t="s">
        <v>23</v>
      </c>
      <c r="F5" s="16"/>
      <c r="G5" s="16"/>
      <c r="H5" s="16"/>
    </row>
    <row r="6" spans="1:8">
      <c r="A6" s="15"/>
      <c r="B6" s="15"/>
      <c r="C6" s="15"/>
      <c r="D6" s="15"/>
      <c r="E6" s="12">
        <v>2020</v>
      </c>
      <c r="F6" s="12">
        <v>2021</v>
      </c>
      <c r="G6" s="12">
        <v>2022</v>
      </c>
      <c r="H6" s="12">
        <v>2023</v>
      </c>
    </row>
    <row r="7" spans="1:8">
      <c r="A7" s="7" t="s">
        <v>24</v>
      </c>
      <c r="E7" s="11">
        <v>21856</v>
      </c>
      <c r="F7" s="11">
        <v>16842</v>
      </c>
      <c r="G7" s="11">
        <v>22529</v>
      </c>
      <c r="H7" s="11">
        <v>29905</v>
      </c>
    </row>
    <row r="8" spans="1:8">
      <c r="A8" s="7" t="s">
        <v>25</v>
      </c>
      <c r="E8" s="11">
        <v>421</v>
      </c>
      <c r="F8" s="11" t="s">
        <v>26</v>
      </c>
      <c r="G8" s="11">
        <v>337</v>
      </c>
      <c r="H8" s="11">
        <v>503</v>
      </c>
    </row>
    <row r="9" spans="1:8">
      <c r="A9" s="7" t="s">
        <v>123</v>
      </c>
      <c r="E9" s="11">
        <v>4365</v>
      </c>
      <c r="F9" s="11">
        <v>3268</v>
      </c>
      <c r="G9" s="11">
        <v>6111</v>
      </c>
      <c r="H9" s="11">
        <v>8132</v>
      </c>
    </row>
    <row r="10" spans="1:8">
      <c r="A10" s="7" t="s">
        <v>124</v>
      </c>
      <c r="E10" s="11">
        <v>5203</v>
      </c>
      <c r="F10" s="11">
        <v>1429</v>
      </c>
      <c r="G10" s="11">
        <v>2206</v>
      </c>
      <c r="H10" s="11">
        <v>5684</v>
      </c>
    </row>
    <row r="11" spans="1:8">
      <c r="A11" s="7" t="s">
        <v>125</v>
      </c>
      <c r="E11" s="11">
        <v>43</v>
      </c>
      <c r="F11" s="11" t="s">
        <v>26</v>
      </c>
      <c r="G11" s="11">
        <v>56</v>
      </c>
      <c r="H11" s="11">
        <v>54</v>
      </c>
    </row>
    <row r="12" spans="1:8">
      <c r="A12" s="7" t="s">
        <v>126</v>
      </c>
      <c r="E12" s="11">
        <v>2426</v>
      </c>
      <c r="F12" s="11">
        <v>2165</v>
      </c>
      <c r="G12" s="11">
        <v>2269</v>
      </c>
      <c r="H12" s="11">
        <v>2835</v>
      </c>
    </row>
    <row r="13" spans="1:8">
      <c r="A13" s="7" t="s">
        <v>127</v>
      </c>
      <c r="E13" s="11">
        <v>543</v>
      </c>
      <c r="F13" s="11">
        <v>523</v>
      </c>
      <c r="G13" s="11">
        <v>566</v>
      </c>
      <c r="H13" s="11">
        <v>616</v>
      </c>
    </row>
    <row r="14" spans="1:8">
      <c r="A14" s="7" t="s">
        <v>38</v>
      </c>
      <c r="E14" s="11">
        <v>1376</v>
      </c>
      <c r="F14" s="11">
        <v>1353</v>
      </c>
      <c r="G14" s="11">
        <v>1688</v>
      </c>
      <c r="H14" s="11">
        <v>1707</v>
      </c>
    </row>
    <row r="15" spans="1:8">
      <c r="A15" s="7"/>
      <c r="B15" t="s">
        <v>39</v>
      </c>
      <c r="E15" s="11">
        <v>538</v>
      </c>
      <c r="F15" s="11">
        <v>549</v>
      </c>
      <c r="G15" s="11">
        <v>657</v>
      </c>
      <c r="H15" s="11">
        <v>631</v>
      </c>
    </row>
    <row r="16" spans="1:8">
      <c r="A16" s="7"/>
      <c r="C16" t="s">
        <v>40</v>
      </c>
      <c r="E16" s="11">
        <v>84</v>
      </c>
      <c r="F16" s="11">
        <v>90</v>
      </c>
      <c r="G16" s="11" t="s">
        <v>26</v>
      </c>
      <c r="H16" s="11">
        <v>109</v>
      </c>
    </row>
    <row r="17" spans="1:8">
      <c r="A17" s="7"/>
      <c r="C17" t="s">
        <v>41</v>
      </c>
      <c r="E17" s="11">
        <v>454</v>
      </c>
      <c r="F17" s="11">
        <v>459</v>
      </c>
      <c r="G17" s="11" t="s">
        <v>26</v>
      </c>
      <c r="H17" s="11">
        <v>522</v>
      </c>
    </row>
    <row r="18" spans="1:8">
      <c r="A18" s="7"/>
      <c r="B18" t="s">
        <v>42</v>
      </c>
      <c r="E18" s="11">
        <v>43</v>
      </c>
      <c r="F18" s="11">
        <v>32</v>
      </c>
      <c r="G18" s="11">
        <v>55</v>
      </c>
      <c r="H18" s="11">
        <v>56</v>
      </c>
    </row>
    <row r="19" spans="1:8">
      <c r="A19" s="7"/>
      <c r="B19" t="s">
        <v>43</v>
      </c>
      <c r="E19" s="11">
        <v>386</v>
      </c>
      <c r="F19" s="11">
        <v>427</v>
      </c>
      <c r="G19" s="11">
        <v>537</v>
      </c>
      <c r="H19" s="11">
        <v>559</v>
      </c>
    </row>
    <row r="20" spans="1:8">
      <c r="A20" s="7"/>
      <c r="B20" t="s">
        <v>44</v>
      </c>
      <c r="E20" s="11">
        <v>409</v>
      </c>
      <c r="F20" s="11">
        <v>345</v>
      </c>
      <c r="G20" s="11">
        <v>439</v>
      </c>
      <c r="H20" s="11">
        <v>461</v>
      </c>
    </row>
    <row r="21" spans="1:8">
      <c r="A21" s="7"/>
      <c r="C21" t="s">
        <v>45</v>
      </c>
      <c r="E21" s="11">
        <v>409</v>
      </c>
      <c r="F21" s="11">
        <v>345</v>
      </c>
      <c r="G21" s="11">
        <v>439</v>
      </c>
      <c r="H21" s="11">
        <v>461</v>
      </c>
    </row>
    <row r="22" spans="1:8">
      <c r="A22" s="7"/>
      <c r="D22" t="s">
        <v>46</v>
      </c>
      <c r="E22" s="11" t="s">
        <v>26</v>
      </c>
      <c r="F22" s="11" t="s">
        <v>26</v>
      </c>
      <c r="G22" s="11" t="s">
        <v>26</v>
      </c>
      <c r="H22" s="11" t="s">
        <v>26</v>
      </c>
    </row>
    <row r="23" spans="1:8">
      <c r="A23" s="7"/>
      <c r="D23" t="s">
        <v>47</v>
      </c>
      <c r="E23" s="11" t="s">
        <v>26</v>
      </c>
      <c r="F23" s="11" t="s">
        <v>26</v>
      </c>
      <c r="G23" s="11" t="s">
        <v>26</v>
      </c>
      <c r="H23" s="11" t="s">
        <v>26</v>
      </c>
    </row>
    <row r="24" spans="1:8">
      <c r="A24" s="7" t="s">
        <v>48</v>
      </c>
      <c r="E24" s="11">
        <v>2212</v>
      </c>
      <c r="F24" s="11">
        <v>2459</v>
      </c>
      <c r="G24" s="11">
        <v>3042</v>
      </c>
      <c r="H24" s="11">
        <v>3357</v>
      </c>
    </row>
    <row r="25" spans="1:8">
      <c r="A25" s="7"/>
      <c r="B25" t="s">
        <v>49</v>
      </c>
      <c r="E25" s="11">
        <v>149</v>
      </c>
      <c r="F25" s="11">
        <v>118</v>
      </c>
      <c r="G25" s="11">
        <v>119</v>
      </c>
      <c r="H25" s="11">
        <v>157</v>
      </c>
    </row>
    <row r="26" spans="1:8">
      <c r="A26" s="7"/>
      <c r="C26" t="s">
        <v>50</v>
      </c>
      <c r="E26" s="11" t="s">
        <v>26</v>
      </c>
      <c r="F26" s="11">
        <v>30</v>
      </c>
      <c r="G26" s="11">
        <v>28</v>
      </c>
      <c r="H26" s="11">
        <v>40</v>
      </c>
    </row>
    <row r="27" spans="1:8">
      <c r="A27" s="7"/>
      <c r="C27" t="s">
        <v>51</v>
      </c>
      <c r="E27" s="11" t="s">
        <v>26</v>
      </c>
      <c r="F27" s="11">
        <v>88</v>
      </c>
      <c r="G27" s="11">
        <v>91</v>
      </c>
      <c r="H27" s="11">
        <v>117</v>
      </c>
    </row>
    <row r="28" spans="1:8">
      <c r="A28" s="7"/>
      <c r="B28" t="s">
        <v>52</v>
      </c>
      <c r="E28" s="11">
        <v>1975</v>
      </c>
      <c r="F28" s="11">
        <v>2265</v>
      </c>
      <c r="G28" s="11">
        <v>2844</v>
      </c>
      <c r="H28" s="11">
        <v>3098</v>
      </c>
    </row>
    <row r="29" spans="1:8">
      <c r="A29" s="7"/>
      <c r="C29" t="s">
        <v>53</v>
      </c>
      <c r="E29" s="11">
        <v>1135</v>
      </c>
      <c r="F29" s="11">
        <v>1309</v>
      </c>
      <c r="G29" s="11">
        <v>1704</v>
      </c>
      <c r="H29" s="11">
        <v>1860</v>
      </c>
    </row>
    <row r="30" spans="1:8">
      <c r="A30" s="7"/>
      <c r="D30" t="s">
        <v>54</v>
      </c>
      <c r="E30" s="11">
        <v>803</v>
      </c>
      <c r="F30" s="11">
        <v>971</v>
      </c>
      <c r="G30" s="11">
        <v>1407</v>
      </c>
      <c r="H30" s="11">
        <v>1563</v>
      </c>
    </row>
    <row r="31" spans="1:8">
      <c r="A31" s="7"/>
      <c r="D31" t="s">
        <v>55</v>
      </c>
      <c r="E31" s="11">
        <v>333</v>
      </c>
      <c r="F31" s="11">
        <v>338</v>
      </c>
      <c r="G31" s="11">
        <v>298</v>
      </c>
      <c r="H31" s="11">
        <v>297</v>
      </c>
    </row>
    <row r="32" spans="1:8">
      <c r="A32" s="7"/>
      <c r="C32" t="s">
        <v>56</v>
      </c>
      <c r="E32" s="11">
        <v>839</v>
      </c>
      <c r="F32" s="11">
        <v>956</v>
      </c>
      <c r="G32" s="11">
        <v>1140</v>
      </c>
      <c r="H32" s="11">
        <v>1239</v>
      </c>
    </row>
    <row r="33" spans="1:8">
      <c r="A33" s="7"/>
      <c r="D33" t="s">
        <v>57</v>
      </c>
      <c r="E33" s="11">
        <v>7</v>
      </c>
      <c r="F33" s="11">
        <v>9</v>
      </c>
      <c r="G33" s="11">
        <v>10</v>
      </c>
      <c r="H33" s="11">
        <v>14</v>
      </c>
    </row>
    <row r="34" spans="1:8">
      <c r="A34" s="7"/>
      <c r="D34" t="s">
        <v>58</v>
      </c>
      <c r="E34" s="11">
        <v>518</v>
      </c>
      <c r="F34" s="11">
        <v>621</v>
      </c>
      <c r="G34" s="11">
        <v>780</v>
      </c>
      <c r="H34" s="11">
        <v>865</v>
      </c>
    </row>
    <row r="35" spans="1:8">
      <c r="A35" s="7"/>
      <c r="D35" t="s">
        <v>59</v>
      </c>
      <c r="E35" s="11">
        <v>207</v>
      </c>
      <c r="F35" s="11">
        <v>237</v>
      </c>
      <c r="G35" s="11">
        <v>251</v>
      </c>
      <c r="H35" s="11">
        <v>270</v>
      </c>
    </row>
    <row r="36" spans="1:8">
      <c r="A36" s="7"/>
      <c r="D36" t="s">
        <v>60</v>
      </c>
      <c r="E36" s="11">
        <v>108</v>
      </c>
      <c r="F36" s="11">
        <v>89</v>
      </c>
      <c r="G36" s="11">
        <v>99</v>
      </c>
      <c r="H36" s="11">
        <v>89</v>
      </c>
    </row>
    <row r="37" spans="1:8">
      <c r="A37" s="7"/>
      <c r="B37" t="s">
        <v>61</v>
      </c>
      <c r="E37" s="11">
        <v>89</v>
      </c>
      <c r="F37" s="11">
        <v>76</v>
      </c>
      <c r="G37" s="11">
        <v>79</v>
      </c>
      <c r="H37" s="11">
        <v>101</v>
      </c>
    </row>
    <row r="38" spans="1:8">
      <c r="A38" s="7"/>
      <c r="C38" t="s">
        <v>62</v>
      </c>
      <c r="E38" s="11">
        <v>1</v>
      </c>
      <c r="F38" s="11" t="s">
        <v>26</v>
      </c>
      <c r="G38" s="11" t="s">
        <v>63</v>
      </c>
      <c r="H38" s="11" t="s">
        <v>26</v>
      </c>
    </row>
    <row r="39" spans="1:8">
      <c r="A39" s="7"/>
      <c r="C39" t="s">
        <v>64</v>
      </c>
      <c r="E39" s="11">
        <v>88</v>
      </c>
      <c r="F39" s="11" t="s">
        <v>26</v>
      </c>
      <c r="G39" s="11">
        <v>79</v>
      </c>
      <c r="H39" s="11" t="s">
        <v>26</v>
      </c>
    </row>
    <row r="40" spans="1:8">
      <c r="A40" s="7"/>
      <c r="D40" t="s">
        <v>65</v>
      </c>
      <c r="E40" s="11">
        <v>47</v>
      </c>
      <c r="F40" s="11">
        <v>45</v>
      </c>
      <c r="G40" s="11">
        <v>48</v>
      </c>
      <c r="H40" s="11">
        <v>68</v>
      </c>
    </row>
    <row r="41" spans="1:8">
      <c r="A41" s="7"/>
      <c r="D41" t="s">
        <v>66</v>
      </c>
      <c r="E41" s="11">
        <v>41</v>
      </c>
      <c r="F41" s="11" t="s">
        <v>26</v>
      </c>
      <c r="G41" s="11">
        <v>31</v>
      </c>
      <c r="H41" s="11" t="s">
        <v>26</v>
      </c>
    </row>
    <row r="42" spans="1:8">
      <c r="A42" s="7" t="s">
        <v>67</v>
      </c>
      <c r="E42" s="11">
        <v>4261</v>
      </c>
      <c r="F42" s="11">
        <v>4285</v>
      </c>
      <c r="G42" s="11">
        <v>4911</v>
      </c>
      <c r="H42" s="11">
        <v>5409</v>
      </c>
    </row>
    <row r="43" spans="1:8">
      <c r="A43" s="7"/>
      <c r="B43" t="s">
        <v>68</v>
      </c>
      <c r="E43" s="11">
        <v>92</v>
      </c>
      <c r="F43" s="11">
        <v>79</v>
      </c>
      <c r="G43" s="11">
        <v>91</v>
      </c>
      <c r="H43" s="11">
        <v>97</v>
      </c>
    </row>
    <row r="44" spans="1:8">
      <c r="A44" s="7"/>
      <c r="B44" t="s">
        <v>69</v>
      </c>
      <c r="E44" s="11">
        <v>1775</v>
      </c>
      <c r="F44" s="11">
        <v>1863</v>
      </c>
      <c r="G44" s="11">
        <v>2333</v>
      </c>
      <c r="H44" s="11">
        <v>2474</v>
      </c>
    </row>
    <row r="45" spans="1:8">
      <c r="A45" s="7"/>
      <c r="C45" t="s">
        <v>70</v>
      </c>
      <c r="E45" s="11">
        <v>623</v>
      </c>
      <c r="F45" s="11">
        <v>606</v>
      </c>
      <c r="G45" s="11">
        <v>782</v>
      </c>
      <c r="H45" s="11">
        <v>659</v>
      </c>
    </row>
    <row r="46" spans="1:8">
      <c r="A46" s="7"/>
      <c r="D46" t="s">
        <v>71</v>
      </c>
      <c r="E46" s="11">
        <v>76</v>
      </c>
      <c r="F46" s="11">
        <v>77</v>
      </c>
      <c r="G46" s="11">
        <v>110</v>
      </c>
      <c r="H46" s="11">
        <v>76</v>
      </c>
    </row>
    <row r="47" spans="1:8">
      <c r="A47" s="7"/>
      <c r="D47" t="s">
        <v>72</v>
      </c>
      <c r="E47" s="11">
        <v>166</v>
      </c>
      <c r="F47" s="11">
        <v>161</v>
      </c>
      <c r="G47" s="11">
        <v>265</v>
      </c>
      <c r="H47" s="11">
        <v>247</v>
      </c>
    </row>
    <row r="48" spans="1:8">
      <c r="A48" s="7"/>
      <c r="D48" t="s">
        <v>73</v>
      </c>
      <c r="E48" s="11">
        <v>381</v>
      </c>
      <c r="F48" s="11">
        <v>367</v>
      </c>
      <c r="G48" s="11">
        <v>407</v>
      </c>
      <c r="H48" s="11">
        <v>337</v>
      </c>
    </row>
    <row r="49" spans="1:8">
      <c r="A49" s="7"/>
      <c r="C49" t="s">
        <v>74</v>
      </c>
      <c r="E49" s="11">
        <v>1152</v>
      </c>
      <c r="F49" s="11">
        <v>1258</v>
      </c>
      <c r="G49" s="11">
        <v>1551</v>
      </c>
      <c r="H49" s="11">
        <v>1815</v>
      </c>
    </row>
    <row r="50" spans="1:8">
      <c r="A50" s="7"/>
      <c r="B50" t="s">
        <v>75</v>
      </c>
      <c r="E50" s="11">
        <v>2394</v>
      </c>
      <c r="F50" s="11">
        <v>2342</v>
      </c>
      <c r="G50" s="11">
        <v>2487</v>
      </c>
      <c r="H50" s="11">
        <v>2838</v>
      </c>
    </row>
    <row r="51" spans="1:8">
      <c r="A51" s="7"/>
      <c r="C51" t="s">
        <v>76</v>
      </c>
      <c r="E51" s="11" t="s">
        <v>26</v>
      </c>
      <c r="F51" s="11">
        <v>273</v>
      </c>
      <c r="G51" s="11" t="s">
        <v>26</v>
      </c>
      <c r="H51" s="11" t="s">
        <v>26</v>
      </c>
    </row>
    <row r="52" spans="1:8">
      <c r="A52" s="7"/>
      <c r="D52" t="s">
        <v>77</v>
      </c>
      <c r="E52" s="11" t="s">
        <v>26</v>
      </c>
      <c r="F52" s="11">
        <v>67</v>
      </c>
      <c r="G52" s="11" t="s">
        <v>26</v>
      </c>
      <c r="H52" s="11" t="s">
        <v>26</v>
      </c>
    </row>
    <row r="53" spans="1:8">
      <c r="A53" s="7"/>
      <c r="D53" t="s">
        <v>78</v>
      </c>
      <c r="E53" s="11">
        <v>160</v>
      </c>
      <c r="F53" s="11">
        <v>206</v>
      </c>
      <c r="G53" s="11">
        <v>306</v>
      </c>
      <c r="H53" s="11">
        <v>362</v>
      </c>
    </row>
    <row r="54" spans="1:8">
      <c r="A54" s="7"/>
      <c r="C54" t="s">
        <v>79</v>
      </c>
      <c r="E54" s="11">
        <v>38</v>
      </c>
      <c r="F54" s="11" t="s">
        <v>26</v>
      </c>
      <c r="G54" s="11">
        <v>22</v>
      </c>
      <c r="H54" s="11">
        <v>45</v>
      </c>
    </row>
    <row r="55" spans="1:8">
      <c r="A55" s="7"/>
      <c r="D55" t="s">
        <v>80</v>
      </c>
      <c r="E55" s="11">
        <v>10</v>
      </c>
      <c r="F55" s="11">
        <v>37</v>
      </c>
      <c r="G55" s="11">
        <v>4</v>
      </c>
      <c r="H55" s="11">
        <v>10</v>
      </c>
    </row>
    <row r="56" spans="1:8">
      <c r="A56" s="7"/>
      <c r="D56" t="s">
        <v>81</v>
      </c>
      <c r="E56" s="11">
        <v>1</v>
      </c>
      <c r="F56" s="11" t="s">
        <v>63</v>
      </c>
      <c r="G56" s="11">
        <v>1</v>
      </c>
      <c r="H56" s="11" t="s">
        <v>26</v>
      </c>
    </row>
    <row r="57" spans="1:8">
      <c r="A57" s="7"/>
      <c r="D57" t="s">
        <v>82</v>
      </c>
      <c r="E57" s="11">
        <v>27</v>
      </c>
      <c r="F57" s="11" t="s">
        <v>26</v>
      </c>
      <c r="G57" s="11">
        <v>17</v>
      </c>
      <c r="H57" s="11" t="s">
        <v>26</v>
      </c>
    </row>
    <row r="58" spans="1:8">
      <c r="A58" s="7"/>
      <c r="C58" t="s">
        <v>83</v>
      </c>
      <c r="E58" s="11" t="s">
        <v>26</v>
      </c>
      <c r="F58" s="11" t="s">
        <v>26</v>
      </c>
      <c r="G58" s="11" t="s">
        <v>26</v>
      </c>
      <c r="H58" s="11" t="s">
        <v>26</v>
      </c>
    </row>
    <row r="59" spans="1:8">
      <c r="A59" s="7"/>
      <c r="D59" t="s">
        <v>84</v>
      </c>
      <c r="E59" s="11">
        <v>267</v>
      </c>
      <c r="F59" s="11" t="s">
        <v>26</v>
      </c>
      <c r="G59" s="11" t="s">
        <v>26</v>
      </c>
      <c r="H59" s="11" t="s">
        <v>26</v>
      </c>
    </row>
    <row r="60" spans="1:8">
      <c r="A60" s="7"/>
      <c r="D60" t="s">
        <v>85</v>
      </c>
      <c r="E60" s="11" t="s">
        <v>26</v>
      </c>
      <c r="F60" s="11">
        <v>10</v>
      </c>
      <c r="G60" s="11" t="s">
        <v>26</v>
      </c>
      <c r="H60" s="11" t="s">
        <v>26</v>
      </c>
    </row>
    <row r="61" spans="1:8">
      <c r="A61" s="7"/>
      <c r="D61" t="s">
        <v>86</v>
      </c>
      <c r="E61" s="11">
        <v>8</v>
      </c>
      <c r="F61" s="11">
        <v>6</v>
      </c>
      <c r="G61" s="11">
        <v>6</v>
      </c>
      <c r="H61" s="11">
        <v>6</v>
      </c>
    </row>
    <row r="62" spans="1:8">
      <c r="A62" s="7"/>
      <c r="C62" t="s">
        <v>87</v>
      </c>
      <c r="E62" s="11">
        <v>420</v>
      </c>
      <c r="F62" s="11">
        <v>416</v>
      </c>
      <c r="G62" s="11">
        <v>485</v>
      </c>
      <c r="H62" s="11">
        <v>535</v>
      </c>
    </row>
    <row r="63" spans="1:8">
      <c r="A63" s="7"/>
      <c r="D63" t="s">
        <v>88</v>
      </c>
      <c r="E63" s="11">
        <v>23</v>
      </c>
      <c r="F63" s="11">
        <v>98</v>
      </c>
      <c r="G63" s="11">
        <v>83</v>
      </c>
      <c r="H63" s="11">
        <v>63</v>
      </c>
    </row>
    <row r="64" spans="1:8">
      <c r="A64" s="7"/>
      <c r="D64" t="s">
        <v>89</v>
      </c>
      <c r="E64" s="11">
        <v>397</v>
      </c>
      <c r="F64" s="11">
        <v>319</v>
      </c>
      <c r="G64" s="11">
        <v>402</v>
      </c>
      <c r="H64" s="11">
        <v>471</v>
      </c>
    </row>
    <row r="65" spans="1:8">
      <c r="A65" s="7"/>
      <c r="C65" t="s">
        <v>90</v>
      </c>
      <c r="E65" s="11">
        <v>1385</v>
      </c>
      <c r="F65" s="11">
        <v>1368</v>
      </c>
      <c r="G65" s="11">
        <v>1398</v>
      </c>
      <c r="H65" s="11">
        <v>1645</v>
      </c>
    </row>
    <row r="66" spans="1:8">
      <c r="A66" s="7"/>
      <c r="D66" t="s">
        <v>91</v>
      </c>
      <c r="E66" s="11">
        <v>1142</v>
      </c>
      <c r="F66" s="11">
        <v>1085</v>
      </c>
      <c r="G66" s="11">
        <v>1090</v>
      </c>
      <c r="H66" s="11">
        <v>1239</v>
      </c>
    </row>
    <row r="67" spans="1:8">
      <c r="A67" s="7"/>
      <c r="D67" t="s">
        <v>92</v>
      </c>
      <c r="E67" s="11">
        <v>6</v>
      </c>
      <c r="F67" s="11">
        <v>7</v>
      </c>
      <c r="G67" s="11">
        <v>6</v>
      </c>
      <c r="H67" s="11">
        <v>3</v>
      </c>
    </row>
    <row r="68" spans="1:8">
      <c r="A68" s="7"/>
      <c r="D68" t="s">
        <v>93</v>
      </c>
      <c r="E68" s="11" t="s">
        <v>26</v>
      </c>
      <c r="F68" s="11" t="s">
        <v>26</v>
      </c>
      <c r="G68" s="11" t="s">
        <v>26</v>
      </c>
      <c r="H68" s="11" t="s">
        <v>26</v>
      </c>
    </row>
    <row r="69" spans="1:8">
      <c r="A69" s="7"/>
      <c r="D69" t="s">
        <v>94</v>
      </c>
      <c r="E69" s="11">
        <v>6</v>
      </c>
      <c r="F69" s="11">
        <v>2</v>
      </c>
      <c r="G69" s="11" t="s">
        <v>26</v>
      </c>
      <c r="H69" s="11" t="s">
        <v>26</v>
      </c>
    </row>
    <row r="70" spans="1:8">
      <c r="A70" s="7"/>
      <c r="D70" t="s">
        <v>95</v>
      </c>
      <c r="E70" s="11" t="s">
        <v>33</v>
      </c>
      <c r="F70" s="11" t="s">
        <v>33</v>
      </c>
      <c r="G70" s="11" t="s">
        <v>33</v>
      </c>
      <c r="H70" s="11" t="s">
        <v>33</v>
      </c>
    </row>
    <row r="71" spans="1:8">
      <c r="A71" s="7"/>
      <c r="D71" t="s">
        <v>96</v>
      </c>
      <c r="E71" s="11">
        <v>3</v>
      </c>
      <c r="F71" s="11" t="s">
        <v>26</v>
      </c>
      <c r="G71" s="11" t="s">
        <v>26</v>
      </c>
      <c r="H71" s="11" t="s">
        <v>33</v>
      </c>
    </row>
    <row r="72" spans="1:8">
      <c r="A72" s="7"/>
      <c r="D72" t="s">
        <v>97</v>
      </c>
      <c r="E72" s="11">
        <v>10</v>
      </c>
      <c r="F72" s="11">
        <v>7</v>
      </c>
      <c r="G72" s="11">
        <v>10</v>
      </c>
      <c r="H72" s="11">
        <v>13</v>
      </c>
    </row>
    <row r="73" spans="1:8">
      <c r="A73" s="7"/>
      <c r="D73" t="s">
        <v>98</v>
      </c>
      <c r="E73" s="11">
        <v>128</v>
      </c>
      <c r="F73" s="11">
        <v>168</v>
      </c>
      <c r="G73" s="11">
        <v>197</v>
      </c>
      <c r="H73" s="11">
        <v>293</v>
      </c>
    </row>
    <row r="74" spans="1:8">
      <c r="A74" s="7"/>
      <c r="D74" t="s">
        <v>99</v>
      </c>
      <c r="E74" s="11">
        <v>5</v>
      </c>
      <c r="F74" s="11">
        <v>2</v>
      </c>
      <c r="G74" s="11">
        <v>2</v>
      </c>
      <c r="H74" s="11" t="s">
        <v>26</v>
      </c>
    </row>
    <row r="75" spans="1:8">
      <c r="A75" s="7"/>
      <c r="D75" t="s">
        <v>100</v>
      </c>
      <c r="E75" s="11" t="s">
        <v>26</v>
      </c>
      <c r="F75" s="11" t="s">
        <v>26</v>
      </c>
      <c r="G75" s="11" t="s">
        <v>26</v>
      </c>
      <c r="H75" s="11" t="s">
        <v>33</v>
      </c>
    </row>
    <row r="76" spans="1:8">
      <c r="A76" s="7" t="s">
        <v>101</v>
      </c>
      <c r="E76" s="11">
        <v>779</v>
      </c>
      <c r="F76" s="11">
        <v>873</v>
      </c>
      <c r="G76" s="11">
        <v>1113</v>
      </c>
      <c r="H76" s="11">
        <v>1348</v>
      </c>
    </row>
    <row r="77" spans="1:8">
      <c r="A77" s="7"/>
      <c r="B77" t="s">
        <v>102</v>
      </c>
      <c r="E77" s="11">
        <v>450</v>
      </c>
      <c r="F77" s="11">
        <v>524</v>
      </c>
      <c r="G77" s="11">
        <v>704</v>
      </c>
      <c r="H77" s="11">
        <v>781</v>
      </c>
    </row>
    <row r="78" spans="1:8">
      <c r="A78" s="7"/>
      <c r="C78" t="s">
        <v>103</v>
      </c>
      <c r="E78" s="11">
        <v>450</v>
      </c>
      <c r="F78" s="11">
        <v>524</v>
      </c>
      <c r="G78" s="11">
        <v>704</v>
      </c>
      <c r="H78" s="11">
        <v>781</v>
      </c>
    </row>
    <row r="79" spans="1:8">
      <c r="A79" s="7"/>
      <c r="D79" t="s">
        <v>104</v>
      </c>
      <c r="E79" s="11">
        <v>16</v>
      </c>
      <c r="F79" s="11">
        <v>27</v>
      </c>
      <c r="G79" s="11">
        <v>84</v>
      </c>
      <c r="H79" s="11" t="s">
        <v>26</v>
      </c>
    </row>
    <row r="80" spans="1:8">
      <c r="A80" s="7"/>
      <c r="D80" t="s">
        <v>105</v>
      </c>
      <c r="E80" s="11">
        <v>434</v>
      </c>
      <c r="F80" s="11">
        <v>498</v>
      </c>
      <c r="G80" s="11">
        <v>620</v>
      </c>
      <c r="H80" s="11" t="s">
        <v>26</v>
      </c>
    </row>
    <row r="81" spans="1:8">
      <c r="A81" s="7"/>
      <c r="B81" t="s">
        <v>106</v>
      </c>
      <c r="E81" s="11">
        <v>329</v>
      </c>
      <c r="F81" s="11">
        <v>349</v>
      </c>
      <c r="G81" s="11">
        <v>409</v>
      </c>
      <c r="H81" s="11">
        <v>567</v>
      </c>
    </row>
    <row r="82" spans="1:8">
      <c r="A82" s="7"/>
      <c r="C82" t="s">
        <v>107</v>
      </c>
      <c r="E82" s="11" t="s">
        <v>26</v>
      </c>
      <c r="F82" s="11" t="s">
        <v>26</v>
      </c>
      <c r="G82" s="11" t="s">
        <v>26</v>
      </c>
      <c r="H82" s="11" t="s">
        <v>26</v>
      </c>
    </row>
    <row r="83" spans="1:8">
      <c r="A83" s="7"/>
      <c r="C83" t="s">
        <v>108</v>
      </c>
      <c r="E83" s="11">
        <v>40</v>
      </c>
      <c r="F83" s="11" t="s">
        <v>26</v>
      </c>
      <c r="G83" s="11" t="s">
        <v>26</v>
      </c>
      <c r="H83" s="11">
        <v>48</v>
      </c>
    </row>
    <row r="84" spans="1:8">
      <c r="A84" s="7"/>
      <c r="C84" t="s">
        <v>109</v>
      </c>
      <c r="E84" s="11">
        <v>14</v>
      </c>
      <c r="F84" s="11">
        <v>8</v>
      </c>
      <c r="G84" s="11">
        <v>10</v>
      </c>
      <c r="H84" s="11" t="s">
        <v>26</v>
      </c>
    </row>
    <row r="85" spans="1:8">
      <c r="A85" s="7"/>
      <c r="D85" t="s">
        <v>110</v>
      </c>
      <c r="E85" s="11" t="s">
        <v>33</v>
      </c>
      <c r="F85" s="11" t="s">
        <v>33</v>
      </c>
      <c r="G85" s="11" t="s">
        <v>33</v>
      </c>
      <c r="H85" s="11" t="s">
        <v>33</v>
      </c>
    </row>
    <row r="86" spans="1:8">
      <c r="A86" s="7"/>
      <c r="D86" t="s">
        <v>111</v>
      </c>
      <c r="E86" s="11">
        <v>14</v>
      </c>
      <c r="F86" s="11">
        <v>8</v>
      </c>
      <c r="G86" s="11">
        <v>10</v>
      </c>
      <c r="H86" s="11" t="s">
        <v>26</v>
      </c>
    </row>
    <row r="87" spans="1:8">
      <c r="A87" s="7"/>
      <c r="C87" t="s">
        <v>112</v>
      </c>
      <c r="E87" s="11" t="s">
        <v>26</v>
      </c>
      <c r="F87" s="11" t="s">
        <v>26</v>
      </c>
      <c r="G87" s="11" t="s">
        <v>26</v>
      </c>
      <c r="H87" s="11" t="s">
        <v>26</v>
      </c>
    </row>
    <row r="88" spans="1:8">
      <c r="A88" s="8" t="s">
        <v>113</v>
      </c>
      <c r="B88" s="6"/>
      <c r="C88" s="6"/>
      <c r="D88" s="6"/>
      <c r="E88" s="6">
        <v>225</v>
      </c>
      <c r="F88" s="6">
        <v>191</v>
      </c>
      <c r="G88" s="6">
        <v>233</v>
      </c>
      <c r="H88" s="6">
        <v>259</v>
      </c>
    </row>
    <row r="90" spans="1:8">
      <c r="A90" t="s">
        <v>114</v>
      </c>
    </row>
    <row r="91" spans="1:8">
      <c r="A91" t="s">
        <v>115</v>
      </c>
    </row>
    <row r="92" spans="1:8">
      <c r="A92" t="s">
        <v>116</v>
      </c>
    </row>
    <row r="94" spans="1:8">
      <c r="A94" s="7" t="s">
        <v>117</v>
      </c>
    </row>
    <row r="95" spans="1:8">
      <c r="A95" t="s">
        <v>118</v>
      </c>
    </row>
    <row r="96" spans="1:8">
      <c r="A96" t="s">
        <v>119</v>
      </c>
    </row>
    <row r="97" spans="1:1">
      <c r="A97" t="s">
        <v>120</v>
      </c>
    </row>
    <row r="99" spans="1:1">
      <c r="A99" t="s">
        <v>121</v>
      </c>
    </row>
  </sheetData>
  <mergeCells count="2">
    <mergeCell ref="A5:D6"/>
    <mergeCell ref="E5:H5"/>
  </mergeCells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tats NZ Document" ma:contentTypeID="0x0101005C1F0E1F7D76D944AAE852963BF785A30054EF6807C1F1DA4090AFA33FFEE8F5B1" ma:contentTypeVersion="12" ma:contentTypeDescription="" ma:contentTypeScope="" ma:versionID="95b783ef41b7c95afc390c0f524780aa">
  <xsd:schema xmlns:xsd="http://www.w3.org/2001/XMLSchema" xmlns:xs="http://www.w3.org/2001/XMLSchema" xmlns:p="http://schemas.microsoft.com/office/2006/metadata/properties" xmlns:ns2="5f3e49f9-63b2-4bbe-8408-c4b58cb2712b" xmlns:ns3="4d5aeaa5-10c6-4b46-b472-171b603d6bc4" targetNamespace="http://schemas.microsoft.com/office/2006/metadata/properties" ma:root="true" ma:fieldsID="a16126ec2fd33b7051fcb1b61604dee9" ns2:_="" ns3:_="">
    <xsd:import namespace="5f3e49f9-63b2-4bbe-8408-c4b58cb2712b"/>
    <xsd:import namespace="4d5aeaa5-10c6-4b46-b472-171b603d6bc4"/>
    <xsd:element name="properties">
      <xsd:complexType>
        <xsd:sequence>
          <xsd:element name="documentManagement">
            <xsd:complexType>
              <xsd:all>
                <xsd:element ref="ns2:Activity_x0020_Status_x0020__x0028_F_x0029_" minOccurs="0"/>
                <xsd:element ref="ns2:Last_x0020_Edited_x0020_By_x0020__x0028_F_x0029_" minOccurs="0"/>
                <xsd:element ref="ns2:Relates_x0020_to_x0020__x0028_F_x0029_12" minOccurs="0"/>
                <xsd:element ref="ns2:Archive_x0020_Access_x0020_level_x0020__x0028_F_x0029_" minOccurs="0"/>
                <xsd:element ref="ns2:hc1a1a3ab2ae420fb2e3cb6a43fb3060" minOccurs="0"/>
                <xsd:element ref="ns2:id100c0c3eec40d4ac767d9dfa41607b" minOccurs="0"/>
                <xsd:element ref="ns2:TaxCatchAll" minOccurs="0"/>
                <xsd:element ref="ns2:TaxCatchAllLabel" minOccurs="0"/>
                <xsd:element ref="ns2:ka1980c8309e4dfba9b4151987bcda67" minOccurs="0"/>
                <xsd:element ref="ns3:TEST_x0020_ONL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3e49f9-63b2-4bbe-8408-c4b58cb2712b" elementFormDefault="qualified">
    <xsd:import namespace="http://schemas.microsoft.com/office/2006/documentManagement/types"/>
    <xsd:import namespace="http://schemas.microsoft.com/office/infopath/2007/PartnerControls"/>
    <xsd:element name="Activity_x0020_Status_x0020__x0028_F_x0029_" ma:index="2" nillable="true" ma:displayName="Activity Status (F)" ma:default="Active" ma:format="Dropdown" ma:internalName="Activity_x0020_Status_x0020__x0028_F_x0029_" ma:readOnly="false">
      <xsd:simpleType>
        <xsd:restriction base="dms:Choice">
          <xsd:enumeration value="Active"/>
          <xsd:enumeration value="Inactive"/>
        </xsd:restriction>
      </xsd:simpleType>
    </xsd:element>
    <xsd:element name="Last_x0020_Edited_x0020_By_x0020__x0028_F_x0029_" ma:index="6" nillable="true" ma:displayName="Last Edited By (F)" ma:list="UserInfo" ma:SharePointGroup="0" ma:internalName="Last_x0020_Edited_x0020_By_x0020__x0028_F_x0029_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lates_x0020_to_x0020__x0028_F_x0029_12" ma:index="7" nillable="true" ma:displayName="Relates to (F)" ma:internalName="Relates_x0020_to_x0020__x0028_F_x0029_12" ma:readOnly="false">
      <xsd:simpleType>
        <xsd:restriction base="dms:Text">
          <xsd:maxLength value="255"/>
        </xsd:restriction>
      </xsd:simpleType>
    </xsd:element>
    <xsd:element name="Archive_x0020_Access_x0020_level_x0020__x0028_F_x0029_" ma:index="8" nillable="true" ma:displayName="Archive Access level (F)" ma:format="Dropdown" ma:internalName="Archive_x0020_Access_x0020_level_x0020__x0028_F_x0029_" ma:readOnly="false">
      <xsd:simpleType>
        <xsd:restriction base="dms:Choice">
          <xsd:enumeration value="Open"/>
          <xsd:enumeration value="Restricted"/>
        </xsd:restriction>
      </xsd:simpleType>
    </xsd:element>
    <xsd:element name="hc1a1a3ab2ae420fb2e3cb6a43fb3060" ma:index="10" nillable="true" ma:displayName="Function (F)_0" ma:hidden="true" ma:internalName="hc1a1a3ab2ae420fb2e3cb6a43fb3060" ma:readOnly="false">
      <xsd:simpleType>
        <xsd:restriction base="dms:Note"/>
      </xsd:simpleType>
    </xsd:element>
    <xsd:element name="id100c0c3eec40d4ac767d9dfa41607b" ma:index="11" nillable="true" ma:displayName="Activity (F)_0" ma:hidden="true" ma:internalName="id100c0c3eec40d4ac767d9dfa41607b" ma:readOnly="false">
      <xsd:simpleType>
        <xsd:restriction base="dms:Note"/>
      </xsd:simpleType>
    </xsd:element>
    <xsd:element name="TaxCatchAll" ma:index="12" nillable="true" ma:displayName="Taxonomy Catch All Column" ma:hidden="true" ma:list="{29347b52-944f-4c25-9df2-d19e0eab6dfc}" ma:internalName="TaxCatchAll" ma:readOnly="false" ma:showField="CatchAllData" ma:web="4d5aeaa5-10c6-4b46-b472-171b603d6b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29347b52-944f-4c25-9df2-d19e0eab6dfc}" ma:internalName="TaxCatchAllLabel" ma:readOnly="false" ma:showField="CatchAllDataLabel" ma:web="4d5aeaa5-10c6-4b46-b472-171b603d6b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a1980c8309e4dfba9b4151987bcda67" ma:index="17" nillable="true" ma:displayName="Protective Marking (F)_0" ma:hidden="true" ma:internalName="ka1980c8309e4dfba9b4151987bcda67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aeaa5-10c6-4b46-b472-171b603d6bc4" elementFormDefault="qualified">
    <xsd:import namespace="http://schemas.microsoft.com/office/2006/documentManagement/types"/>
    <xsd:import namespace="http://schemas.microsoft.com/office/infopath/2007/PartnerControls"/>
    <xsd:element name="TEST_x0020_ONLY" ma:index="20" nillable="true" ma:displayName="TEST ONLY" ma:internalName="TEST_x0020_ONLY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3e49f9-63b2-4bbe-8408-c4b58cb2712b">
      <Value>3</Value>
      <Value>2</Value>
      <Value>1</Value>
    </TaxCatchAll>
    <TaxCatchAllLabel xmlns="5f3e49f9-63b2-4bbe-8408-c4b58cb2712b" xsi:nil="true"/>
    <ka1980c8309e4dfba9b4151987bcda67 xmlns="5f3e49f9-63b2-4bbe-8408-c4b58cb2712b">Unclassified|e358a964-c2cf-4fbc-b0d6-6d6f8b9fb44c</ka1980c8309e4dfba9b4151987bcda67>
    <Archive_x0020_Access_x0020_level_x0020__x0028_F_x0029_ xmlns="5f3e49f9-63b2-4bbe-8408-c4b58cb2712b" xsi:nil="true"/>
    <Last_x0020_Edited_x0020_By_x0020__x0028_F_x0029_ xmlns="5f3e49f9-63b2-4bbe-8408-c4b58cb2712b">
      <UserInfo>
        <DisplayName/>
        <AccountId xsi:nil="true"/>
        <AccountType/>
      </UserInfo>
    </Last_x0020_Edited_x0020_By_x0020__x0028_F_x0029_>
    <Relates_x0020_to_x0020__x0028_F_x0029_12 xmlns="5f3e49f9-63b2-4bbe-8408-c4b58cb2712b" xsi:nil="true"/>
    <id100c0c3eec40d4ac767d9dfa41607b xmlns="5f3e49f9-63b2-4bbe-8408-c4b58cb2712b">Statistical Dissemination|9bab31ad-7584-49a1-a4fc-061fd380e4f6</id100c0c3eec40d4ac767d9dfa41607b>
    <TEST_x0020_ONLY xmlns="4d5aeaa5-10c6-4b46-b472-171b603d6bc4" xsi:nil="true"/>
    <hc1a1a3ab2ae420fb2e3cb6a43fb3060 xmlns="5f3e49f9-63b2-4bbe-8408-c4b58cb2712b">Statistical Production|56beeb0d-f7ac-46f4-b55a-2b3f50e9ed92</hc1a1a3ab2ae420fb2e3cb6a43fb3060>
    <Activity_x0020_Status_x0020__x0028_F_x0029_ xmlns="5f3e49f9-63b2-4bbe-8408-c4b58cb2712b">Active</Activity_x0020_Status_x0020__x0028_F_x0029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ada8392b-dc98-451e-8434-fd5d9b2c1940" ContentTypeId="0x0101005C1F0E1F7D76D944AAE852963BF785A3" PreviousValue="false" LastSyncTimeStamp="2022-04-27T00:46:00.963Z"/>
</file>

<file path=customXml/itemProps1.xml><?xml version="1.0" encoding="utf-8"?>
<ds:datastoreItem xmlns:ds="http://schemas.openxmlformats.org/officeDocument/2006/customXml" ds:itemID="{5280CFD6-E02A-46A0-BDF3-9D86FCDB860C}"/>
</file>

<file path=customXml/itemProps2.xml><?xml version="1.0" encoding="utf-8"?>
<ds:datastoreItem xmlns:ds="http://schemas.openxmlformats.org/officeDocument/2006/customXml" ds:itemID="{F7407BDE-201C-4B81-93B2-EA9CA4692540}"/>
</file>

<file path=customXml/itemProps3.xml><?xml version="1.0" encoding="utf-8"?>
<ds:datastoreItem xmlns:ds="http://schemas.openxmlformats.org/officeDocument/2006/customXml" ds:itemID="{34CBFD7B-5DE8-4D01-A9E9-2E9A63870187}"/>
</file>

<file path=customXml/itemProps4.xml><?xml version="1.0" encoding="utf-8"?>
<ds:datastoreItem xmlns:ds="http://schemas.openxmlformats.org/officeDocument/2006/customXml" ds:itemID="{FA9B4F30-2AE3-4EBC-A782-C3D3547921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mtran</dc:creator>
  <cp:keywords/>
  <dc:description/>
  <cp:lastModifiedBy>Hamidreza Bizhanyar</cp:lastModifiedBy>
  <cp:revision/>
  <dcterms:created xsi:type="dcterms:W3CDTF">2023-09-16T15:35:46Z</dcterms:created>
  <dcterms:modified xsi:type="dcterms:W3CDTF">2023-09-18T04:12:29Z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0x0101005C1F0E1F7D76D944AAE852963BF785A30054EF6807C1F1DA4090AFA33FFEE8F5B1</vt:lpwstr>
  </property>
  <property fmtid="{D5CDD505-2E9C-101B-9397-08002B2CF9AE}" pid="3" name="MediaServiceImageTags">
    <vt:lpwstr/>
  </property>
  <property fmtid="{D5CDD505-2E9C-101B-9397-08002B2CF9AE}" pid="4" name="Function (F)">
    <vt:lpwstr>2;#Statistical Production|56beeb0d-f7ac-46f4-b55a-2b3f50e9ed92</vt:lpwstr>
  </property>
  <property fmtid="{D5CDD505-2E9C-101B-9397-08002B2CF9AE}" pid="5" name="Activity (F)">
    <vt:lpwstr>3;#Statistical Dissemination|9bab31ad-7584-49a1-a4fc-061fd380e4f6</vt:lpwstr>
  </property>
  <property fmtid="{D5CDD505-2E9C-101B-9397-08002B2CF9AE}" pid="6" name="DocType">
    <vt:lpwstr/>
  </property>
  <property fmtid="{D5CDD505-2E9C-101B-9397-08002B2CF9AE}" pid="7" name="Protective Marking (F)">
    <vt:lpwstr>1;#Unclassified|e358a964-c2cf-4fbc-b0d6-6d6f8b9fb44c</vt:lpwstr>
  </property>
  <property fmtid="{D5CDD505-2E9C-101B-9397-08002B2CF9AE}" pid="8" name="lcf76f155ced4ddcb4097134ff3c332f">
    <vt:lpwstr/>
  </property>
  <property fmtid="{D5CDD505-2E9C-101B-9397-08002B2CF9AE}" pid="9" name="n80b7e3aec83466ab6b8b24620259cd2">
    <vt:lpwstr/>
  </property>
</Properties>
</file>