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60" windowWidth="27900" windowHeight="20540" activeTab="0"/>
  </bookViews>
  <sheets>
    <sheet name="NZ.Stat expor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<sst xmlns="http://schemas.openxmlformats.org/spreadsheetml/2006/main" count="308" uniqueCount="150">
  <si>
    <t>Dataset: Household composition by tenure of household and access to telecommunication systems, for households in occupied private dwellings, 2006, 2013, and 2018 Censuses (RC ,TA, DHB, SA2)</t>
  </si>
  <si>
    <t>Year</t>
  </si>
  <si>
    <t>2018</t>
  </si>
  <si>
    <t>Household composition</t>
  </si>
  <si>
    <t>Total households - household composition</t>
  </si>
  <si>
    <t>Tenure of household</t>
  </si>
  <si>
    <t>Total households - tenure of household</t>
  </si>
  <si>
    <t>Access to telecommunication systems</t>
  </si>
  <si>
    <t>Total households - access to telecommunication systems</t>
  </si>
  <si>
    <t xml:space="preserve">  No access to telecommunication systems</t>
  </si>
  <si>
    <t xml:space="preserve">  Access to a cellphone/mobile phone</t>
  </si>
  <si>
    <t xml:space="preserve">  Access to a telephone</t>
  </si>
  <si>
    <t xml:space="preserve">  Access to a fax machine</t>
  </si>
  <si>
    <t xml:space="preserve">  Access to the internet</t>
  </si>
  <si>
    <t xml:space="preserve">  Total households stated</t>
  </si>
  <si>
    <t xml:space="preserve">  Not Elsewhere Included</t>
  </si>
  <si>
    <t>Area</t>
  </si>
  <si>
    <t/>
  </si>
  <si>
    <t>Total - New Zealand by Regional Council/SA2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</si>
  <si>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</si>
  <si>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</si>
  <si>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</si>
  <si>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</si>
  <si>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</si>
  <si>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</si>
  <si>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</si>
  <si>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</si>
  <si>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</si>
  <si>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</si>
  <si>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</si>
  <si>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</si>
  <si>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</si>
  <si>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</si>
  <si>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</si>
  <si>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</si>
  <si>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</si>
  <si>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</si>
  <si>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</si>
  <si>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</si>
  <si>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</si>
  <si>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</si>
  <si>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</si>
  <si>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</si>
  <si>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</si>
  <si>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</si>
  <si>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</si>
  <si>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</si>
  <si>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</si>
  <si>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</si>
  <si>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</si>
  <si>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</si>
  <si>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</si>
  <si>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</si>
  <si>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</si>
  <si>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</si>
  <si>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</si>
  <si>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</si>
  <si>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</si>
  <si>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</si>
  <si>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</si>
  <si>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</si>
  <si>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</si>
  <si>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</si>
  <si>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</si>
  <si>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</si>
  <si>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</si>
  <si>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</si>
  <si>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</si>
  <si>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</si>
  <si>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</si>
  <si>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</si>
  <si>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</si>
  <si>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</si>
  <si>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</si>
  <si>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</si>
  <si>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</si>
  <si>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</si>
  <si>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</si>
  <si>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</si>
  <si>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</si>
  <si>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</si>
  <si>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</si>
  <si>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</si>
  <si>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</si>
  <si>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</si>
  <si>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</si>
  <si>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</si>
  <si>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</si>
  <si>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</si>
  <si>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</si>
  <si>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</si>
  <si>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</si>
  <si>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</si>
  <si>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</si>
  <si>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</si>
  <si>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</si>
  <si>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</si>
  <si>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</si>
  <si>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</si>
  <si>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</si>
  <si>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</si>
  <si>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</si>
  <si>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</si>
  <si>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</si>
  <si>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</si>
  <si>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</si>
  <si>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</si>
  <si>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</si>
  <si>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</si>
  <si>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</si>
  <si>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</si>
  <si>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</si>
  <si>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</si>
  <si>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</si>
  <si>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</si>
  <si>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</si>
  <si>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</si>
  <si>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</si>
  <si>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</si>
  <si>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</si>
  <si>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</si>
  <si>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</si>
  <si>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</si>
  <si>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</si>
  <si>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</si>
  <si>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</si>
  <si>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</si>
  <si>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</si>
  <si>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</si>
  <si>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</si>
  <si>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</si>
  <si>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</si>
  <si>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</si>
  <si>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</si>
  <si>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</si>
  <si>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</si>
  <si>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</si>
  <si>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</si>
  <si>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</si>
  <si>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</si>
  <si>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</si>
  <si>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</si>
  <si>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</si>
  <si>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</si>
  <si>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</si>
  <si>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</si>
  <si>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</si>
  <si>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30 Jul 2020 03:26 UTC (GMT) from NZ.Stat</t>
  </si>
  <si>
    <t>Count</t>
  </si>
  <si>
    <t>Percentage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</si>
</sst>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7" fillId="0" borderId="10" xfId="0" applyNumberFormat="1" applyFont="1" applyBorder="1" applyAlignment="1">
      <alignment horizontal="right"/>
    </xf>
    <xf numFmtId="0" fontId="7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9" fontId="7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right" vertical="top"/>
    </xf>
    <xf numFmtId="0" fontId="2" fillId="34" borderId="14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462&amp;ShowOnWeb=true&amp;Lang=en" TargetMode="External" /><Relationship Id="rId2" Type="http://schemas.openxmlformats.org/officeDocument/2006/relationships/hyperlink" Target="http://nzdotstat.stats.govt.nz/OECDStat_Metadata/ShowMetadata.ashx?Dataset=TABLECODE8462&amp;Coords=%5bHOUSEHOLDCOMP%5d&amp;ShowOnWeb=true&amp;Lang=en" TargetMode="External" /><Relationship Id="rId3" Type="http://schemas.openxmlformats.org/officeDocument/2006/relationships/hyperlink" Target="http://nzdotstat.stats.govt.nz/OECDStat_Metadata/ShowMetadata.ashx?Dataset=TABLECODE8462&amp;Coords=[TENHOUSE]&amp;ShowOnWeb=true&amp;Lang=en" TargetMode="External" /><Relationship Id="rId4" Type="http://schemas.openxmlformats.org/officeDocument/2006/relationships/hyperlink" Target="http://nzdotstat.stats.govt.nz/OECDStat_Metadata/ShowMetadata.ashx?Dataset=TABLECODE8462&amp;Coords=[ACCESS]&amp;ShowOnWeb=true&amp;Lang=en" TargetMode="External" /><Relationship Id="rId5" Type="http://schemas.openxmlformats.org/officeDocument/2006/relationships/hyperlink" Target="http://nzdotstat.stats.govt.nz/OECDStat_Metadata/ShowMetadata.ashx?Dataset=TABLECODE8462&amp;Coords=[AREA]&amp;ShowOnWeb=true&amp;Lang=en" TargetMode="External" /><Relationship Id="rId6" Type="http://schemas.openxmlformats.org/officeDocument/2006/relationships/hyperlink" Target="http://nzdotstat.stats.govt.nz/OECDStat_Metadata/ShowMetadata.ashx?Dataset=TABLECODE8462&amp;Coords=[AREA].[18]&amp;ShowOnWeb=true&amp;Lang=en" TargetMode="External" /><Relationship Id="rId7" Type="http://schemas.openxmlformats.org/officeDocument/2006/relationships/hyperlink" Target="http://nzdotstat.stats.govt.nz/OECDStat_Metadata/ShowMetadata.ashx?Dataset=TABLECODE8462&amp;Coords=[AREA].[053]&amp;ShowOnWeb=true&amp;Lang=en" TargetMode="External" /><Relationship Id="rId8" Type="http://schemas.openxmlformats.org/officeDocument/2006/relationships/hyperlink" Target="http://nzdotstat.stats.govt.nz/OECDStat_Metadata/ShowMetadata.ashx?Dataset=TABLECODE8462&amp;Coords=[AREA].[DHB16]&amp;ShowOnWeb=true&amp;Lang=en" TargetMode="External" /><Relationship Id="rId9" Type="http://schemas.openxmlformats.org/officeDocument/2006/relationships/hyperlink" Target="http://nzdotstat.stats.govt.nz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showGridLines="0" tabSelected="1" zoomScale="120" zoomScaleNormal="120" zoomScalePageLayoutView="0" workbookViewId="0" topLeftCell="C1">
      <selection activeCell="T7" sqref="T7"/>
    </sheetView>
  </sheetViews>
  <sheetFormatPr defaultColWidth="11.421875" defaultRowHeight="12.75"/>
  <cols>
    <col min="1" max="1" width="24.00390625" style="0" customWidth="1"/>
    <col min="2" max="2" width="2.140625" style="0" customWidth="1"/>
  </cols>
  <sheetData>
    <row r="1" spans="1:18" ht="12.75">
      <c r="A1" s="9" t="s">
        <v>0</v>
      </c>
      <c r="C1" s="13" t="s">
        <v>148</v>
      </c>
      <c r="D1" s="14"/>
      <c r="E1" s="14"/>
      <c r="F1" s="14"/>
      <c r="G1" s="14"/>
      <c r="H1" s="14"/>
      <c r="I1" s="14"/>
      <c r="J1" s="14"/>
      <c r="K1" s="13" t="s">
        <v>149</v>
      </c>
      <c r="L1" s="14"/>
      <c r="M1" s="14"/>
      <c r="N1" s="14"/>
      <c r="O1" s="14"/>
      <c r="P1" s="14"/>
      <c r="Q1" s="14"/>
      <c r="R1" s="14"/>
    </row>
    <row r="2" spans="1:18" ht="12.75">
      <c r="A2" s="15" t="s">
        <v>1</v>
      </c>
      <c r="B2" s="16"/>
      <c r="C2" s="13" t="s">
        <v>2</v>
      </c>
      <c r="D2" s="14"/>
      <c r="E2" s="14"/>
      <c r="F2" s="14"/>
      <c r="G2" s="14"/>
      <c r="H2" s="14"/>
      <c r="I2" s="14"/>
      <c r="J2" s="14"/>
      <c r="K2" s="13" t="s">
        <v>2</v>
      </c>
      <c r="L2" s="14"/>
      <c r="M2" s="14"/>
      <c r="N2" s="14"/>
      <c r="O2" s="14"/>
      <c r="P2" s="14"/>
      <c r="Q2" s="14"/>
      <c r="R2" s="14"/>
    </row>
    <row r="3" spans="1:18" ht="12.75" customHeight="1">
      <c r="A3" s="15" t="s">
        <v>3</v>
      </c>
      <c r="B3" s="16"/>
      <c r="C3" s="13" t="s">
        <v>4</v>
      </c>
      <c r="D3" s="14"/>
      <c r="E3" s="14"/>
      <c r="F3" s="14"/>
      <c r="G3" s="14"/>
      <c r="H3" s="14"/>
      <c r="I3" s="14"/>
      <c r="J3" s="14"/>
      <c r="K3" s="13" t="s">
        <v>4</v>
      </c>
      <c r="L3" s="14"/>
      <c r="M3" s="14"/>
      <c r="N3" s="14"/>
      <c r="O3" s="14"/>
      <c r="P3" s="14"/>
      <c r="Q3" s="14"/>
      <c r="R3" s="14"/>
    </row>
    <row r="4" spans="1:18" ht="12.75" customHeight="1">
      <c r="A4" s="15" t="s">
        <v>5</v>
      </c>
      <c r="B4" s="16"/>
      <c r="C4" s="13" t="s">
        <v>6</v>
      </c>
      <c r="D4" s="14"/>
      <c r="E4" s="14"/>
      <c r="F4" s="14"/>
      <c r="G4" s="14"/>
      <c r="H4" s="14"/>
      <c r="I4" s="14"/>
      <c r="J4" s="14"/>
      <c r="K4" s="13" t="s">
        <v>6</v>
      </c>
      <c r="L4" s="14"/>
      <c r="M4" s="14"/>
      <c r="N4" s="14"/>
      <c r="O4" s="14"/>
      <c r="P4" s="14"/>
      <c r="Q4" s="14"/>
      <c r="R4" s="14"/>
    </row>
    <row r="5" spans="1:18" ht="60">
      <c r="A5" s="11" t="s">
        <v>7</v>
      </c>
      <c r="B5" s="12"/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</row>
    <row r="6" spans="1:18" ht="13.5">
      <c r="A6" s="2" t="s">
        <v>16</v>
      </c>
      <c r="B6" s="3" t="s">
        <v>17</v>
      </c>
      <c r="C6" s="3" t="s">
        <v>17</v>
      </c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  <c r="O6" s="3" t="s">
        <v>17</v>
      </c>
      <c r="P6" s="3" t="s">
        <v>17</v>
      </c>
      <c r="Q6" s="3" t="s">
        <v>17</v>
      </c>
      <c r="R6" s="3" t="s">
        <v>17</v>
      </c>
    </row>
    <row r="7" spans="1:18" ht="24">
      <c r="A7" s="4" t="s">
        <v>18</v>
      </c>
      <c r="B7" s="3" t="s">
        <v>17</v>
      </c>
      <c r="C7" s="5">
        <v>1653792</v>
      </c>
      <c r="D7" s="5">
        <v>16947</v>
      </c>
      <c r="E7" s="5">
        <v>1402122</v>
      </c>
      <c r="F7" s="5">
        <v>953457</v>
      </c>
      <c r="G7" s="5">
        <v>0</v>
      </c>
      <c r="H7" s="5">
        <v>1313376</v>
      </c>
      <c r="I7" s="5">
        <v>1525098</v>
      </c>
      <c r="J7" s="5">
        <v>128694</v>
      </c>
      <c r="K7" s="10"/>
      <c r="L7" s="10">
        <f>_xlfn.IFERROR(D7/I7,"..")</f>
        <v>0.011112072797944787</v>
      </c>
      <c r="M7" s="10">
        <f>_xlfn.IFERROR(E7/I7,"..")</f>
        <v>0.9193651817784825</v>
      </c>
      <c r="N7" s="10">
        <f>_xlfn.IFERROR(F7/I7,"..")</f>
        <v>0.6251775295751486</v>
      </c>
      <c r="O7" s="10">
        <f>_xlfn.IFERROR(G7/I7,"..")</f>
        <v>0</v>
      </c>
      <c r="P7" s="10">
        <f>_xlfn.IFERROR(H7/I7,"..")</f>
        <v>0.8611748228638422</v>
      </c>
      <c r="Q7" s="10">
        <f>_xlfn.IFERROR(I7/I7,"..")</f>
        <v>1</v>
      </c>
      <c r="R7" s="10"/>
    </row>
    <row r="8" spans="1:18" ht="13.5">
      <c r="A8" s="4" t="s">
        <v>19</v>
      </c>
      <c r="B8" s="3" t="s">
        <v>17</v>
      </c>
      <c r="C8" s="6">
        <v>64257</v>
      </c>
      <c r="D8" s="6">
        <v>867</v>
      </c>
      <c r="E8" s="6">
        <v>51933</v>
      </c>
      <c r="F8" s="6">
        <v>37722</v>
      </c>
      <c r="G8" s="6">
        <v>0</v>
      </c>
      <c r="H8" s="6">
        <v>46260</v>
      </c>
      <c r="I8" s="6">
        <v>57726</v>
      </c>
      <c r="J8" s="6">
        <v>6531</v>
      </c>
      <c r="K8" s="10"/>
      <c r="L8" s="10">
        <f aca="true" t="shared" si="0" ref="L8:L71">_xlfn.IFERROR(D8/I8,"..")</f>
        <v>0.015019228770398088</v>
      </c>
      <c r="M8" s="10">
        <f aca="true" t="shared" si="1" ref="M8:M71">_xlfn.IFERROR(E8/I8,"..")</f>
        <v>0.899646606381873</v>
      </c>
      <c r="N8" s="10">
        <f aca="true" t="shared" si="2" ref="N8:N71">_xlfn.IFERROR(F8/I8,"..")</f>
        <v>0.6534663756366282</v>
      </c>
      <c r="O8" s="10">
        <f aca="true" t="shared" si="3" ref="O8:O71">_xlfn.IFERROR(G8/I8,"..")</f>
        <v>0</v>
      </c>
      <c r="P8" s="10">
        <f aca="true" t="shared" si="4" ref="P8:P71">_xlfn.IFERROR(H8/I8,"..")</f>
        <v>0.8013719987527284</v>
      </c>
      <c r="Q8" s="10">
        <f aca="true" t="shared" si="5" ref="Q8:Q71">_xlfn.IFERROR(I8/I8,"..")</f>
        <v>1</v>
      </c>
      <c r="R8" s="10"/>
    </row>
    <row r="9" spans="1:18" ht="13.5">
      <c r="A9" s="4" t="s">
        <v>20</v>
      </c>
      <c r="B9" s="3" t="s">
        <v>17</v>
      </c>
      <c r="C9" s="5">
        <v>496458</v>
      </c>
      <c r="D9" s="5">
        <v>5337</v>
      </c>
      <c r="E9" s="5">
        <v>418434</v>
      </c>
      <c r="F9" s="5">
        <v>270003</v>
      </c>
      <c r="G9" s="5">
        <v>0</v>
      </c>
      <c r="H9" s="5">
        <v>404598</v>
      </c>
      <c r="I9" s="5">
        <v>451992</v>
      </c>
      <c r="J9" s="5">
        <v>44466</v>
      </c>
      <c r="K9" s="10"/>
      <c r="L9" s="10">
        <f t="shared" si="0"/>
        <v>0.011807731110285137</v>
      </c>
      <c r="M9" s="10">
        <f t="shared" si="1"/>
        <v>0.9257553231030637</v>
      </c>
      <c r="N9" s="10">
        <f t="shared" si="2"/>
        <v>0.5973623426963309</v>
      </c>
      <c r="O9" s="10">
        <f t="shared" si="3"/>
        <v>0</v>
      </c>
      <c r="P9" s="10">
        <f t="shared" si="4"/>
        <v>0.8951441618435725</v>
      </c>
      <c r="Q9" s="10">
        <f t="shared" si="5"/>
        <v>1</v>
      </c>
      <c r="R9" s="10"/>
    </row>
    <row r="10" spans="1:18" ht="13.5">
      <c r="A10" s="4" t="s">
        <v>21</v>
      </c>
      <c r="B10" s="3" t="s">
        <v>17</v>
      </c>
      <c r="C10" s="6">
        <v>162927</v>
      </c>
      <c r="D10" s="6">
        <v>1926</v>
      </c>
      <c r="E10" s="6">
        <v>137937</v>
      </c>
      <c r="F10" s="6">
        <v>90525</v>
      </c>
      <c r="G10" s="6">
        <v>0</v>
      </c>
      <c r="H10" s="6">
        <v>125556</v>
      </c>
      <c r="I10" s="6">
        <v>149997</v>
      </c>
      <c r="J10" s="6">
        <v>12933</v>
      </c>
      <c r="K10" s="10"/>
      <c r="L10" s="10">
        <f t="shared" si="0"/>
        <v>0.012840256805136103</v>
      </c>
      <c r="M10" s="10">
        <f t="shared" si="1"/>
        <v>0.9195983919678393</v>
      </c>
      <c r="N10" s="10">
        <f t="shared" si="2"/>
        <v>0.6035120702414049</v>
      </c>
      <c r="O10" s="10">
        <f t="shared" si="3"/>
        <v>0</v>
      </c>
      <c r="P10" s="10">
        <f t="shared" si="4"/>
        <v>0.8370567411348226</v>
      </c>
      <c r="Q10" s="10">
        <f t="shared" si="5"/>
        <v>1</v>
      </c>
      <c r="R10" s="10"/>
    </row>
    <row r="11" spans="1:18" ht="13.5">
      <c r="A11" s="4" t="s">
        <v>22</v>
      </c>
      <c r="B11" s="3" t="s">
        <v>17</v>
      </c>
      <c r="C11" s="5">
        <v>110919</v>
      </c>
      <c r="D11" s="5">
        <v>1149</v>
      </c>
      <c r="E11" s="5">
        <v>92244</v>
      </c>
      <c r="F11" s="5">
        <v>64695</v>
      </c>
      <c r="G11" s="5">
        <v>0</v>
      </c>
      <c r="H11" s="5">
        <v>85146</v>
      </c>
      <c r="I11" s="5">
        <v>100248</v>
      </c>
      <c r="J11" s="5">
        <v>10671</v>
      </c>
      <c r="K11" s="10"/>
      <c r="L11" s="10">
        <f t="shared" si="0"/>
        <v>0.011461575293272684</v>
      </c>
      <c r="M11" s="10">
        <f t="shared" si="1"/>
        <v>0.9201580081398133</v>
      </c>
      <c r="N11" s="10">
        <f t="shared" si="2"/>
        <v>0.6453495331577688</v>
      </c>
      <c r="O11" s="10">
        <f t="shared" si="3"/>
        <v>0</v>
      </c>
      <c r="P11" s="10">
        <f t="shared" si="4"/>
        <v>0.8493536030644003</v>
      </c>
      <c r="Q11" s="10">
        <f t="shared" si="5"/>
        <v>1</v>
      </c>
      <c r="R11" s="10"/>
    </row>
    <row r="12" spans="1:18" ht="13.5">
      <c r="A12" s="4" t="s">
        <v>23</v>
      </c>
      <c r="B12" s="3" t="s">
        <v>17</v>
      </c>
      <c r="C12" s="6">
        <v>16410</v>
      </c>
      <c r="D12" s="6">
        <v>288</v>
      </c>
      <c r="E12" s="6">
        <v>12705</v>
      </c>
      <c r="F12" s="6">
        <v>8805</v>
      </c>
      <c r="G12" s="6">
        <v>0</v>
      </c>
      <c r="H12" s="6">
        <v>11361</v>
      </c>
      <c r="I12" s="6">
        <v>14550</v>
      </c>
      <c r="J12" s="6">
        <v>1860</v>
      </c>
      <c r="K12" s="10"/>
      <c r="L12" s="10">
        <f t="shared" si="0"/>
        <v>0.01979381443298969</v>
      </c>
      <c r="M12" s="10">
        <f t="shared" si="1"/>
        <v>0.8731958762886598</v>
      </c>
      <c r="N12" s="10">
        <f t="shared" si="2"/>
        <v>0.6051546391752577</v>
      </c>
      <c r="O12" s="10">
        <f t="shared" si="3"/>
        <v>0</v>
      </c>
      <c r="P12" s="10">
        <f t="shared" si="4"/>
        <v>0.7808247422680412</v>
      </c>
      <c r="Q12" s="10">
        <f t="shared" si="5"/>
        <v>1</v>
      </c>
      <c r="R12" s="10"/>
    </row>
    <row r="13" spans="1:18" ht="13.5">
      <c r="A13" s="4" t="s">
        <v>24</v>
      </c>
      <c r="B13" s="3" t="s">
        <v>17</v>
      </c>
      <c r="C13" s="5">
        <v>60237</v>
      </c>
      <c r="D13" s="5">
        <v>699</v>
      </c>
      <c r="E13" s="5">
        <v>49704</v>
      </c>
      <c r="F13" s="5">
        <v>37614</v>
      </c>
      <c r="G13" s="5">
        <v>0</v>
      </c>
      <c r="H13" s="5">
        <v>45600</v>
      </c>
      <c r="I13" s="5">
        <v>55092</v>
      </c>
      <c r="J13" s="5">
        <v>5145</v>
      </c>
      <c r="K13" s="10"/>
      <c r="L13" s="10">
        <f t="shared" si="0"/>
        <v>0.012687867566978872</v>
      </c>
      <c r="M13" s="10">
        <f t="shared" si="1"/>
        <v>0.9021999564365062</v>
      </c>
      <c r="N13" s="10">
        <f t="shared" si="2"/>
        <v>0.682748856458288</v>
      </c>
      <c r="O13" s="10">
        <f t="shared" si="3"/>
        <v>0</v>
      </c>
      <c r="P13" s="10">
        <f t="shared" si="4"/>
        <v>0.8277063820518406</v>
      </c>
      <c r="Q13" s="10">
        <f t="shared" si="5"/>
        <v>1</v>
      </c>
      <c r="R13" s="10"/>
    </row>
    <row r="14" spans="1:18" ht="13.5">
      <c r="A14" s="4" t="s">
        <v>25</v>
      </c>
      <c r="B14" s="3" t="s">
        <v>17</v>
      </c>
      <c r="C14" s="6">
        <v>45249</v>
      </c>
      <c r="D14" s="6">
        <v>468</v>
      </c>
      <c r="E14" s="6">
        <v>38505</v>
      </c>
      <c r="F14" s="6">
        <v>28266</v>
      </c>
      <c r="G14" s="6">
        <v>0</v>
      </c>
      <c r="H14" s="6">
        <v>34644</v>
      </c>
      <c r="I14" s="6">
        <v>42273</v>
      </c>
      <c r="J14" s="6">
        <v>2976</v>
      </c>
      <c r="K14" s="10"/>
      <c r="L14" s="10">
        <f t="shared" si="0"/>
        <v>0.011070896316797956</v>
      </c>
      <c r="M14" s="10">
        <f t="shared" si="1"/>
        <v>0.91086509119296</v>
      </c>
      <c r="N14" s="10">
        <f t="shared" si="2"/>
        <v>0.6686537506209638</v>
      </c>
      <c r="O14" s="10">
        <f t="shared" si="3"/>
        <v>0</v>
      </c>
      <c r="P14" s="10">
        <f t="shared" si="4"/>
        <v>0.8195301965793769</v>
      </c>
      <c r="Q14" s="10">
        <f t="shared" si="5"/>
        <v>1</v>
      </c>
      <c r="R14" s="10"/>
    </row>
    <row r="15" spans="1:18" ht="13.5">
      <c r="A15" s="4" t="s">
        <v>26</v>
      </c>
      <c r="B15" s="3" t="s">
        <v>17</v>
      </c>
      <c r="C15" s="5">
        <v>90408</v>
      </c>
      <c r="D15" s="5">
        <v>1089</v>
      </c>
      <c r="E15" s="5">
        <v>74937</v>
      </c>
      <c r="F15" s="5">
        <v>54273</v>
      </c>
      <c r="G15" s="5">
        <v>0</v>
      </c>
      <c r="H15" s="5">
        <v>67680</v>
      </c>
      <c r="I15" s="5">
        <v>83439</v>
      </c>
      <c r="J15" s="5">
        <v>6972</v>
      </c>
      <c r="K15" s="10"/>
      <c r="L15" s="10">
        <f t="shared" si="0"/>
        <v>0.013051450760435767</v>
      </c>
      <c r="M15" s="10">
        <f t="shared" si="1"/>
        <v>0.8981052026030992</v>
      </c>
      <c r="N15" s="10">
        <f t="shared" si="2"/>
        <v>0.650451227843095</v>
      </c>
      <c r="O15" s="10">
        <f t="shared" si="3"/>
        <v>0</v>
      </c>
      <c r="P15" s="10">
        <f t="shared" si="4"/>
        <v>0.8111314852766692</v>
      </c>
      <c r="Q15" s="10">
        <f t="shared" si="5"/>
        <v>1</v>
      </c>
      <c r="R15" s="10"/>
    </row>
    <row r="16" spans="1:18" ht="13.5">
      <c r="A16" s="4" t="s">
        <v>27</v>
      </c>
      <c r="B16" s="3" t="s">
        <v>17</v>
      </c>
      <c r="C16" s="6">
        <v>185382</v>
      </c>
      <c r="D16" s="6">
        <v>1491</v>
      </c>
      <c r="E16" s="6">
        <v>162234</v>
      </c>
      <c r="F16" s="6">
        <v>105648</v>
      </c>
      <c r="G16" s="6">
        <v>0</v>
      </c>
      <c r="H16" s="6">
        <v>154536</v>
      </c>
      <c r="I16" s="6">
        <v>173931</v>
      </c>
      <c r="J16" s="6">
        <v>11448</v>
      </c>
      <c r="K16" s="10"/>
      <c r="L16" s="10">
        <f t="shared" si="0"/>
        <v>0.008572364903323733</v>
      </c>
      <c r="M16" s="10">
        <f t="shared" si="1"/>
        <v>0.932749193645756</v>
      </c>
      <c r="N16" s="10">
        <f t="shared" si="2"/>
        <v>0.6074132845783673</v>
      </c>
      <c r="O16" s="10">
        <f t="shared" si="3"/>
        <v>0</v>
      </c>
      <c r="P16" s="10">
        <f t="shared" si="4"/>
        <v>0.888490263380306</v>
      </c>
      <c r="Q16" s="10">
        <f t="shared" si="5"/>
        <v>1</v>
      </c>
      <c r="R16" s="10"/>
    </row>
    <row r="17" spans="1:18" ht="13.5">
      <c r="A17" s="4" t="s">
        <v>28</v>
      </c>
      <c r="B17" s="3" t="s">
        <v>17</v>
      </c>
      <c r="C17" s="5">
        <v>19545</v>
      </c>
      <c r="D17" s="5">
        <v>129</v>
      </c>
      <c r="E17" s="5">
        <v>16887</v>
      </c>
      <c r="F17" s="5">
        <v>13374</v>
      </c>
      <c r="G17" s="5">
        <v>0</v>
      </c>
      <c r="H17" s="5">
        <v>15768</v>
      </c>
      <c r="I17" s="5">
        <v>18450</v>
      </c>
      <c r="J17" s="5">
        <v>1095</v>
      </c>
      <c r="K17" s="10"/>
      <c r="L17" s="10">
        <f t="shared" si="0"/>
        <v>0.006991869918699187</v>
      </c>
      <c r="M17" s="10">
        <f t="shared" si="1"/>
        <v>0.9152845528455285</v>
      </c>
      <c r="N17" s="10">
        <f t="shared" si="2"/>
        <v>0.7248780487804878</v>
      </c>
      <c r="O17" s="10">
        <f t="shared" si="3"/>
        <v>0</v>
      </c>
      <c r="P17" s="10">
        <f t="shared" si="4"/>
        <v>0.8546341463414634</v>
      </c>
      <c r="Q17" s="10">
        <f t="shared" si="5"/>
        <v>1</v>
      </c>
      <c r="R17" s="10"/>
    </row>
    <row r="18" spans="1:18" ht="13.5">
      <c r="A18" s="4" t="s">
        <v>29</v>
      </c>
      <c r="B18" s="3" t="s">
        <v>17</v>
      </c>
      <c r="C18" s="6">
        <v>19821</v>
      </c>
      <c r="D18" s="6">
        <v>120</v>
      </c>
      <c r="E18" s="6">
        <v>17307</v>
      </c>
      <c r="F18" s="6">
        <v>12474</v>
      </c>
      <c r="G18" s="6">
        <v>0</v>
      </c>
      <c r="H18" s="6">
        <v>16251</v>
      </c>
      <c r="I18" s="6">
        <v>18654</v>
      </c>
      <c r="J18" s="6">
        <v>1167</v>
      </c>
      <c r="K18" s="10"/>
      <c r="L18" s="10">
        <f t="shared" si="0"/>
        <v>0.0064329366355741395</v>
      </c>
      <c r="M18" s="10">
        <f t="shared" si="1"/>
        <v>0.9277902862656803</v>
      </c>
      <c r="N18" s="10">
        <f t="shared" si="2"/>
        <v>0.6687037632679318</v>
      </c>
      <c r="O18" s="10">
        <f t="shared" si="3"/>
        <v>0</v>
      </c>
      <c r="P18" s="10">
        <f t="shared" si="4"/>
        <v>0.8711804438726278</v>
      </c>
      <c r="Q18" s="10">
        <f t="shared" si="5"/>
        <v>1</v>
      </c>
      <c r="R18" s="10"/>
    </row>
    <row r="19" spans="1:18" ht="13.5">
      <c r="A19" s="7" t="s">
        <v>30</v>
      </c>
      <c r="B19" s="3" t="s">
        <v>17</v>
      </c>
      <c r="C19" s="5">
        <v>18675</v>
      </c>
      <c r="D19" s="5">
        <v>177</v>
      </c>
      <c r="E19" s="5">
        <v>15807</v>
      </c>
      <c r="F19" s="5">
        <v>12450</v>
      </c>
      <c r="G19" s="5">
        <v>0</v>
      </c>
      <c r="H19" s="5">
        <v>14676</v>
      </c>
      <c r="I19" s="5">
        <v>17442</v>
      </c>
      <c r="J19" s="5">
        <v>1230</v>
      </c>
      <c r="K19" s="10"/>
      <c r="L19" s="10">
        <f t="shared" si="0"/>
        <v>0.010147918816649467</v>
      </c>
      <c r="M19" s="10">
        <f t="shared" si="1"/>
        <v>0.9062607499140007</v>
      </c>
      <c r="N19" s="10">
        <f t="shared" si="2"/>
        <v>0.7137942896456828</v>
      </c>
      <c r="O19" s="10">
        <f t="shared" si="3"/>
        <v>0</v>
      </c>
      <c r="P19" s="10">
        <f t="shared" si="4"/>
        <v>0.8414172686618507</v>
      </c>
      <c r="Q19" s="10">
        <f t="shared" si="5"/>
        <v>1</v>
      </c>
      <c r="R19" s="10"/>
    </row>
    <row r="20" spans="1:18" ht="13.5">
      <c r="A20" s="4" t="s">
        <v>31</v>
      </c>
      <c r="B20" s="3" t="s">
        <v>17</v>
      </c>
      <c r="C20" s="6">
        <v>13503</v>
      </c>
      <c r="D20" s="6">
        <v>231</v>
      </c>
      <c r="E20" s="6">
        <v>10383</v>
      </c>
      <c r="F20" s="6">
        <v>8493</v>
      </c>
      <c r="G20" s="6">
        <v>0</v>
      </c>
      <c r="H20" s="6">
        <v>9342</v>
      </c>
      <c r="I20" s="6">
        <v>12207</v>
      </c>
      <c r="J20" s="6">
        <v>1299</v>
      </c>
      <c r="K20" s="10"/>
      <c r="L20" s="10">
        <f t="shared" si="0"/>
        <v>0.018923568444335216</v>
      </c>
      <c r="M20" s="10">
        <f t="shared" si="1"/>
        <v>0.850577537478496</v>
      </c>
      <c r="N20" s="10">
        <f t="shared" si="2"/>
        <v>0.6957483411157532</v>
      </c>
      <c r="O20" s="10">
        <f t="shared" si="3"/>
        <v>0</v>
      </c>
      <c r="P20" s="10">
        <f t="shared" si="4"/>
        <v>0.7652985991644139</v>
      </c>
      <c r="Q20" s="10">
        <f t="shared" si="5"/>
        <v>1</v>
      </c>
      <c r="R20" s="10"/>
    </row>
    <row r="21" spans="1:18" ht="13.5">
      <c r="A21" s="4" t="s">
        <v>32</v>
      </c>
      <c r="B21" s="3" t="s">
        <v>17</v>
      </c>
      <c r="C21" s="5">
        <v>225408</v>
      </c>
      <c r="D21" s="5">
        <v>1857</v>
      </c>
      <c r="E21" s="5">
        <v>195795</v>
      </c>
      <c r="F21" s="5">
        <v>135387</v>
      </c>
      <c r="G21" s="5">
        <v>0</v>
      </c>
      <c r="H21" s="5">
        <v>183144</v>
      </c>
      <c r="I21" s="5">
        <v>211767</v>
      </c>
      <c r="J21" s="5">
        <v>13641</v>
      </c>
      <c r="K21" s="10"/>
      <c r="L21" s="10">
        <f t="shared" si="0"/>
        <v>0.00876907166839026</v>
      </c>
      <c r="M21" s="10">
        <f t="shared" si="1"/>
        <v>0.9245774837439261</v>
      </c>
      <c r="N21" s="10">
        <f t="shared" si="2"/>
        <v>0.6393205740271147</v>
      </c>
      <c r="O21" s="10">
        <f t="shared" si="3"/>
        <v>0</v>
      </c>
      <c r="P21" s="10">
        <f t="shared" si="4"/>
        <v>0.8648372975959427</v>
      </c>
      <c r="Q21" s="10">
        <f t="shared" si="5"/>
        <v>1</v>
      </c>
      <c r="R21" s="10"/>
    </row>
    <row r="22" spans="1:18" ht="13.5">
      <c r="A22" s="4" t="s">
        <v>33</v>
      </c>
      <c r="B22" s="3" t="s">
        <v>17</v>
      </c>
      <c r="C22" s="6">
        <v>85665</v>
      </c>
      <c r="D22" s="6">
        <v>693</v>
      </c>
      <c r="E22" s="6">
        <v>73914</v>
      </c>
      <c r="F22" s="6">
        <v>49713</v>
      </c>
      <c r="G22" s="6">
        <v>0</v>
      </c>
      <c r="H22" s="6">
        <v>69282</v>
      </c>
      <c r="I22" s="6">
        <v>80592</v>
      </c>
      <c r="J22" s="6">
        <v>5073</v>
      </c>
      <c r="K22" s="10"/>
      <c r="L22" s="10">
        <f t="shared" si="0"/>
        <v>0.008598868374032162</v>
      </c>
      <c r="M22" s="10">
        <f t="shared" si="1"/>
        <v>0.9171381774865992</v>
      </c>
      <c r="N22" s="10">
        <f t="shared" si="2"/>
        <v>0.6168478260869565</v>
      </c>
      <c r="O22" s="10">
        <f t="shared" si="3"/>
        <v>0</v>
      </c>
      <c r="P22" s="10">
        <f t="shared" si="4"/>
        <v>0.8596634901727218</v>
      </c>
      <c r="Q22" s="10">
        <f t="shared" si="5"/>
        <v>1</v>
      </c>
      <c r="R22" s="10"/>
    </row>
    <row r="23" spans="1:18" ht="13.5">
      <c r="A23" s="4" t="s">
        <v>34</v>
      </c>
      <c r="B23" s="3" t="s">
        <v>17</v>
      </c>
      <c r="C23" s="5">
        <v>38646</v>
      </c>
      <c r="D23" s="5">
        <v>411</v>
      </c>
      <c r="E23" s="5">
        <v>33384</v>
      </c>
      <c r="F23" s="5">
        <v>23793</v>
      </c>
      <c r="G23" s="5">
        <v>0</v>
      </c>
      <c r="H23" s="5">
        <v>29382</v>
      </c>
      <c r="I23" s="5">
        <v>36501</v>
      </c>
      <c r="J23" s="5">
        <v>2145</v>
      </c>
      <c r="K23" s="10"/>
      <c r="L23" s="10">
        <f t="shared" si="0"/>
        <v>0.011259965480397798</v>
      </c>
      <c r="M23" s="10">
        <f t="shared" si="1"/>
        <v>0.9146050793128956</v>
      </c>
      <c r="N23" s="10">
        <f t="shared" si="2"/>
        <v>0.6518451549272622</v>
      </c>
      <c r="O23" s="10">
        <f t="shared" si="3"/>
        <v>0</v>
      </c>
      <c r="P23" s="10">
        <f t="shared" si="4"/>
        <v>0.8049642475548615</v>
      </c>
      <c r="Q23" s="10">
        <f t="shared" si="5"/>
        <v>1</v>
      </c>
      <c r="R23" s="10"/>
    </row>
    <row r="24" spans="1:18" ht="13.5">
      <c r="A24" s="4" t="s">
        <v>35</v>
      </c>
      <c r="B24" s="3" t="s">
        <v>17</v>
      </c>
      <c r="C24" s="6">
        <v>276</v>
      </c>
      <c r="D24" s="6">
        <v>12</v>
      </c>
      <c r="E24" s="6">
        <v>15</v>
      </c>
      <c r="F24" s="6">
        <v>225</v>
      </c>
      <c r="G24" s="6">
        <v>0</v>
      </c>
      <c r="H24" s="6">
        <v>156</v>
      </c>
      <c r="I24" s="6">
        <v>240</v>
      </c>
      <c r="J24" s="6">
        <v>36</v>
      </c>
      <c r="K24" s="10"/>
      <c r="L24" s="10">
        <f t="shared" si="0"/>
        <v>0.05</v>
      </c>
      <c r="M24" s="10">
        <f t="shared" si="1"/>
        <v>0.0625</v>
      </c>
      <c r="N24" s="10">
        <f t="shared" si="2"/>
        <v>0.9375</v>
      </c>
      <c r="O24" s="10">
        <f t="shared" si="3"/>
        <v>0</v>
      </c>
      <c r="P24" s="10">
        <f t="shared" si="4"/>
        <v>0.65</v>
      </c>
      <c r="Q24" s="10">
        <f t="shared" si="5"/>
        <v>1</v>
      </c>
      <c r="R24" s="10"/>
    </row>
    <row r="25" spans="1:18" ht="24">
      <c r="A25" s="4" t="s">
        <v>36</v>
      </c>
      <c r="B25" s="3" t="s">
        <v>17</v>
      </c>
      <c r="C25" s="5">
        <v>1653792</v>
      </c>
      <c r="D25" s="5">
        <v>16947</v>
      </c>
      <c r="E25" s="5">
        <v>1402122</v>
      </c>
      <c r="F25" s="5">
        <v>953457</v>
      </c>
      <c r="G25" s="5">
        <v>0</v>
      </c>
      <c r="H25" s="5">
        <v>1313376</v>
      </c>
      <c r="I25" s="5">
        <v>1525098</v>
      </c>
      <c r="J25" s="5">
        <v>128694</v>
      </c>
      <c r="K25" s="10"/>
      <c r="L25" s="10">
        <f t="shared" si="0"/>
        <v>0.011112072797944787</v>
      </c>
      <c r="M25" s="10">
        <f t="shared" si="1"/>
        <v>0.9193651817784825</v>
      </c>
      <c r="N25" s="10">
        <f t="shared" si="2"/>
        <v>0.6251775295751486</v>
      </c>
      <c r="O25" s="10">
        <f t="shared" si="3"/>
        <v>0</v>
      </c>
      <c r="P25" s="10">
        <f t="shared" si="4"/>
        <v>0.8611748228638422</v>
      </c>
      <c r="Q25" s="10">
        <f t="shared" si="5"/>
        <v>1</v>
      </c>
      <c r="R25" s="10"/>
    </row>
    <row r="26" spans="1:18" ht="13.5">
      <c r="A26" s="4" t="s">
        <v>37</v>
      </c>
      <c r="B26" s="3" t="s">
        <v>17</v>
      </c>
      <c r="C26" s="6">
        <v>22761</v>
      </c>
      <c r="D26" s="6">
        <v>378</v>
      </c>
      <c r="E26" s="6">
        <v>16965</v>
      </c>
      <c r="F26" s="6">
        <v>12585</v>
      </c>
      <c r="G26" s="6">
        <v>0</v>
      </c>
      <c r="H26" s="6">
        <v>14991</v>
      </c>
      <c r="I26" s="6">
        <v>19422</v>
      </c>
      <c r="J26" s="6">
        <v>3336</v>
      </c>
      <c r="K26" s="10"/>
      <c r="L26" s="10">
        <f t="shared" si="0"/>
        <v>0.019462465245597776</v>
      </c>
      <c r="M26" s="10">
        <f t="shared" si="1"/>
        <v>0.8734939759036144</v>
      </c>
      <c r="N26" s="10">
        <f t="shared" si="2"/>
        <v>0.6479765214704973</v>
      </c>
      <c r="O26" s="10">
        <f t="shared" si="3"/>
        <v>0</v>
      </c>
      <c r="P26" s="10">
        <f t="shared" si="4"/>
        <v>0.771856657398826</v>
      </c>
      <c r="Q26" s="10">
        <f t="shared" si="5"/>
        <v>1</v>
      </c>
      <c r="R26" s="10"/>
    </row>
    <row r="27" spans="1:18" ht="13.5">
      <c r="A27" s="4" t="s">
        <v>38</v>
      </c>
      <c r="B27" s="3" t="s">
        <v>17</v>
      </c>
      <c r="C27" s="5">
        <v>32745</v>
      </c>
      <c r="D27" s="5">
        <v>363</v>
      </c>
      <c r="E27" s="5">
        <v>27873</v>
      </c>
      <c r="F27" s="5">
        <v>19812</v>
      </c>
      <c r="G27" s="5">
        <v>0</v>
      </c>
      <c r="H27" s="5">
        <v>25017</v>
      </c>
      <c r="I27" s="5">
        <v>30381</v>
      </c>
      <c r="J27" s="5">
        <v>2364</v>
      </c>
      <c r="K27" s="10"/>
      <c r="L27" s="10">
        <f t="shared" si="0"/>
        <v>0.011948257134393207</v>
      </c>
      <c r="M27" s="10">
        <f t="shared" si="1"/>
        <v>0.9174484052532833</v>
      </c>
      <c r="N27" s="10">
        <f t="shared" si="2"/>
        <v>0.6521181001283697</v>
      </c>
      <c r="O27" s="10">
        <f t="shared" si="3"/>
        <v>0</v>
      </c>
      <c r="P27" s="10">
        <f t="shared" si="4"/>
        <v>0.823442283005826</v>
      </c>
      <c r="Q27" s="10">
        <f t="shared" si="5"/>
        <v>1</v>
      </c>
      <c r="R27" s="10"/>
    </row>
    <row r="28" spans="1:18" ht="13.5">
      <c r="A28" s="4" t="s">
        <v>39</v>
      </c>
      <c r="B28" s="3" t="s">
        <v>17</v>
      </c>
      <c r="C28" s="6">
        <v>8748</v>
      </c>
      <c r="D28" s="6">
        <v>129</v>
      </c>
      <c r="E28" s="6">
        <v>7098</v>
      </c>
      <c r="F28" s="6">
        <v>5325</v>
      </c>
      <c r="G28" s="6">
        <v>0</v>
      </c>
      <c r="H28" s="6">
        <v>6252</v>
      </c>
      <c r="I28" s="6">
        <v>7920</v>
      </c>
      <c r="J28" s="6">
        <v>825</v>
      </c>
      <c r="K28" s="10"/>
      <c r="L28" s="10">
        <f t="shared" si="0"/>
        <v>0.01628787878787879</v>
      </c>
      <c r="M28" s="10">
        <f t="shared" si="1"/>
        <v>0.8962121212121212</v>
      </c>
      <c r="N28" s="10">
        <f t="shared" si="2"/>
        <v>0.6723484848484849</v>
      </c>
      <c r="O28" s="10">
        <f t="shared" si="3"/>
        <v>0</v>
      </c>
      <c r="P28" s="10">
        <f t="shared" si="4"/>
        <v>0.7893939393939394</v>
      </c>
      <c r="Q28" s="10">
        <f t="shared" si="5"/>
        <v>1</v>
      </c>
      <c r="R28" s="10"/>
    </row>
    <row r="29" spans="1:18" ht="13.5">
      <c r="A29" s="4" t="s">
        <v>40</v>
      </c>
      <c r="B29" s="3" t="s">
        <v>17</v>
      </c>
      <c r="C29" s="5">
        <v>496458</v>
      </c>
      <c r="D29" s="5">
        <v>5337</v>
      </c>
      <c r="E29" s="5">
        <v>418434</v>
      </c>
      <c r="F29" s="5">
        <v>270003</v>
      </c>
      <c r="G29" s="5">
        <v>0</v>
      </c>
      <c r="H29" s="5">
        <v>404598</v>
      </c>
      <c r="I29" s="5">
        <v>451992</v>
      </c>
      <c r="J29" s="5">
        <v>44466</v>
      </c>
      <c r="K29" s="10"/>
      <c r="L29" s="10">
        <f t="shared" si="0"/>
        <v>0.011807731110285137</v>
      </c>
      <c r="M29" s="10">
        <f t="shared" si="1"/>
        <v>0.9257553231030637</v>
      </c>
      <c r="N29" s="10">
        <f t="shared" si="2"/>
        <v>0.5973623426963309</v>
      </c>
      <c r="O29" s="10">
        <f t="shared" si="3"/>
        <v>0</v>
      </c>
      <c r="P29" s="10">
        <f t="shared" si="4"/>
        <v>0.8951441618435725</v>
      </c>
      <c r="Q29" s="10">
        <f t="shared" si="5"/>
        <v>1</v>
      </c>
      <c r="R29" s="10"/>
    </row>
    <row r="30" spans="1:18" ht="13.5">
      <c r="A30" s="4" t="s">
        <v>41</v>
      </c>
      <c r="B30" s="3" t="s">
        <v>17</v>
      </c>
      <c r="C30" s="6">
        <v>22761</v>
      </c>
      <c r="D30" s="6">
        <v>156</v>
      </c>
      <c r="E30" s="6">
        <v>19530</v>
      </c>
      <c r="F30" s="6">
        <v>13713</v>
      </c>
      <c r="G30" s="6">
        <v>0</v>
      </c>
      <c r="H30" s="6">
        <v>18666</v>
      </c>
      <c r="I30" s="6">
        <v>20811</v>
      </c>
      <c r="J30" s="6">
        <v>1953</v>
      </c>
      <c r="K30" s="10"/>
      <c r="L30" s="10">
        <f t="shared" si="0"/>
        <v>0.007496035750324348</v>
      </c>
      <c r="M30" s="10">
        <f t="shared" si="1"/>
        <v>0.9384460141271443</v>
      </c>
      <c r="N30" s="10">
        <f t="shared" si="2"/>
        <v>0.6589303733602422</v>
      </c>
      <c r="O30" s="10">
        <f t="shared" si="3"/>
        <v>0</v>
      </c>
      <c r="P30" s="10">
        <f t="shared" si="4"/>
        <v>0.8969295084330402</v>
      </c>
      <c r="Q30" s="10">
        <f t="shared" si="5"/>
        <v>1</v>
      </c>
      <c r="R30" s="10"/>
    </row>
    <row r="31" spans="1:18" ht="24">
      <c r="A31" s="4" t="s">
        <v>42</v>
      </c>
      <c r="B31" s="3" t="s">
        <v>17</v>
      </c>
      <c r="C31" s="5">
        <v>36681</v>
      </c>
      <c r="D31" s="5">
        <v>195</v>
      </c>
      <c r="E31" s="5">
        <v>32628</v>
      </c>
      <c r="F31" s="5">
        <v>21207</v>
      </c>
      <c r="G31" s="5">
        <v>0</v>
      </c>
      <c r="H31" s="5">
        <v>31767</v>
      </c>
      <c r="I31" s="5">
        <v>34560</v>
      </c>
      <c r="J31" s="5">
        <v>2118</v>
      </c>
      <c r="K31" s="10"/>
      <c r="L31" s="10">
        <f t="shared" si="0"/>
        <v>0.005642361111111111</v>
      </c>
      <c r="M31" s="10">
        <f t="shared" si="1"/>
        <v>0.9440972222222223</v>
      </c>
      <c r="N31" s="10">
        <f t="shared" si="2"/>
        <v>0.6136284722222223</v>
      </c>
      <c r="O31" s="10">
        <f t="shared" si="3"/>
        <v>0</v>
      </c>
      <c r="P31" s="10">
        <f t="shared" si="4"/>
        <v>0.9191840277777777</v>
      </c>
      <c r="Q31" s="10">
        <f t="shared" si="5"/>
        <v>1</v>
      </c>
      <c r="R31" s="10"/>
    </row>
    <row r="32" spans="1:18" ht="13.5">
      <c r="A32" s="4" t="s">
        <v>43</v>
      </c>
      <c r="B32" s="3" t="s">
        <v>17</v>
      </c>
      <c r="C32" s="6">
        <v>19737</v>
      </c>
      <c r="D32" s="6">
        <v>141</v>
      </c>
      <c r="E32" s="6">
        <v>17415</v>
      </c>
      <c r="F32" s="6">
        <v>11028</v>
      </c>
      <c r="G32" s="6">
        <v>0</v>
      </c>
      <c r="H32" s="6">
        <v>17415</v>
      </c>
      <c r="I32" s="6">
        <v>18543</v>
      </c>
      <c r="J32" s="6">
        <v>1191</v>
      </c>
      <c r="K32" s="10"/>
      <c r="L32" s="10">
        <f t="shared" si="0"/>
        <v>0.007603947581297525</v>
      </c>
      <c r="M32" s="10">
        <f t="shared" si="1"/>
        <v>0.9391684193496198</v>
      </c>
      <c r="N32" s="10">
        <f t="shared" si="2"/>
        <v>0.5947257725287171</v>
      </c>
      <c r="O32" s="10">
        <f t="shared" si="3"/>
        <v>0</v>
      </c>
      <c r="P32" s="10">
        <f t="shared" si="4"/>
        <v>0.9391684193496198</v>
      </c>
      <c r="Q32" s="10">
        <f t="shared" si="5"/>
        <v>1</v>
      </c>
      <c r="R32" s="10"/>
    </row>
    <row r="33" spans="1:18" ht="13.5">
      <c r="A33" s="4" t="s">
        <v>44</v>
      </c>
      <c r="B33" s="3" t="s">
        <v>17</v>
      </c>
      <c r="C33" s="5">
        <v>28911</v>
      </c>
      <c r="D33" s="5">
        <v>207</v>
      </c>
      <c r="E33" s="5">
        <v>24993</v>
      </c>
      <c r="F33" s="5">
        <v>15177</v>
      </c>
      <c r="G33" s="5">
        <v>0</v>
      </c>
      <c r="H33" s="5">
        <v>24624</v>
      </c>
      <c r="I33" s="5">
        <v>26727</v>
      </c>
      <c r="J33" s="5">
        <v>2184</v>
      </c>
      <c r="K33" s="10"/>
      <c r="L33" s="10">
        <f t="shared" si="0"/>
        <v>0.007744976989561118</v>
      </c>
      <c r="M33" s="10">
        <f t="shared" si="1"/>
        <v>0.9351217869570098</v>
      </c>
      <c r="N33" s="10">
        <f t="shared" si="2"/>
        <v>0.567852733191155</v>
      </c>
      <c r="O33" s="10">
        <f t="shared" si="3"/>
        <v>0</v>
      </c>
      <c r="P33" s="10">
        <f t="shared" si="4"/>
        <v>0.9213155236277921</v>
      </c>
      <c r="Q33" s="10">
        <f t="shared" si="5"/>
        <v>1</v>
      </c>
      <c r="R33" s="10"/>
    </row>
    <row r="34" spans="1:18" ht="24">
      <c r="A34" s="4" t="s">
        <v>45</v>
      </c>
      <c r="B34" s="3" t="s">
        <v>17</v>
      </c>
      <c r="C34" s="6">
        <v>20760</v>
      </c>
      <c r="D34" s="6">
        <v>111</v>
      </c>
      <c r="E34" s="6">
        <v>18312</v>
      </c>
      <c r="F34" s="6">
        <v>12069</v>
      </c>
      <c r="G34" s="6">
        <v>0</v>
      </c>
      <c r="H34" s="6">
        <v>18087</v>
      </c>
      <c r="I34" s="6">
        <v>19584</v>
      </c>
      <c r="J34" s="6">
        <v>1176</v>
      </c>
      <c r="K34" s="10"/>
      <c r="L34" s="10">
        <f t="shared" si="0"/>
        <v>0.005667892156862745</v>
      </c>
      <c r="M34" s="10">
        <f t="shared" si="1"/>
        <v>0.9350490196078431</v>
      </c>
      <c r="N34" s="10">
        <f t="shared" si="2"/>
        <v>0.6162683823529411</v>
      </c>
      <c r="O34" s="10">
        <f t="shared" si="3"/>
        <v>0</v>
      </c>
      <c r="P34" s="10">
        <f t="shared" si="4"/>
        <v>0.9235600490196079</v>
      </c>
      <c r="Q34" s="10">
        <f t="shared" si="5"/>
        <v>1</v>
      </c>
      <c r="R34" s="10"/>
    </row>
    <row r="35" spans="1:18" ht="24">
      <c r="A35" s="4" t="s">
        <v>46</v>
      </c>
      <c r="B35" s="3" t="s">
        <v>17</v>
      </c>
      <c r="C35" s="5">
        <v>35439</v>
      </c>
      <c r="D35" s="5">
        <v>393</v>
      </c>
      <c r="E35" s="5">
        <v>29175</v>
      </c>
      <c r="F35" s="5">
        <v>19113</v>
      </c>
      <c r="G35" s="5">
        <v>0</v>
      </c>
      <c r="H35" s="5">
        <v>27837</v>
      </c>
      <c r="I35" s="5">
        <v>31575</v>
      </c>
      <c r="J35" s="5">
        <v>3864</v>
      </c>
      <c r="K35" s="10"/>
      <c r="L35" s="10">
        <f t="shared" si="0"/>
        <v>0.012446555819477435</v>
      </c>
      <c r="M35" s="10">
        <f t="shared" si="1"/>
        <v>0.9239904988123515</v>
      </c>
      <c r="N35" s="10">
        <f t="shared" si="2"/>
        <v>0.6053206650831354</v>
      </c>
      <c r="O35" s="10">
        <f t="shared" si="3"/>
        <v>0</v>
      </c>
      <c r="P35" s="10">
        <f t="shared" si="4"/>
        <v>0.8816152019002376</v>
      </c>
      <c r="Q35" s="10">
        <f t="shared" si="5"/>
        <v>1</v>
      </c>
      <c r="R35" s="10"/>
    </row>
    <row r="36" spans="1:18" ht="24">
      <c r="A36" s="4" t="s">
        <v>47</v>
      </c>
      <c r="B36" s="3" t="s">
        <v>17</v>
      </c>
      <c r="C36" s="6">
        <v>17262</v>
      </c>
      <c r="D36" s="6">
        <v>126</v>
      </c>
      <c r="E36" s="6">
        <v>14673</v>
      </c>
      <c r="F36" s="6">
        <v>10587</v>
      </c>
      <c r="G36" s="6">
        <v>0</v>
      </c>
      <c r="H36" s="6">
        <v>14364</v>
      </c>
      <c r="I36" s="6">
        <v>15642</v>
      </c>
      <c r="J36" s="6">
        <v>1620</v>
      </c>
      <c r="K36" s="10"/>
      <c r="L36" s="10">
        <f t="shared" si="0"/>
        <v>0.00805523590333717</v>
      </c>
      <c r="M36" s="10">
        <f t="shared" si="1"/>
        <v>0.9380514000767165</v>
      </c>
      <c r="N36" s="10">
        <f t="shared" si="2"/>
        <v>0.676831607211354</v>
      </c>
      <c r="O36" s="10">
        <f t="shared" si="3"/>
        <v>0</v>
      </c>
      <c r="P36" s="10">
        <f t="shared" si="4"/>
        <v>0.9182968929804373</v>
      </c>
      <c r="Q36" s="10">
        <f t="shared" si="5"/>
        <v>1</v>
      </c>
      <c r="R36" s="10"/>
    </row>
    <row r="37" spans="1:18" ht="13.5">
      <c r="A37" s="4" t="s">
        <v>48</v>
      </c>
      <c r="B37" s="3" t="s">
        <v>17</v>
      </c>
      <c r="C37" s="5">
        <v>537</v>
      </c>
      <c r="D37" s="5">
        <v>21</v>
      </c>
      <c r="E37" s="5">
        <v>261</v>
      </c>
      <c r="F37" s="5">
        <v>201</v>
      </c>
      <c r="G37" s="5">
        <v>0</v>
      </c>
      <c r="H37" s="5">
        <v>213</v>
      </c>
      <c r="I37" s="5">
        <v>333</v>
      </c>
      <c r="J37" s="5">
        <v>204</v>
      </c>
      <c r="K37" s="10"/>
      <c r="L37" s="10">
        <f t="shared" si="0"/>
        <v>0.06306306306306306</v>
      </c>
      <c r="M37" s="10">
        <f t="shared" si="1"/>
        <v>0.7837837837837838</v>
      </c>
      <c r="N37" s="10">
        <f t="shared" si="2"/>
        <v>0.6036036036036037</v>
      </c>
      <c r="O37" s="10">
        <f t="shared" si="3"/>
        <v>0</v>
      </c>
      <c r="P37" s="10">
        <f t="shared" si="4"/>
        <v>0.6396396396396397</v>
      </c>
      <c r="Q37" s="10">
        <f t="shared" si="5"/>
        <v>1</v>
      </c>
      <c r="R37" s="10"/>
    </row>
    <row r="38" spans="1:18" ht="13.5">
      <c r="A38" s="4" t="s">
        <v>49</v>
      </c>
      <c r="B38" s="3" t="s">
        <v>17</v>
      </c>
      <c r="C38" s="6">
        <v>3648</v>
      </c>
      <c r="D38" s="6">
        <v>24</v>
      </c>
      <c r="E38" s="6">
        <v>3123</v>
      </c>
      <c r="F38" s="6">
        <v>2034</v>
      </c>
      <c r="G38" s="6">
        <v>0</v>
      </c>
      <c r="H38" s="6">
        <v>2970</v>
      </c>
      <c r="I38" s="6">
        <v>3360</v>
      </c>
      <c r="J38" s="6">
        <v>285</v>
      </c>
      <c r="K38" s="10"/>
      <c r="L38" s="10">
        <f t="shared" si="0"/>
        <v>0.007142857142857143</v>
      </c>
      <c r="M38" s="10">
        <f t="shared" si="1"/>
        <v>0.9294642857142857</v>
      </c>
      <c r="N38" s="10">
        <f t="shared" si="2"/>
        <v>0.6053571428571428</v>
      </c>
      <c r="O38" s="10">
        <f t="shared" si="3"/>
        <v>0</v>
      </c>
      <c r="P38" s="10">
        <f t="shared" si="4"/>
        <v>0.8839285714285714</v>
      </c>
      <c r="Q38" s="10">
        <f t="shared" si="5"/>
        <v>1</v>
      </c>
      <c r="R38" s="10"/>
    </row>
    <row r="39" spans="1:18" ht="13.5">
      <c r="A39" s="4" t="s">
        <v>50</v>
      </c>
      <c r="B39" s="3" t="s">
        <v>17</v>
      </c>
      <c r="C39" s="5">
        <v>34521</v>
      </c>
      <c r="D39" s="5">
        <v>669</v>
      </c>
      <c r="E39" s="5">
        <v>26910</v>
      </c>
      <c r="F39" s="5">
        <v>9798</v>
      </c>
      <c r="G39" s="5">
        <v>0</v>
      </c>
      <c r="H39" s="5">
        <v>27624</v>
      </c>
      <c r="I39" s="5">
        <v>30276</v>
      </c>
      <c r="J39" s="5">
        <v>4245</v>
      </c>
      <c r="K39" s="10"/>
      <c r="L39" s="10">
        <f t="shared" si="0"/>
        <v>0.022096710265556877</v>
      </c>
      <c r="M39" s="10">
        <f t="shared" si="1"/>
        <v>0.8888228299643282</v>
      </c>
      <c r="N39" s="10">
        <f t="shared" si="2"/>
        <v>0.32362267142290924</v>
      </c>
      <c r="O39" s="10">
        <f t="shared" si="3"/>
        <v>0</v>
      </c>
      <c r="P39" s="10">
        <f t="shared" si="4"/>
        <v>0.912405866032501</v>
      </c>
      <c r="Q39" s="10">
        <f t="shared" si="5"/>
        <v>1</v>
      </c>
      <c r="R39" s="10"/>
    </row>
    <row r="40" spans="1:18" ht="13.5">
      <c r="A40" s="4" t="s">
        <v>51</v>
      </c>
      <c r="B40" s="3" t="s">
        <v>17</v>
      </c>
      <c r="C40" s="6">
        <v>24675</v>
      </c>
      <c r="D40" s="6">
        <v>285</v>
      </c>
      <c r="E40" s="6">
        <v>20256</v>
      </c>
      <c r="F40" s="6">
        <v>14034</v>
      </c>
      <c r="G40" s="6">
        <v>0</v>
      </c>
      <c r="H40" s="6">
        <v>19305</v>
      </c>
      <c r="I40" s="6">
        <v>22188</v>
      </c>
      <c r="J40" s="6">
        <v>2490</v>
      </c>
      <c r="K40" s="10"/>
      <c r="L40" s="10">
        <f t="shared" si="0"/>
        <v>0.012844780962682531</v>
      </c>
      <c r="M40" s="10">
        <f t="shared" si="1"/>
        <v>0.9129259058950784</v>
      </c>
      <c r="N40" s="10">
        <f t="shared" si="2"/>
        <v>0.6325040562466198</v>
      </c>
      <c r="O40" s="10">
        <f t="shared" si="3"/>
        <v>0</v>
      </c>
      <c r="P40" s="10">
        <f t="shared" si="4"/>
        <v>0.8700648999459167</v>
      </c>
      <c r="Q40" s="10">
        <f t="shared" si="5"/>
        <v>1</v>
      </c>
      <c r="R40" s="10"/>
    </row>
    <row r="41" spans="1:18" ht="13.5">
      <c r="A41" s="4" t="s">
        <v>52</v>
      </c>
      <c r="B41" s="3" t="s">
        <v>17</v>
      </c>
      <c r="C41" s="5">
        <v>32028</v>
      </c>
      <c r="D41" s="5">
        <v>306</v>
      </c>
      <c r="E41" s="5">
        <v>27711</v>
      </c>
      <c r="F41" s="5">
        <v>16350</v>
      </c>
      <c r="G41" s="5">
        <v>0</v>
      </c>
      <c r="H41" s="5">
        <v>27474</v>
      </c>
      <c r="I41" s="5">
        <v>29850</v>
      </c>
      <c r="J41" s="5">
        <v>2178</v>
      </c>
      <c r="K41" s="10"/>
      <c r="L41" s="10">
        <f t="shared" si="0"/>
        <v>0.010251256281407035</v>
      </c>
      <c r="M41" s="10">
        <f t="shared" si="1"/>
        <v>0.9283417085427136</v>
      </c>
      <c r="N41" s="10">
        <f t="shared" si="2"/>
        <v>0.5477386934673367</v>
      </c>
      <c r="O41" s="10">
        <f t="shared" si="3"/>
        <v>0</v>
      </c>
      <c r="P41" s="10">
        <f t="shared" si="4"/>
        <v>0.9204020100502512</v>
      </c>
      <c r="Q41" s="10">
        <f t="shared" si="5"/>
        <v>1</v>
      </c>
      <c r="R41" s="10"/>
    </row>
    <row r="42" spans="1:18" ht="13.5">
      <c r="A42" s="4" t="s">
        <v>53</v>
      </c>
      <c r="B42" s="3" t="s">
        <v>17</v>
      </c>
      <c r="C42" s="6">
        <v>17328</v>
      </c>
      <c r="D42" s="6">
        <v>162</v>
      </c>
      <c r="E42" s="6">
        <v>14331</v>
      </c>
      <c r="F42" s="6">
        <v>10527</v>
      </c>
      <c r="G42" s="6">
        <v>0</v>
      </c>
      <c r="H42" s="6">
        <v>14055</v>
      </c>
      <c r="I42" s="6">
        <v>15708</v>
      </c>
      <c r="J42" s="6">
        <v>1623</v>
      </c>
      <c r="K42" s="10"/>
      <c r="L42" s="10">
        <f t="shared" si="0"/>
        <v>0.010313216195569137</v>
      </c>
      <c r="M42" s="10">
        <f t="shared" si="1"/>
        <v>0.9123376623376623</v>
      </c>
      <c r="N42" s="10">
        <f t="shared" si="2"/>
        <v>0.6701680672268907</v>
      </c>
      <c r="O42" s="10">
        <f t="shared" si="3"/>
        <v>0</v>
      </c>
      <c r="P42" s="10">
        <f t="shared" si="4"/>
        <v>0.8947669977081741</v>
      </c>
      <c r="Q42" s="10">
        <f t="shared" si="5"/>
        <v>1</v>
      </c>
      <c r="R42" s="10"/>
    </row>
    <row r="43" spans="1:18" ht="13.5">
      <c r="A43" s="4" t="s">
        <v>54</v>
      </c>
      <c r="B43" s="3" t="s">
        <v>17</v>
      </c>
      <c r="C43" s="5">
        <v>29910</v>
      </c>
      <c r="D43" s="5">
        <v>153</v>
      </c>
      <c r="E43" s="5">
        <v>27192</v>
      </c>
      <c r="F43" s="5">
        <v>17847</v>
      </c>
      <c r="G43" s="5">
        <v>0</v>
      </c>
      <c r="H43" s="5">
        <v>26817</v>
      </c>
      <c r="I43" s="5">
        <v>28674</v>
      </c>
      <c r="J43" s="5">
        <v>1236</v>
      </c>
      <c r="K43" s="10"/>
      <c r="L43" s="10">
        <f t="shared" si="0"/>
        <v>0.0053358443188951665</v>
      </c>
      <c r="M43" s="10">
        <f t="shared" si="1"/>
        <v>0.9483155471856037</v>
      </c>
      <c r="N43" s="10">
        <f t="shared" si="2"/>
        <v>0.6224105461393596</v>
      </c>
      <c r="O43" s="10">
        <f t="shared" si="3"/>
        <v>0</v>
      </c>
      <c r="P43" s="10">
        <f t="shared" si="4"/>
        <v>0.93523749738439</v>
      </c>
      <c r="Q43" s="10">
        <f t="shared" si="5"/>
        <v>1</v>
      </c>
      <c r="R43" s="10"/>
    </row>
    <row r="44" spans="1:18" ht="24">
      <c r="A44" s="4" t="s">
        <v>55</v>
      </c>
      <c r="B44" s="3" t="s">
        <v>17</v>
      </c>
      <c r="C44" s="6">
        <v>24408</v>
      </c>
      <c r="D44" s="6">
        <v>402</v>
      </c>
      <c r="E44" s="6">
        <v>19839</v>
      </c>
      <c r="F44" s="6">
        <v>11490</v>
      </c>
      <c r="G44" s="6">
        <v>0</v>
      </c>
      <c r="H44" s="6">
        <v>18636</v>
      </c>
      <c r="I44" s="6">
        <v>21873</v>
      </c>
      <c r="J44" s="6">
        <v>2535</v>
      </c>
      <c r="K44" s="10"/>
      <c r="L44" s="10">
        <f t="shared" si="0"/>
        <v>0.018378823206693182</v>
      </c>
      <c r="M44" s="10">
        <f t="shared" si="1"/>
        <v>0.9070086407900151</v>
      </c>
      <c r="N44" s="10">
        <f t="shared" si="2"/>
        <v>0.5253051707584694</v>
      </c>
      <c r="O44" s="10">
        <f t="shared" si="3"/>
        <v>0</v>
      </c>
      <c r="P44" s="10">
        <f t="shared" si="4"/>
        <v>0.8520093265670005</v>
      </c>
      <c r="Q44" s="10">
        <f t="shared" si="5"/>
        <v>1</v>
      </c>
      <c r="R44" s="10"/>
    </row>
    <row r="45" spans="1:18" ht="13.5">
      <c r="A45" s="4" t="s">
        <v>56</v>
      </c>
      <c r="B45" s="3" t="s">
        <v>17</v>
      </c>
      <c r="C45" s="5">
        <v>43587</v>
      </c>
      <c r="D45" s="5">
        <v>294</v>
      </c>
      <c r="E45" s="5">
        <v>38160</v>
      </c>
      <c r="F45" s="5">
        <v>28293</v>
      </c>
      <c r="G45" s="5">
        <v>0</v>
      </c>
      <c r="H45" s="5">
        <v>37845</v>
      </c>
      <c r="I45" s="5">
        <v>40692</v>
      </c>
      <c r="J45" s="5">
        <v>2892</v>
      </c>
      <c r="K45" s="10"/>
      <c r="L45" s="10">
        <f t="shared" si="0"/>
        <v>0.007225007372456503</v>
      </c>
      <c r="M45" s="10">
        <f t="shared" si="1"/>
        <v>0.937776467118844</v>
      </c>
      <c r="N45" s="10">
        <f t="shared" si="2"/>
        <v>0.6952963727514008</v>
      </c>
      <c r="O45" s="10">
        <f t="shared" si="3"/>
        <v>0</v>
      </c>
      <c r="P45" s="10">
        <f t="shared" si="4"/>
        <v>0.9300353877912121</v>
      </c>
      <c r="Q45" s="10">
        <f t="shared" si="5"/>
        <v>1</v>
      </c>
      <c r="R45" s="10"/>
    </row>
    <row r="46" spans="1:18" ht="24">
      <c r="A46" s="4" t="s">
        <v>57</v>
      </c>
      <c r="B46" s="3" t="s">
        <v>17</v>
      </c>
      <c r="C46" s="6">
        <v>17880</v>
      </c>
      <c r="D46" s="6">
        <v>405</v>
      </c>
      <c r="E46" s="6">
        <v>13338</v>
      </c>
      <c r="F46" s="6">
        <v>8832</v>
      </c>
      <c r="G46" s="6">
        <v>0</v>
      </c>
      <c r="H46" s="6">
        <v>11793</v>
      </c>
      <c r="I46" s="6">
        <v>14913</v>
      </c>
      <c r="J46" s="6">
        <v>2970</v>
      </c>
      <c r="K46" s="10"/>
      <c r="L46" s="10">
        <f t="shared" si="0"/>
        <v>0.02715751357875679</v>
      </c>
      <c r="M46" s="10">
        <f t="shared" si="1"/>
        <v>0.8943874471937237</v>
      </c>
      <c r="N46" s="10">
        <f t="shared" si="2"/>
        <v>0.5922349627841481</v>
      </c>
      <c r="O46" s="10">
        <f t="shared" si="3"/>
        <v>0</v>
      </c>
      <c r="P46" s="10">
        <f t="shared" si="4"/>
        <v>0.7907865620599477</v>
      </c>
      <c r="Q46" s="10">
        <f t="shared" si="5"/>
        <v>1</v>
      </c>
      <c r="R46" s="10"/>
    </row>
    <row r="47" spans="1:18" ht="24">
      <c r="A47" s="4" t="s">
        <v>58</v>
      </c>
      <c r="B47" s="3" t="s">
        <v>17</v>
      </c>
      <c r="C47" s="5">
        <v>20412</v>
      </c>
      <c r="D47" s="5">
        <v>420</v>
      </c>
      <c r="E47" s="5">
        <v>15171</v>
      </c>
      <c r="F47" s="5">
        <v>10410</v>
      </c>
      <c r="G47" s="5">
        <v>0</v>
      </c>
      <c r="H47" s="5">
        <v>13839</v>
      </c>
      <c r="I47" s="5">
        <v>17037</v>
      </c>
      <c r="J47" s="5">
        <v>3378</v>
      </c>
      <c r="K47" s="10"/>
      <c r="L47" s="10">
        <f t="shared" si="0"/>
        <v>0.024652227504842403</v>
      </c>
      <c r="M47" s="10">
        <f t="shared" si="1"/>
        <v>0.8904736749427716</v>
      </c>
      <c r="N47" s="10">
        <f t="shared" si="2"/>
        <v>0.611023067441451</v>
      </c>
      <c r="O47" s="10">
        <f t="shared" si="3"/>
        <v>0</v>
      </c>
      <c r="P47" s="10">
        <f t="shared" si="4"/>
        <v>0.8122908962845572</v>
      </c>
      <c r="Q47" s="10">
        <f t="shared" si="5"/>
        <v>1</v>
      </c>
      <c r="R47" s="10"/>
    </row>
    <row r="48" spans="1:18" ht="13.5">
      <c r="A48" s="4" t="s">
        <v>59</v>
      </c>
      <c r="B48" s="3" t="s">
        <v>17</v>
      </c>
      <c r="C48" s="6">
        <v>23562</v>
      </c>
      <c r="D48" s="6">
        <v>423</v>
      </c>
      <c r="E48" s="6">
        <v>18750</v>
      </c>
      <c r="F48" s="6">
        <v>12453</v>
      </c>
      <c r="G48" s="6">
        <v>0</v>
      </c>
      <c r="H48" s="6">
        <v>17106</v>
      </c>
      <c r="I48" s="6">
        <v>20484</v>
      </c>
      <c r="J48" s="6">
        <v>3078</v>
      </c>
      <c r="K48" s="10"/>
      <c r="L48" s="10">
        <f t="shared" si="0"/>
        <v>0.020650263620386643</v>
      </c>
      <c r="M48" s="10">
        <f t="shared" si="1"/>
        <v>0.9153485647334505</v>
      </c>
      <c r="N48" s="10">
        <f t="shared" si="2"/>
        <v>0.6079379027533685</v>
      </c>
      <c r="O48" s="10">
        <f t="shared" si="3"/>
        <v>0</v>
      </c>
      <c r="P48" s="10">
        <f t="shared" si="4"/>
        <v>0.8350908025776216</v>
      </c>
      <c r="Q48" s="10">
        <f t="shared" si="5"/>
        <v>1</v>
      </c>
      <c r="R48" s="10"/>
    </row>
    <row r="49" spans="1:18" ht="13.5">
      <c r="A49" s="4" t="s">
        <v>60</v>
      </c>
      <c r="B49" s="3" t="s">
        <v>17</v>
      </c>
      <c r="C49" s="5">
        <v>17049</v>
      </c>
      <c r="D49" s="5">
        <v>270</v>
      </c>
      <c r="E49" s="5">
        <v>14385</v>
      </c>
      <c r="F49" s="5">
        <v>9198</v>
      </c>
      <c r="G49" s="5">
        <v>0</v>
      </c>
      <c r="H49" s="5">
        <v>13311</v>
      </c>
      <c r="I49" s="5">
        <v>15624</v>
      </c>
      <c r="J49" s="5">
        <v>1425</v>
      </c>
      <c r="K49" s="10"/>
      <c r="L49" s="10">
        <f t="shared" si="0"/>
        <v>0.01728110599078341</v>
      </c>
      <c r="M49" s="10">
        <f t="shared" si="1"/>
        <v>0.9206989247311828</v>
      </c>
      <c r="N49" s="10">
        <f t="shared" si="2"/>
        <v>0.5887096774193549</v>
      </c>
      <c r="O49" s="10">
        <f t="shared" si="3"/>
        <v>0</v>
      </c>
      <c r="P49" s="10">
        <f t="shared" si="4"/>
        <v>0.8519585253456221</v>
      </c>
      <c r="Q49" s="10">
        <f t="shared" si="5"/>
        <v>1</v>
      </c>
      <c r="R49" s="10"/>
    </row>
    <row r="50" spans="1:18" ht="13.5">
      <c r="A50" s="4" t="s">
        <v>61</v>
      </c>
      <c r="B50" s="3" t="s">
        <v>17</v>
      </c>
      <c r="C50" s="6">
        <v>25359</v>
      </c>
      <c r="D50" s="6">
        <v>171</v>
      </c>
      <c r="E50" s="6">
        <v>22281</v>
      </c>
      <c r="F50" s="6">
        <v>15642</v>
      </c>
      <c r="G50" s="6">
        <v>0</v>
      </c>
      <c r="H50" s="6">
        <v>20850</v>
      </c>
      <c r="I50" s="6">
        <v>23544</v>
      </c>
      <c r="J50" s="6">
        <v>1815</v>
      </c>
      <c r="K50" s="10"/>
      <c r="L50" s="10">
        <f t="shared" si="0"/>
        <v>0.007262996941896025</v>
      </c>
      <c r="M50" s="10">
        <f t="shared" si="1"/>
        <v>0.946355759429154</v>
      </c>
      <c r="N50" s="10">
        <f t="shared" si="2"/>
        <v>0.6643730886850153</v>
      </c>
      <c r="O50" s="10">
        <f t="shared" si="3"/>
        <v>0</v>
      </c>
      <c r="P50" s="10">
        <f t="shared" si="4"/>
        <v>0.8855759429153924</v>
      </c>
      <c r="Q50" s="10">
        <f t="shared" si="5"/>
        <v>1</v>
      </c>
      <c r="R50" s="10"/>
    </row>
    <row r="51" spans="1:18" ht="13.5">
      <c r="A51" s="4" t="s">
        <v>62</v>
      </c>
      <c r="B51" s="3" t="s">
        <v>17</v>
      </c>
      <c r="C51" s="5">
        <v>12471</v>
      </c>
      <c r="D51" s="5">
        <v>186</v>
      </c>
      <c r="E51" s="5">
        <v>10377</v>
      </c>
      <c r="F51" s="5">
        <v>7518</v>
      </c>
      <c r="G51" s="5">
        <v>0</v>
      </c>
      <c r="H51" s="5">
        <v>9126</v>
      </c>
      <c r="I51" s="5">
        <v>11454</v>
      </c>
      <c r="J51" s="5">
        <v>1017</v>
      </c>
      <c r="K51" s="10"/>
      <c r="L51" s="10">
        <f t="shared" si="0"/>
        <v>0.016238868517548456</v>
      </c>
      <c r="M51" s="10">
        <f t="shared" si="1"/>
        <v>0.9059717129387114</v>
      </c>
      <c r="N51" s="10">
        <f t="shared" si="2"/>
        <v>0.6563645887899424</v>
      </c>
      <c r="O51" s="10">
        <f t="shared" si="3"/>
        <v>0</v>
      </c>
      <c r="P51" s="10">
        <f t="shared" si="4"/>
        <v>0.7967522262964903</v>
      </c>
      <c r="Q51" s="10">
        <f t="shared" si="5"/>
        <v>1</v>
      </c>
      <c r="R51" s="10"/>
    </row>
    <row r="52" spans="1:18" ht="13.5">
      <c r="A52" s="4" t="s">
        <v>63</v>
      </c>
      <c r="B52" s="3" t="s">
        <v>17</v>
      </c>
      <c r="C52" s="6">
        <v>7869</v>
      </c>
      <c r="D52" s="6">
        <v>99</v>
      </c>
      <c r="E52" s="6">
        <v>6579</v>
      </c>
      <c r="F52" s="6">
        <v>4575</v>
      </c>
      <c r="G52" s="6">
        <v>0</v>
      </c>
      <c r="H52" s="6">
        <v>5535</v>
      </c>
      <c r="I52" s="6">
        <v>7236</v>
      </c>
      <c r="J52" s="6">
        <v>633</v>
      </c>
      <c r="K52" s="10"/>
      <c r="L52" s="10">
        <f t="shared" si="0"/>
        <v>0.013681592039800995</v>
      </c>
      <c r="M52" s="10">
        <f t="shared" si="1"/>
        <v>0.9092039800995025</v>
      </c>
      <c r="N52" s="10">
        <f t="shared" si="2"/>
        <v>0.6322553897180763</v>
      </c>
      <c r="O52" s="10">
        <f t="shared" si="3"/>
        <v>0</v>
      </c>
      <c r="P52" s="10">
        <f t="shared" si="4"/>
        <v>0.7649253731343284</v>
      </c>
      <c r="Q52" s="10">
        <f t="shared" si="5"/>
        <v>1</v>
      </c>
      <c r="R52" s="10"/>
    </row>
    <row r="53" spans="1:18" ht="13.5">
      <c r="A53" s="4" t="s">
        <v>64</v>
      </c>
      <c r="B53" s="3" t="s">
        <v>17</v>
      </c>
      <c r="C53" s="5">
        <v>24918</v>
      </c>
      <c r="D53" s="5">
        <v>258</v>
      </c>
      <c r="E53" s="5">
        <v>21168</v>
      </c>
      <c r="F53" s="5">
        <v>14061</v>
      </c>
      <c r="G53" s="5">
        <v>0</v>
      </c>
      <c r="H53" s="5">
        <v>19254</v>
      </c>
      <c r="I53" s="5">
        <v>22737</v>
      </c>
      <c r="J53" s="5">
        <v>2181</v>
      </c>
      <c r="K53" s="10"/>
      <c r="L53" s="10">
        <f t="shared" si="0"/>
        <v>0.01134714342261512</v>
      </c>
      <c r="M53" s="10">
        <f t="shared" si="1"/>
        <v>0.9309935347671197</v>
      </c>
      <c r="N53" s="10">
        <f t="shared" si="2"/>
        <v>0.6184193165325241</v>
      </c>
      <c r="O53" s="10">
        <f t="shared" si="3"/>
        <v>0</v>
      </c>
      <c r="P53" s="10">
        <f t="shared" si="4"/>
        <v>0.8468135637946959</v>
      </c>
      <c r="Q53" s="10">
        <f t="shared" si="5"/>
        <v>1</v>
      </c>
      <c r="R53" s="10"/>
    </row>
    <row r="54" spans="1:18" ht="13.5">
      <c r="A54" s="4" t="s">
        <v>65</v>
      </c>
      <c r="B54" s="3" t="s">
        <v>17</v>
      </c>
      <c r="C54" s="6">
        <v>12873</v>
      </c>
      <c r="D54" s="6">
        <v>141</v>
      </c>
      <c r="E54" s="6">
        <v>11076</v>
      </c>
      <c r="F54" s="6">
        <v>7980</v>
      </c>
      <c r="G54" s="6">
        <v>0</v>
      </c>
      <c r="H54" s="6">
        <v>9774</v>
      </c>
      <c r="I54" s="6">
        <v>12069</v>
      </c>
      <c r="J54" s="6">
        <v>804</v>
      </c>
      <c r="K54" s="10"/>
      <c r="L54" s="10">
        <f t="shared" si="0"/>
        <v>0.011682823763360677</v>
      </c>
      <c r="M54" s="10">
        <f t="shared" si="1"/>
        <v>0.9177230922197365</v>
      </c>
      <c r="N54" s="10">
        <f t="shared" si="2"/>
        <v>0.6611981108625404</v>
      </c>
      <c r="O54" s="10">
        <f t="shared" si="3"/>
        <v>0</v>
      </c>
      <c r="P54" s="10">
        <f t="shared" si="4"/>
        <v>0.8098434004474273</v>
      </c>
      <c r="Q54" s="10">
        <f t="shared" si="5"/>
        <v>1</v>
      </c>
      <c r="R54" s="10"/>
    </row>
    <row r="55" spans="1:18" ht="13.5">
      <c r="A55" s="4" t="s">
        <v>66</v>
      </c>
      <c r="B55" s="3" t="s">
        <v>17</v>
      </c>
      <c r="C55" s="5">
        <v>54858</v>
      </c>
      <c r="D55" s="5">
        <v>681</v>
      </c>
      <c r="E55" s="5">
        <v>46344</v>
      </c>
      <c r="F55" s="5">
        <v>27714</v>
      </c>
      <c r="G55" s="5">
        <v>0</v>
      </c>
      <c r="H55" s="5">
        <v>43908</v>
      </c>
      <c r="I55" s="5">
        <v>50418</v>
      </c>
      <c r="J55" s="5">
        <v>4440</v>
      </c>
      <c r="K55" s="10"/>
      <c r="L55" s="10">
        <f t="shared" si="0"/>
        <v>0.013507080804474592</v>
      </c>
      <c r="M55" s="10">
        <f t="shared" si="1"/>
        <v>0.9191955254075925</v>
      </c>
      <c r="N55" s="10">
        <f t="shared" si="2"/>
        <v>0.5496846364393669</v>
      </c>
      <c r="O55" s="10">
        <f t="shared" si="3"/>
        <v>0</v>
      </c>
      <c r="P55" s="10">
        <f t="shared" si="4"/>
        <v>0.8708794478162561</v>
      </c>
      <c r="Q55" s="10">
        <f t="shared" si="5"/>
        <v>1</v>
      </c>
      <c r="R55" s="10"/>
    </row>
    <row r="56" spans="1:18" ht="13.5">
      <c r="A56" s="4" t="s">
        <v>67</v>
      </c>
      <c r="B56" s="3" t="s">
        <v>17</v>
      </c>
      <c r="C56" s="6">
        <v>19518</v>
      </c>
      <c r="D56" s="6">
        <v>123</v>
      </c>
      <c r="E56" s="6">
        <v>17253</v>
      </c>
      <c r="F56" s="6">
        <v>12081</v>
      </c>
      <c r="G56" s="6">
        <v>0</v>
      </c>
      <c r="H56" s="6">
        <v>15933</v>
      </c>
      <c r="I56" s="6">
        <v>18486</v>
      </c>
      <c r="J56" s="6">
        <v>1032</v>
      </c>
      <c r="K56" s="10"/>
      <c r="L56" s="10">
        <f t="shared" si="0"/>
        <v>0.0066536838688737426</v>
      </c>
      <c r="M56" s="10">
        <f t="shared" si="1"/>
        <v>0.9333008763388511</v>
      </c>
      <c r="N56" s="10">
        <f t="shared" si="2"/>
        <v>0.6535215839013307</v>
      </c>
      <c r="O56" s="10">
        <f t="shared" si="3"/>
        <v>0</v>
      </c>
      <c r="P56" s="10">
        <f t="shared" si="4"/>
        <v>0.861895488477767</v>
      </c>
      <c r="Q56" s="10">
        <f t="shared" si="5"/>
        <v>1</v>
      </c>
      <c r="R56" s="10"/>
    </row>
    <row r="57" spans="1:18" ht="13.5">
      <c r="A57" s="4" t="s">
        <v>68</v>
      </c>
      <c r="B57" s="3" t="s">
        <v>17</v>
      </c>
      <c r="C57" s="5">
        <v>3498</v>
      </c>
      <c r="D57" s="5">
        <v>51</v>
      </c>
      <c r="E57" s="5">
        <v>2901</v>
      </c>
      <c r="F57" s="5">
        <v>1983</v>
      </c>
      <c r="G57" s="5">
        <v>0</v>
      </c>
      <c r="H57" s="5">
        <v>2511</v>
      </c>
      <c r="I57" s="5">
        <v>3204</v>
      </c>
      <c r="J57" s="5">
        <v>288</v>
      </c>
      <c r="K57" s="10"/>
      <c r="L57" s="10">
        <f t="shared" si="0"/>
        <v>0.015917602996254682</v>
      </c>
      <c r="M57" s="10">
        <f t="shared" si="1"/>
        <v>0.9054307116104869</v>
      </c>
      <c r="N57" s="10">
        <f t="shared" si="2"/>
        <v>0.6189138576779026</v>
      </c>
      <c r="O57" s="10">
        <f t="shared" si="3"/>
        <v>0</v>
      </c>
      <c r="P57" s="10">
        <f t="shared" si="4"/>
        <v>0.7837078651685393</v>
      </c>
      <c r="Q57" s="10">
        <f t="shared" si="5"/>
        <v>1</v>
      </c>
      <c r="R57" s="10"/>
    </row>
    <row r="58" spans="1:18" ht="13.5">
      <c r="A58" s="4" t="s">
        <v>69</v>
      </c>
      <c r="B58" s="3" t="s">
        <v>17</v>
      </c>
      <c r="C58" s="6">
        <v>8511</v>
      </c>
      <c r="D58" s="6">
        <v>123</v>
      </c>
      <c r="E58" s="6">
        <v>6966</v>
      </c>
      <c r="F58" s="6">
        <v>4707</v>
      </c>
      <c r="G58" s="6">
        <v>0</v>
      </c>
      <c r="H58" s="6">
        <v>5961</v>
      </c>
      <c r="I58" s="6">
        <v>7698</v>
      </c>
      <c r="J58" s="6">
        <v>813</v>
      </c>
      <c r="K58" s="10"/>
      <c r="L58" s="10">
        <f t="shared" si="0"/>
        <v>0.01597817614964926</v>
      </c>
      <c r="M58" s="10">
        <f t="shared" si="1"/>
        <v>0.9049103663289166</v>
      </c>
      <c r="N58" s="10">
        <f t="shared" si="2"/>
        <v>0.6114575214341388</v>
      </c>
      <c r="O58" s="10">
        <f t="shared" si="3"/>
        <v>0</v>
      </c>
      <c r="P58" s="10">
        <f t="shared" si="4"/>
        <v>0.77435697583788</v>
      </c>
      <c r="Q58" s="10">
        <f t="shared" si="5"/>
        <v>1</v>
      </c>
      <c r="R58" s="10"/>
    </row>
    <row r="59" spans="1:18" ht="13.5">
      <c r="A59" s="4" t="s">
        <v>70</v>
      </c>
      <c r="B59" s="3" t="s">
        <v>17</v>
      </c>
      <c r="C59" s="5">
        <v>3384</v>
      </c>
      <c r="D59" s="5">
        <v>84</v>
      </c>
      <c r="E59" s="5">
        <v>2469</v>
      </c>
      <c r="F59" s="5">
        <v>1923</v>
      </c>
      <c r="G59" s="5">
        <v>0</v>
      </c>
      <c r="H59" s="5">
        <v>2151</v>
      </c>
      <c r="I59" s="5">
        <v>3003</v>
      </c>
      <c r="J59" s="5">
        <v>381</v>
      </c>
      <c r="K59" s="10"/>
      <c r="L59" s="10">
        <f t="shared" si="0"/>
        <v>0.027972027972027972</v>
      </c>
      <c r="M59" s="10">
        <f t="shared" si="1"/>
        <v>0.8221778221778222</v>
      </c>
      <c r="N59" s="10">
        <f t="shared" si="2"/>
        <v>0.6403596403596403</v>
      </c>
      <c r="O59" s="10">
        <f t="shared" si="3"/>
        <v>0</v>
      </c>
      <c r="P59" s="10">
        <f t="shared" si="4"/>
        <v>0.7162837162837162</v>
      </c>
      <c r="Q59" s="10">
        <f t="shared" si="5"/>
        <v>1</v>
      </c>
      <c r="R59" s="10"/>
    </row>
    <row r="60" spans="1:18" ht="13.5">
      <c r="A60" s="4" t="s">
        <v>71</v>
      </c>
      <c r="B60" s="3" t="s">
        <v>17</v>
      </c>
      <c r="C60" s="6">
        <v>13830</v>
      </c>
      <c r="D60" s="6">
        <v>162</v>
      </c>
      <c r="E60" s="6">
        <v>11763</v>
      </c>
      <c r="F60" s="6">
        <v>7368</v>
      </c>
      <c r="G60" s="6">
        <v>0</v>
      </c>
      <c r="H60" s="6">
        <v>10545</v>
      </c>
      <c r="I60" s="6">
        <v>12594</v>
      </c>
      <c r="J60" s="6">
        <v>1233</v>
      </c>
      <c r="K60" s="10"/>
      <c r="L60" s="10">
        <f t="shared" si="0"/>
        <v>0.012863268222963315</v>
      </c>
      <c r="M60" s="10">
        <f t="shared" si="1"/>
        <v>0.9340161981896141</v>
      </c>
      <c r="N60" s="10">
        <f t="shared" si="2"/>
        <v>0.5850404954740352</v>
      </c>
      <c r="O60" s="10">
        <f t="shared" si="3"/>
        <v>0</v>
      </c>
      <c r="P60" s="10">
        <f t="shared" si="4"/>
        <v>0.8373034778465936</v>
      </c>
      <c r="Q60" s="10">
        <f t="shared" si="5"/>
        <v>1</v>
      </c>
      <c r="R60" s="10"/>
    </row>
    <row r="61" spans="1:18" ht="13.5">
      <c r="A61" s="4" t="s">
        <v>72</v>
      </c>
      <c r="B61" s="3" t="s">
        <v>17</v>
      </c>
      <c r="C61" s="5">
        <v>18462</v>
      </c>
      <c r="D61" s="5">
        <v>156</v>
      </c>
      <c r="E61" s="5">
        <v>15567</v>
      </c>
      <c r="F61" s="5">
        <v>11658</v>
      </c>
      <c r="G61" s="5">
        <v>0</v>
      </c>
      <c r="H61" s="5">
        <v>14361</v>
      </c>
      <c r="I61" s="5">
        <v>16662</v>
      </c>
      <c r="J61" s="5">
        <v>1800</v>
      </c>
      <c r="K61" s="10"/>
      <c r="L61" s="10">
        <f t="shared" si="0"/>
        <v>0.009362621534029529</v>
      </c>
      <c r="M61" s="10">
        <f t="shared" si="1"/>
        <v>0.9342815988476774</v>
      </c>
      <c r="N61" s="10">
        <f t="shared" si="2"/>
        <v>0.6996759092545913</v>
      </c>
      <c r="O61" s="10">
        <f t="shared" si="3"/>
        <v>0</v>
      </c>
      <c r="P61" s="10">
        <f t="shared" si="4"/>
        <v>0.8619013323730644</v>
      </c>
      <c r="Q61" s="10">
        <f t="shared" si="5"/>
        <v>1</v>
      </c>
      <c r="R61" s="10"/>
    </row>
    <row r="62" spans="1:18" ht="13.5">
      <c r="A62" s="4" t="s">
        <v>73</v>
      </c>
      <c r="B62" s="3" t="s">
        <v>17</v>
      </c>
      <c r="C62" s="6">
        <v>50442</v>
      </c>
      <c r="D62" s="6">
        <v>360</v>
      </c>
      <c r="E62" s="6">
        <v>43677</v>
      </c>
      <c r="F62" s="6">
        <v>30393</v>
      </c>
      <c r="G62" s="6">
        <v>0</v>
      </c>
      <c r="H62" s="6">
        <v>41286</v>
      </c>
      <c r="I62" s="6">
        <v>47046</v>
      </c>
      <c r="J62" s="6">
        <v>3396</v>
      </c>
      <c r="K62" s="10"/>
      <c r="L62" s="10">
        <f t="shared" si="0"/>
        <v>0.007652085193215151</v>
      </c>
      <c r="M62" s="10">
        <f t="shared" si="1"/>
        <v>0.9283892360668282</v>
      </c>
      <c r="N62" s="10">
        <f t="shared" si="2"/>
        <v>0.6460272924371891</v>
      </c>
      <c r="O62" s="10">
        <f t="shared" si="3"/>
        <v>0</v>
      </c>
      <c r="P62" s="10">
        <f t="shared" si="4"/>
        <v>0.8775666369085576</v>
      </c>
      <c r="Q62" s="10">
        <f t="shared" si="5"/>
        <v>1</v>
      </c>
      <c r="R62" s="10"/>
    </row>
    <row r="63" spans="1:18" ht="13.5">
      <c r="A63" s="4" t="s">
        <v>74</v>
      </c>
      <c r="B63" s="3" t="s">
        <v>17</v>
      </c>
      <c r="C63" s="5">
        <v>25056</v>
      </c>
      <c r="D63" s="5">
        <v>339</v>
      </c>
      <c r="E63" s="5">
        <v>19863</v>
      </c>
      <c r="F63" s="5">
        <v>13050</v>
      </c>
      <c r="G63" s="5">
        <v>0</v>
      </c>
      <c r="H63" s="5">
        <v>17946</v>
      </c>
      <c r="I63" s="5">
        <v>21687</v>
      </c>
      <c r="J63" s="5">
        <v>3369</v>
      </c>
      <c r="K63" s="10"/>
      <c r="L63" s="10">
        <f t="shared" si="0"/>
        <v>0.01563148429934984</v>
      </c>
      <c r="M63" s="10">
        <f t="shared" si="1"/>
        <v>0.9158943145663301</v>
      </c>
      <c r="N63" s="10">
        <f t="shared" si="2"/>
        <v>0.6017429796652373</v>
      </c>
      <c r="O63" s="10">
        <f t="shared" si="3"/>
        <v>0</v>
      </c>
      <c r="P63" s="10">
        <f t="shared" si="4"/>
        <v>0.8275003458292987</v>
      </c>
      <c r="Q63" s="10">
        <f t="shared" si="5"/>
        <v>1</v>
      </c>
      <c r="R63" s="10"/>
    </row>
    <row r="64" spans="1:18" ht="13.5">
      <c r="A64" s="4" t="s">
        <v>75</v>
      </c>
      <c r="B64" s="3" t="s">
        <v>17</v>
      </c>
      <c r="C64" s="6">
        <v>12468</v>
      </c>
      <c r="D64" s="6">
        <v>195</v>
      </c>
      <c r="E64" s="6">
        <v>10014</v>
      </c>
      <c r="F64" s="6">
        <v>7176</v>
      </c>
      <c r="G64" s="6">
        <v>0</v>
      </c>
      <c r="H64" s="6">
        <v>8853</v>
      </c>
      <c r="I64" s="6">
        <v>11109</v>
      </c>
      <c r="J64" s="6">
        <v>1356</v>
      </c>
      <c r="K64" s="10"/>
      <c r="L64" s="10">
        <f t="shared" si="0"/>
        <v>0.017553335133675397</v>
      </c>
      <c r="M64" s="10">
        <f t="shared" si="1"/>
        <v>0.9014312719416689</v>
      </c>
      <c r="N64" s="10">
        <f t="shared" si="2"/>
        <v>0.6459627329192547</v>
      </c>
      <c r="O64" s="10">
        <f t="shared" si="3"/>
        <v>0</v>
      </c>
      <c r="P64" s="10">
        <f t="shared" si="4"/>
        <v>0.796921415068863</v>
      </c>
      <c r="Q64" s="10">
        <f t="shared" si="5"/>
        <v>1</v>
      </c>
      <c r="R64" s="10"/>
    </row>
    <row r="65" spans="1:18" ht="13.5">
      <c r="A65" s="4" t="s">
        <v>76</v>
      </c>
      <c r="B65" s="3" t="s">
        <v>17</v>
      </c>
      <c r="C65" s="5">
        <v>2499</v>
      </c>
      <c r="D65" s="5">
        <v>33</v>
      </c>
      <c r="E65" s="5">
        <v>1935</v>
      </c>
      <c r="F65" s="5">
        <v>1305</v>
      </c>
      <c r="G65" s="5">
        <v>0</v>
      </c>
      <c r="H65" s="5">
        <v>1608</v>
      </c>
      <c r="I65" s="5">
        <v>2130</v>
      </c>
      <c r="J65" s="5">
        <v>369</v>
      </c>
      <c r="K65" s="10"/>
      <c r="L65" s="10">
        <f t="shared" si="0"/>
        <v>0.015492957746478873</v>
      </c>
      <c r="M65" s="10">
        <f t="shared" si="1"/>
        <v>0.9084507042253521</v>
      </c>
      <c r="N65" s="10">
        <f t="shared" si="2"/>
        <v>0.6126760563380281</v>
      </c>
      <c r="O65" s="10">
        <f t="shared" si="3"/>
        <v>0</v>
      </c>
      <c r="P65" s="10">
        <f t="shared" si="4"/>
        <v>0.7549295774647887</v>
      </c>
      <c r="Q65" s="10">
        <f t="shared" si="5"/>
        <v>1</v>
      </c>
      <c r="R65" s="10"/>
    </row>
    <row r="66" spans="1:18" ht="13.5">
      <c r="A66" s="4" t="s">
        <v>77</v>
      </c>
      <c r="B66" s="3" t="s">
        <v>17</v>
      </c>
      <c r="C66" s="6">
        <v>3222</v>
      </c>
      <c r="D66" s="6">
        <v>87</v>
      </c>
      <c r="E66" s="6">
        <v>2238</v>
      </c>
      <c r="F66" s="6">
        <v>1746</v>
      </c>
      <c r="G66" s="6">
        <v>0</v>
      </c>
      <c r="H66" s="6">
        <v>1959</v>
      </c>
      <c r="I66" s="6">
        <v>2718</v>
      </c>
      <c r="J66" s="6">
        <v>504</v>
      </c>
      <c r="K66" s="10"/>
      <c r="L66" s="10">
        <f t="shared" si="0"/>
        <v>0.03200883002207505</v>
      </c>
      <c r="M66" s="10">
        <f t="shared" si="1"/>
        <v>0.8233995584988962</v>
      </c>
      <c r="N66" s="10">
        <f t="shared" si="2"/>
        <v>0.6423841059602649</v>
      </c>
      <c r="O66" s="10">
        <f t="shared" si="3"/>
        <v>0</v>
      </c>
      <c r="P66" s="10">
        <f t="shared" si="4"/>
        <v>0.7207505518763797</v>
      </c>
      <c r="Q66" s="10">
        <f t="shared" si="5"/>
        <v>1</v>
      </c>
      <c r="R66" s="10"/>
    </row>
    <row r="67" spans="1:18" ht="13.5">
      <c r="A67" s="4" t="s">
        <v>78</v>
      </c>
      <c r="B67" s="3" t="s">
        <v>17</v>
      </c>
      <c r="C67" s="5">
        <v>16410</v>
      </c>
      <c r="D67" s="5">
        <v>288</v>
      </c>
      <c r="E67" s="5">
        <v>12705</v>
      </c>
      <c r="F67" s="5">
        <v>8805</v>
      </c>
      <c r="G67" s="5">
        <v>0</v>
      </c>
      <c r="H67" s="5">
        <v>11361</v>
      </c>
      <c r="I67" s="5">
        <v>14550</v>
      </c>
      <c r="J67" s="5">
        <v>1860</v>
      </c>
      <c r="K67" s="10"/>
      <c r="L67" s="10">
        <f t="shared" si="0"/>
        <v>0.01979381443298969</v>
      </c>
      <c r="M67" s="10">
        <f t="shared" si="1"/>
        <v>0.8731958762886598</v>
      </c>
      <c r="N67" s="10">
        <f t="shared" si="2"/>
        <v>0.6051546391752577</v>
      </c>
      <c r="O67" s="10">
        <f t="shared" si="3"/>
        <v>0</v>
      </c>
      <c r="P67" s="10">
        <f t="shared" si="4"/>
        <v>0.7808247422680412</v>
      </c>
      <c r="Q67" s="10">
        <f t="shared" si="5"/>
        <v>1</v>
      </c>
      <c r="R67" s="10"/>
    </row>
    <row r="68" spans="1:18" ht="13.5">
      <c r="A68" s="4" t="s">
        <v>79</v>
      </c>
      <c r="B68" s="3" t="s">
        <v>17</v>
      </c>
      <c r="C68" s="6">
        <v>2988</v>
      </c>
      <c r="D68" s="6">
        <v>78</v>
      </c>
      <c r="E68" s="6">
        <v>2037</v>
      </c>
      <c r="F68" s="6">
        <v>1647</v>
      </c>
      <c r="G68" s="6">
        <v>0</v>
      </c>
      <c r="H68" s="6">
        <v>1785</v>
      </c>
      <c r="I68" s="6">
        <v>2532</v>
      </c>
      <c r="J68" s="6">
        <v>456</v>
      </c>
      <c r="K68" s="10"/>
      <c r="L68" s="10">
        <f t="shared" si="0"/>
        <v>0.030805687203791468</v>
      </c>
      <c r="M68" s="10">
        <f t="shared" si="1"/>
        <v>0.8045023696682464</v>
      </c>
      <c r="N68" s="10">
        <f t="shared" si="2"/>
        <v>0.6504739336492891</v>
      </c>
      <c r="O68" s="10">
        <f t="shared" si="3"/>
        <v>0</v>
      </c>
      <c r="P68" s="10">
        <f t="shared" si="4"/>
        <v>0.7049763033175356</v>
      </c>
      <c r="Q68" s="10">
        <f t="shared" si="5"/>
        <v>1</v>
      </c>
      <c r="R68" s="10"/>
    </row>
    <row r="69" spans="1:18" ht="13.5">
      <c r="A69" s="4" t="s">
        <v>80</v>
      </c>
      <c r="B69" s="3" t="s">
        <v>17</v>
      </c>
      <c r="C69" s="5">
        <v>28131</v>
      </c>
      <c r="D69" s="5">
        <v>300</v>
      </c>
      <c r="E69" s="5">
        <v>23112</v>
      </c>
      <c r="F69" s="5">
        <v>17484</v>
      </c>
      <c r="G69" s="5">
        <v>0</v>
      </c>
      <c r="H69" s="5">
        <v>21192</v>
      </c>
      <c r="I69" s="5">
        <v>25401</v>
      </c>
      <c r="J69" s="5">
        <v>2730</v>
      </c>
      <c r="K69" s="10"/>
      <c r="L69" s="10">
        <f t="shared" si="0"/>
        <v>0.011810558639423645</v>
      </c>
      <c r="M69" s="10">
        <f t="shared" si="1"/>
        <v>0.9098854375811976</v>
      </c>
      <c r="N69" s="10">
        <f t="shared" si="2"/>
        <v>0.68831935750561</v>
      </c>
      <c r="O69" s="10">
        <f t="shared" si="3"/>
        <v>0</v>
      </c>
      <c r="P69" s="10">
        <f t="shared" si="4"/>
        <v>0.8342978622888862</v>
      </c>
      <c r="Q69" s="10">
        <f t="shared" si="5"/>
        <v>1</v>
      </c>
      <c r="R69" s="10"/>
    </row>
    <row r="70" spans="1:18" ht="13.5">
      <c r="A70" s="4" t="s">
        <v>81</v>
      </c>
      <c r="B70" s="3" t="s">
        <v>17</v>
      </c>
      <c r="C70" s="6">
        <v>23670</v>
      </c>
      <c r="D70" s="6">
        <v>264</v>
      </c>
      <c r="E70" s="6">
        <v>20091</v>
      </c>
      <c r="F70" s="6">
        <v>14763</v>
      </c>
      <c r="G70" s="6">
        <v>0</v>
      </c>
      <c r="H70" s="6">
        <v>18471</v>
      </c>
      <c r="I70" s="6">
        <v>22002</v>
      </c>
      <c r="J70" s="6">
        <v>1665</v>
      </c>
      <c r="K70" s="10"/>
      <c r="L70" s="10">
        <f t="shared" si="0"/>
        <v>0.011998909190073629</v>
      </c>
      <c r="M70" s="10">
        <f t="shared" si="1"/>
        <v>0.9131442596127625</v>
      </c>
      <c r="N70" s="10">
        <f t="shared" si="2"/>
        <v>0.6709844559585493</v>
      </c>
      <c r="O70" s="10">
        <f t="shared" si="3"/>
        <v>0</v>
      </c>
      <c r="P70" s="10">
        <f t="shared" si="4"/>
        <v>0.8395145895827653</v>
      </c>
      <c r="Q70" s="10">
        <f t="shared" si="5"/>
        <v>1</v>
      </c>
      <c r="R70" s="10"/>
    </row>
    <row r="71" spans="1:18" ht="13.5">
      <c r="A71" s="4" t="s">
        <v>82</v>
      </c>
      <c r="B71" s="3" t="s">
        <v>17</v>
      </c>
      <c r="C71" s="5">
        <v>5418</v>
      </c>
      <c r="D71" s="5">
        <v>54</v>
      </c>
      <c r="E71" s="5">
        <v>4446</v>
      </c>
      <c r="F71" s="5">
        <v>3699</v>
      </c>
      <c r="G71" s="5">
        <v>0</v>
      </c>
      <c r="H71" s="5">
        <v>4134</v>
      </c>
      <c r="I71" s="5">
        <v>5136</v>
      </c>
      <c r="J71" s="5">
        <v>282</v>
      </c>
      <c r="K71" s="10"/>
      <c r="L71" s="10">
        <f t="shared" si="0"/>
        <v>0.010514018691588784</v>
      </c>
      <c r="M71" s="10">
        <f t="shared" si="1"/>
        <v>0.8656542056074766</v>
      </c>
      <c r="N71" s="10">
        <f t="shared" si="2"/>
        <v>0.7202102803738317</v>
      </c>
      <c r="O71" s="10">
        <f t="shared" si="3"/>
        <v>0</v>
      </c>
      <c r="P71" s="10">
        <f t="shared" si="4"/>
        <v>0.8049065420560748</v>
      </c>
      <c r="Q71" s="10">
        <f t="shared" si="5"/>
        <v>1</v>
      </c>
      <c r="R71" s="10"/>
    </row>
    <row r="72" spans="1:18" ht="13.5">
      <c r="A72" s="4" t="s">
        <v>83</v>
      </c>
      <c r="B72" s="3" t="s">
        <v>17</v>
      </c>
      <c r="C72" s="6">
        <v>30954</v>
      </c>
      <c r="D72" s="6">
        <v>291</v>
      </c>
      <c r="E72" s="6">
        <v>26838</v>
      </c>
      <c r="F72" s="6">
        <v>19584</v>
      </c>
      <c r="G72" s="6">
        <v>0</v>
      </c>
      <c r="H72" s="6">
        <v>24585</v>
      </c>
      <c r="I72" s="6">
        <v>29280</v>
      </c>
      <c r="J72" s="6">
        <v>1671</v>
      </c>
      <c r="K72" s="10"/>
      <c r="L72" s="10">
        <f aca="true" t="shared" si="6" ref="L72:L135">_xlfn.IFERROR(D72/I72,"..")</f>
        <v>0.009938524590163934</v>
      </c>
      <c r="M72" s="10">
        <f aca="true" t="shared" si="7" ref="M72:M135">_xlfn.IFERROR(E72/I72,"..")</f>
        <v>0.9165983606557377</v>
      </c>
      <c r="N72" s="10">
        <f aca="true" t="shared" si="8" ref="N72:N135">_xlfn.IFERROR(F72/I72,"..")</f>
        <v>0.6688524590163935</v>
      </c>
      <c r="O72" s="10">
        <f aca="true" t="shared" si="9" ref="O72:O135">_xlfn.IFERROR(G72/I72,"..")</f>
        <v>0</v>
      </c>
      <c r="P72" s="10">
        <f aca="true" t="shared" si="10" ref="P72:P135">_xlfn.IFERROR(H72/I72,"..")</f>
        <v>0.8396516393442623</v>
      </c>
      <c r="Q72" s="10">
        <f aca="true" t="shared" si="11" ref="Q72:Q135">_xlfn.IFERROR(I72/I72,"..")</f>
        <v>1</v>
      </c>
      <c r="R72" s="10"/>
    </row>
    <row r="73" spans="1:18" ht="13.5">
      <c r="A73" s="4" t="s">
        <v>84</v>
      </c>
      <c r="B73" s="3" t="s">
        <v>17</v>
      </c>
      <c r="C73" s="5">
        <v>3687</v>
      </c>
      <c r="D73" s="5">
        <v>42</v>
      </c>
      <c r="E73" s="5">
        <v>2967</v>
      </c>
      <c r="F73" s="5">
        <v>2457</v>
      </c>
      <c r="G73" s="5">
        <v>0</v>
      </c>
      <c r="H73" s="5">
        <v>2694</v>
      </c>
      <c r="I73" s="5">
        <v>3438</v>
      </c>
      <c r="J73" s="5">
        <v>246</v>
      </c>
      <c r="K73" s="10"/>
      <c r="L73" s="10">
        <f t="shared" si="6"/>
        <v>0.012216404886561954</v>
      </c>
      <c r="M73" s="10">
        <f t="shared" si="7"/>
        <v>0.8630017452006981</v>
      </c>
      <c r="N73" s="10">
        <f t="shared" si="8"/>
        <v>0.7146596858638743</v>
      </c>
      <c r="O73" s="10">
        <f t="shared" si="9"/>
        <v>0</v>
      </c>
      <c r="P73" s="10">
        <f t="shared" si="10"/>
        <v>0.7835951134380453</v>
      </c>
      <c r="Q73" s="10">
        <f t="shared" si="11"/>
        <v>1</v>
      </c>
      <c r="R73" s="10"/>
    </row>
    <row r="74" spans="1:18" ht="13.5">
      <c r="A74" s="4" t="s">
        <v>85</v>
      </c>
      <c r="B74" s="3" t="s">
        <v>17</v>
      </c>
      <c r="C74" s="6">
        <v>10668</v>
      </c>
      <c r="D74" s="6">
        <v>135</v>
      </c>
      <c r="E74" s="6">
        <v>8706</v>
      </c>
      <c r="F74" s="6">
        <v>6270</v>
      </c>
      <c r="G74" s="6">
        <v>0</v>
      </c>
      <c r="H74" s="6">
        <v>7386</v>
      </c>
      <c r="I74" s="6">
        <v>9600</v>
      </c>
      <c r="J74" s="6">
        <v>1071</v>
      </c>
      <c r="K74" s="10"/>
      <c r="L74" s="10">
        <f t="shared" si="6"/>
        <v>0.0140625</v>
      </c>
      <c r="M74" s="10">
        <f t="shared" si="7"/>
        <v>0.906875</v>
      </c>
      <c r="N74" s="10">
        <f t="shared" si="8"/>
        <v>0.653125</v>
      </c>
      <c r="O74" s="10">
        <f t="shared" si="9"/>
        <v>0</v>
      </c>
      <c r="P74" s="10">
        <f t="shared" si="10"/>
        <v>0.769375</v>
      </c>
      <c r="Q74" s="10">
        <f t="shared" si="11"/>
        <v>1</v>
      </c>
      <c r="R74" s="10"/>
    </row>
    <row r="75" spans="1:18" ht="13.5">
      <c r="A75" s="4" t="s">
        <v>86</v>
      </c>
      <c r="B75" s="3" t="s">
        <v>17</v>
      </c>
      <c r="C75" s="5">
        <v>4617</v>
      </c>
      <c r="D75" s="5">
        <v>102</v>
      </c>
      <c r="E75" s="5">
        <v>3378</v>
      </c>
      <c r="F75" s="5">
        <v>2556</v>
      </c>
      <c r="G75" s="5">
        <v>0</v>
      </c>
      <c r="H75" s="5">
        <v>3021</v>
      </c>
      <c r="I75" s="5">
        <v>4029</v>
      </c>
      <c r="J75" s="5">
        <v>585</v>
      </c>
      <c r="K75" s="10"/>
      <c r="L75" s="10">
        <f t="shared" si="6"/>
        <v>0.02531645569620253</v>
      </c>
      <c r="M75" s="10">
        <f t="shared" si="7"/>
        <v>0.8384214445271779</v>
      </c>
      <c r="N75" s="10">
        <f t="shared" si="8"/>
        <v>0.6344005956813105</v>
      </c>
      <c r="O75" s="10">
        <f t="shared" si="9"/>
        <v>0</v>
      </c>
      <c r="P75" s="10">
        <f t="shared" si="10"/>
        <v>0.7498138495904692</v>
      </c>
      <c r="Q75" s="10">
        <f t="shared" si="11"/>
        <v>1</v>
      </c>
      <c r="R75" s="10"/>
    </row>
    <row r="76" spans="1:18" ht="13.5">
      <c r="A76" s="4" t="s">
        <v>87</v>
      </c>
      <c r="B76" s="3" t="s">
        <v>17</v>
      </c>
      <c r="C76" s="6">
        <v>18057</v>
      </c>
      <c r="D76" s="6">
        <v>243</v>
      </c>
      <c r="E76" s="6">
        <v>14304</v>
      </c>
      <c r="F76" s="6">
        <v>10458</v>
      </c>
      <c r="G76" s="6">
        <v>0</v>
      </c>
      <c r="H76" s="6">
        <v>12450</v>
      </c>
      <c r="I76" s="6">
        <v>16026</v>
      </c>
      <c r="J76" s="6">
        <v>2034</v>
      </c>
      <c r="K76" s="10"/>
      <c r="L76" s="10">
        <f t="shared" si="6"/>
        <v>0.015162860351928117</v>
      </c>
      <c r="M76" s="10">
        <f t="shared" si="7"/>
        <v>0.8925496068888057</v>
      </c>
      <c r="N76" s="10">
        <f t="shared" si="8"/>
        <v>0.6525645825533508</v>
      </c>
      <c r="O76" s="10">
        <f t="shared" si="9"/>
        <v>0</v>
      </c>
      <c r="P76" s="10">
        <f t="shared" si="10"/>
        <v>0.7768625982777986</v>
      </c>
      <c r="Q76" s="10">
        <f t="shared" si="11"/>
        <v>1</v>
      </c>
      <c r="R76" s="10"/>
    </row>
    <row r="77" spans="1:18" ht="13.5">
      <c r="A77" s="4" t="s">
        <v>88</v>
      </c>
      <c r="B77" s="3" t="s">
        <v>17</v>
      </c>
      <c r="C77" s="5">
        <v>5721</v>
      </c>
      <c r="D77" s="5">
        <v>75</v>
      </c>
      <c r="E77" s="5">
        <v>4560</v>
      </c>
      <c r="F77" s="5">
        <v>3609</v>
      </c>
      <c r="G77" s="5">
        <v>0</v>
      </c>
      <c r="H77" s="5">
        <v>4122</v>
      </c>
      <c r="I77" s="5">
        <v>5298</v>
      </c>
      <c r="J77" s="5">
        <v>423</v>
      </c>
      <c r="K77" s="10"/>
      <c r="L77" s="10">
        <f t="shared" si="6"/>
        <v>0.014156285390713477</v>
      </c>
      <c r="M77" s="10">
        <f t="shared" si="7"/>
        <v>0.8607021517553793</v>
      </c>
      <c r="N77" s="10">
        <f t="shared" si="8"/>
        <v>0.6812004530011325</v>
      </c>
      <c r="O77" s="10">
        <f t="shared" si="9"/>
        <v>0</v>
      </c>
      <c r="P77" s="10">
        <f t="shared" si="10"/>
        <v>0.7780294450736127</v>
      </c>
      <c r="Q77" s="10">
        <f t="shared" si="11"/>
        <v>1</v>
      </c>
      <c r="R77" s="10"/>
    </row>
    <row r="78" spans="1:18" ht="13.5">
      <c r="A78" s="4" t="s">
        <v>89</v>
      </c>
      <c r="B78" s="3" t="s">
        <v>17</v>
      </c>
      <c r="C78" s="6">
        <v>11193</v>
      </c>
      <c r="D78" s="6">
        <v>96</v>
      </c>
      <c r="E78" s="6">
        <v>9717</v>
      </c>
      <c r="F78" s="6">
        <v>7488</v>
      </c>
      <c r="G78" s="6">
        <v>0</v>
      </c>
      <c r="H78" s="6">
        <v>8916</v>
      </c>
      <c r="I78" s="6">
        <v>10650</v>
      </c>
      <c r="J78" s="6">
        <v>543</v>
      </c>
      <c r="K78" s="10"/>
      <c r="L78" s="10">
        <f t="shared" si="6"/>
        <v>0.009014084507042254</v>
      </c>
      <c r="M78" s="10">
        <f t="shared" si="7"/>
        <v>0.9123943661971831</v>
      </c>
      <c r="N78" s="10">
        <f t="shared" si="8"/>
        <v>0.7030985915492958</v>
      </c>
      <c r="O78" s="10">
        <f t="shared" si="9"/>
        <v>0</v>
      </c>
      <c r="P78" s="10">
        <f t="shared" si="10"/>
        <v>0.8371830985915493</v>
      </c>
      <c r="Q78" s="10">
        <f t="shared" si="11"/>
        <v>1</v>
      </c>
      <c r="R78" s="10"/>
    </row>
    <row r="79" spans="1:18" ht="13.5">
      <c r="A79" s="4" t="s">
        <v>90</v>
      </c>
      <c r="B79" s="3" t="s">
        <v>17</v>
      </c>
      <c r="C79" s="5">
        <v>30531</v>
      </c>
      <c r="D79" s="5">
        <v>312</v>
      </c>
      <c r="E79" s="5">
        <v>26544</v>
      </c>
      <c r="F79" s="5">
        <v>17553</v>
      </c>
      <c r="G79" s="5">
        <v>0</v>
      </c>
      <c r="H79" s="5">
        <v>24771</v>
      </c>
      <c r="I79" s="5">
        <v>28773</v>
      </c>
      <c r="J79" s="5">
        <v>1758</v>
      </c>
      <c r="K79" s="10"/>
      <c r="L79" s="10">
        <f t="shared" si="6"/>
        <v>0.010843499113752476</v>
      </c>
      <c r="M79" s="10">
        <f t="shared" si="7"/>
        <v>0.9225315399854029</v>
      </c>
      <c r="N79" s="10">
        <f t="shared" si="8"/>
        <v>0.6100510895631321</v>
      </c>
      <c r="O79" s="10">
        <f t="shared" si="9"/>
        <v>0</v>
      </c>
      <c r="P79" s="10">
        <f t="shared" si="10"/>
        <v>0.8609112709832134</v>
      </c>
      <c r="Q79" s="10">
        <f t="shared" si="11"/>
        <v>1</v>
      </c>
      <c r="R79" s="10"/>
    </row>
    <row r="80" spans="1:18" ht="13.5">
      <c r="A80" s="4" t="s">
        <v>91</v>
      </c>
      <c r="B80" s="3" t="s">
        <v>17</v>
      </c>
      <c r="C80" s="6">
        <v>6996</v>
      </c>
      <c r="D80" s="6">
        <v>90</v>
      </c>
      <c r="E80" s="6">
        <v>5400</v>
      </c>
      <c r="F80" s="6">
        <v>4473</v>
      </c>
      <c r="G80" s="6">
        <v>0</v>
      </c>
      <c r="H80" s="6">
        <v>4863</v>
      </c>
      <c r="I80" s="6">
        <v>6372</v>
      </c>
      <c r="J80" s="6">
        <v>624</v>
      </c>
      <c r="K80" s="10"/>
      <c r="L80" s="10">
        <f t="shared" si="6"/>
        <v>0.014124293785310734</v>
      </c>
      <c r="M80" s="10">
        <f t="shared" si="7"/>
        <v>0.847457627118644</v>
      </c>
      <c r="N80" s="10">
        <f t="shared" si="8"/>
        <v>0.7019774011299436</v>
      </c>
      <c r="O80" s="10">
        <f t="shared" si="9"/>
        <v>0</v>
      </c>
      <c r="P80" s="10">
        <f t="shared" si="10"/>
        <v>0.7631826741996234</v>
      </c>
      <c r="Q80" s="10">
        <f t="shared" si="11"/>
        <v>1</v>
      </c>
      <c r="R80" s="10"/>
    </row>
    <row r="81" spans="1:18" ht="13.5">
      <c r="A81" s="4" t="s">
        <v>92</v>
      </c>
      <c r="B81" s="3" t="s">
        <v>17</v>
      </c>
      <c r="C81" s="5">
        <v>13230</v>
      </c>
      <c r="D81" s="5">
        <v>171</v>
      </c>
      <c r="E81" s="5">
        <v>11028</v>
      </c>
      <c r="F81" s="5">
        <v>8097</v>
      </c>
      <c r="G81" s="5">
        <v>0</v>
      </c>
      <c r="H81" s="5">
        <v>9519</v>
      </c>
      <c r="I81" s="5">
        <v>12243</v>
      </c>
      <c r="J81" s="5">
        <v>987</v>
      </c>
      <c r="K81" s="10"/>
      <c r="L81" s="10">
        <f t="shared" si="6"/>
        <v>0.013967164910561138</v>
      </c>
      <c r="M81" s="10">
        <f t="shared" si="7"/>
        <v>0.9007596177407499</v>
      </c>
      <c r="N81" s="10">
        <f t="shared" si="8"/>
        <v>0.6613575104141142</v>
      </c>
      <c r="O81" s="10">
        <f t="shared" si="9"/>
        <v>0</v>
      </c>
      <c r="P81" s="10">
        <f t="shared" si="10"/>
        <v>0.77750551335457</v>
      </c>
      <c r="Q81" s="10">
        <f t="shared" si="11"/>
        <v>1</v>
      </c>
      <c r="R81" s="10"/>
    </row>
    <row r="82" spans="1:18" ht="13.5">
      <c r="A82" s="4" t="s">
        <v>93</v>
      </c>
      <c r="B82" s="3" t="s">
        <v>17</v>
      </c>
      <c r="C82" s="6">
        <v>21753</v>
      </c>
      <c r="D82" s="6">
        <v>138</v>
      </c>
      <c r="E82" s="6">
        <v>19233</v>
      </c>
      <c r="F82" s="6">
        <v>14115</v>
      </c>
      <c r="G82" s="6">
        <v>0</v>
      </c>
      <c r="H82" s="6">
        <v>18066</v>
      </c>
      <c r="I82" s="6">
        <v>20670</v>
      </c>
      <c r="J82" s="6">
        <v>1083</v>
      </c>
      <c r="K82" s="10"/>
      <c r="L82" s="10">
        <f t="shared" si="6"/>
        <v>0.006676342525399129</v>
      </c>
      <c r="M82" s="10">
        <f t="shared" si="7"/>
        <v>0.9304789550072569</v>
      </c>
      <c r="N82" s="10">
        <f t="shared" si="8"/>
        <v>0.6828737300435413</v>
      </c>
      <c r="O82" s="10">
        <f t="shared" si="9"/>
        <v>0</v>
      </c>
      <c r="P82" s="10">
        <f t="shared" si="10"/>
        <v>0.8740203193033381</v>
      </c>
      <c r="Q82" s="10">
        <f t="shared" si="11"/>
        <v>1</v>
      </c>
      <c r="R82" s="10"/>
    </row>
    <row r="83" spans="1:18" ht="13.5">
      <c r="A83" s="4" t="s">
        <v>94</v>
      </c>
      <c r="B83" s="3" t="s">
        <v>17</v>
      </c>
      <c r="C83" s="5">
        <v>17838</v>
      </c>
      <c r="D83" s="5">
        <v>171</v>
      </c>
      <c r="E83" s="5">
        <v>15453</v>
      </c>
      <c r="F83" s="5">
        <v>10293</v>
      </c>
      <c r="G83" s="5">
        <v>0</v>
      </c>
      <c r="H83" s="5">
        <v>14496</v>
      </c>
      <c r="I83" s="5">
        <v>16398</v>
      </c>
      <c r="J83" s="5">
        <v>1440</v>
      </c>
      <c r="K83" s="10"/>
      <c r="L83" s="10">
        <f t="shared" si="6"/>
        <v>0.010428100987925357</v>
      </c>
      <c r="M83" s="10">
        <f t="shared" si="7"/>
        <v>0.942371020856202</v>
      </c>
      <c r="N83" s="10">
        <f t="shared" si="8"/>
        <v>0.6276984998170508</v>
      </c>
      <c r="O83" s="10">
        <f t="shared" si="9"/>
        <v>0</v>
      </c>
      <c r="P83" s="10">
        <f t="shared" si="10"/>
        <v>0.8840102451518478</v>
      </c>
      <c r="Q83" s="10">
        <f t="shared" si="11"/>
        <v>1</v>
      </c>
      <c r="R83" s="10"/>
    </row>
    <row r="84" spans="1:18" ht="13.5">
      <c r="A84" s="4" t="s">
        <v>95</v>
      </c>
      <c r="B84" s="3" t="s">
        <v>17</v>
      </c>
      <c r="C84" s="6">
        <v>15870</v>
      </c>
      <c r="D84" s="6">
        <v>129</v>
      </c>
      <c r="E84" s="6">
        <v>14124</v>
      </c>
      <c r="F84" s="6">
        <v>10257</v>
      </c>
      <c r="G84" s="6">
        <v>0</v>
      </c>
      <c r="H84" s="6">
        <v>13260</v>
      </c>
      <c r="I84" s="6">
        <v>15201</v>
      </c>
      <c r="J84" s="6">
        <v>669</v>
      </c>
      <c r="K84" s="10"/>
      <c r="L84" s="10">
        <f t="shared" si="6"/>
        <v>0.008486283797118611</v>
      </c>
      <c r="M84" s="10">
        <f t="shared" si="7"/>
        <v>0.9291493980659167</v>
      </c>
      <c r="N84" s="10">
        <f t="shared" si="8"/>
        <v>0.6747582395895007</v>
      </c>
      <c r="O84" s="10">
        <f t="shared" si="9"/>
        <v>0</v>
      </c>
      <c r="P84" s="10">
        <f t="shared" si="10"/>
        <v>0.8723110321689362</v>
      </c>
      <c r="Q84" s="10">
        <f t="shared" si="11"/>
        <v>1</v>
      </c>
      <c r="R84" s="10"/>
    </row>
    <row r="85" spans="1:18" ht="13.5">
      <c r="A85" s="4" t="s">
        <v>96</v>
      </c>
      <c r="B85" s="3" t="s">
        <v>17</v>
      </c>
      <c r="C85" s="5">
        <v>37161</v>
      </c>
      <c r="D85" s="5">
        <v>357</v>
      </c>
      <c r="E85" s="5">
        <v>32076</v>
      </c>
      <c r="F85" s="5">
        <v>22011</v>
      </c>
      <c r="G85" s="5">
        <v>0</v>
      </c>
      <c r="H85" s="5">
        <v>29904</v>
      </c>
      <c r="I85" s="5">
        <v>34554</v>
      </c>
      <c r="J85" s="5">
        <v>2610</v>
      </c>
      <c r="K85" s="10"/>
      <c r="L85" s="10">
        <f t="shared" si="6"/>
        <v>0.01033165480118076</v>
      </c>
      <c r="M85" s="10">
        <f t="shared" si="7"/>
        <v>0.9282861607918041</v>
      </c>
      <c r="N85" s="10">
        <f t="shared" si="8"/>
        <v>0.6370029519013718</v>
      </c>
      <c r="O85" s="10">
        <f t="shared" si="9"/>
        <v>0</v>
      </c>
      <c r="P85" s="10">
        <f t="shared" si="10"/>
        <v>0.8654280256989061</v>
      </c>
      <c r="Q85" s="10">
        <f t="shared" si="11"/>
        <v>1</v>
      </c>
      <c r="R85" s="10"/>
    </row>
    <row r="86" spans="1:18" ht="13.5">
      <c r="A86" s="4" t="s">
        <v>97</v>
      </c>
      <c r="B86" s="3" t="s">
        <v>17</v>
      </c>
      <c r="C86" s="6">
        <v>74841</v>
      </c>
      <c r="D86" s="6">
        <v>537</v>
      </c>
      <c r="E86" s="6">
        <v>66300</v>
      </c>
      <c r="F86" s="6">
        <v>37539</v>
      </c>
      <c r="G86" s="6">
        <v>0</v>
      </c>
      <c r="H86" s="6">
        <v>64962</v>
      </c>
      <c r="I86" s="6">
        <v>70383</v>
      </c>
      <c r="J86" s="6">
        <v>4458</v>
      </c>
      <c r="K86" s="10"/>
      <c r="L86" s="10">
        <f t="shared" si="6"/>
        <v>0.007629683304206982</v>
      </c>
      <c r="M86" s="10">
        <f t="shared" si="7"/>
        <v>0.9419888325305826</v>
      </c>
      <c r="N86" s="10">
        <f t="shared" si="8"/>
        <v>0.5333532245002345</v>
      </c>
      <c r="O86" s="10">
        <f t="shared" si="9"/>
        <v>0</v>
      </c>
      <c r="P86" s="10">
        <f t="shared" si="10"/>
        <v>0.9229785601636759</v>
      </c>
      <c r="Q86" s="10">
        <f t="shared" si="11"/>
        <v>1</v>
      </c>
      <c r="R86" s="10"/>
    </row>
    <row r="87" spans="1:18" ht="13.5">
      <c r="A87" s="4" t="s">
        <v>98</v>
      </c>
      <c r="B87" s="3" t="s">
        <v>17</v>
      </c>
      <c r="C87" s="5">
        <v>9936</v>
      </c>
      <c r="D87" s="5">
        <v>99</v>
      </c>
      <c r="E87" s="5">
        <v>8184</v>
      </c>
      <c r="F87" s="5">
        <v>6279</v>
      </c>
      <c r="G87" s="5">
        <v>0</v>
      </c>
      <c r="H87" s="5">
        <v>7458</v>
      </c>
      <c r="I87" s="5">
        <v>9177</v>
      </c>
      <c r="J87" s="5">
        <v>756</v>
      </c>
      <c r="K87" s="10"/>
      <c r="L87" s="10">
        <f t="shared" si="6"/>
        <v>0.010787839163125205</v>
      </c>
      <c r="M87" s="10">
        <f t="shared" si="7"/>
        <v>0.8917947041516836</v>
      </c>
      <c r="N87" s="10">
        <f t="shared" si="8"/>
        <v>0.6842105263157895</v>
      </c>
      <c r="O87" s="10">
        <f t="shared" si="9"/>
        <v>0</v>
      </c>
      <c r="P87" s="10">
        <f t="shared" si="10"/>
        <v>0.8126838836220988</v>
      </c>
      <c r="Q87" s="10">
        <f t="shared" si="11"/>
        <v>1</v>
      </c>
      <c r="R87" s="10"/>
    </row>
    <row r="88" spans="1:18" ht="13.5">
      <c r="A88" s="4" t="s">
        <v>99</v>
      </c>
      <c r="B88" s="3" t="s">
        <v>17</v>
      </c>
      <c r="C88" s="6">
        <v>3645</v>
      </c>
      <c r="D88" s="6">
        <v>27</v>
      </c>
      <c r="E88" s="6">
        <v>3141</v>
      </c>
      <c r="F88" s="6">
        <v>2505</v>
      </c>
      <c r="G88" s="6">
        <v>0</v>
      </c>
      <c r="H88" s="6">
        <v>2904</v>
      </c>
      <c r="I88" s="6">
        <v>3465</v>
      </c>
      <c r="J88" s="6">
        <v>177</v>
      </c>
      <c r="K88" s="10"/>
      <c r="L88" s="10">
        <f t="shared" si="6"/>
        <v>0.007792207792207792</v>
      </c>
      <c r="M88" s="10">
        <f t="shared" si="7"/>
        <v>0.9064935064935065</v>
      </c>
      <c r="N88" s="10">
        <f t="shared" si="8"/>
        <v>0.7229437229437229</v>
      </c>
      <c r="O88" s="10">
        <f t="shared" si="9"/>
        <v>0</v>
      </c>
      <c r="P88" s="10">
        <f t="shared" si="10"/>
        <v>0.8380952380952381</v>
      </c>
      <c r="Q88" s="10">
        <f t="shared" si="11"/>
        <v>1</v>
      </c>
      <c r="R88" s="10"/>
    </row>
    <row r="89" spans="1:18" ht="13.5">
      <c r="A89" s="4" t="s">
        <v>100</v>
      </c>
      <c r="B89" s="3" t="s">
        <v>17</v>
      </c>
      <c r="C89" s="5">
        <v>4335</v>
      </c>
      <c r="D89" s="5">
        <v>33</v>
      </c>
      <c r="E89" s="5">
        <v>3720</v>
      </c>
      <c r="F89" s="5">
        <v>2649</v>
      </c>
      <c r="G89" s="5">
        <v>0</v>
      </c>
      <c r="H89" s="5">
        <v>3486</v>
      </c>
      <c r="I89" s="5">
        <v>4080</v>
      </c>
      <c r="J89" s="5">
        <v>252</v>
      </c>
      <c r="K89" s="10"/>
      <c r="L89" s="10">
        <f t="shared" si="6"/>
        <v>0.008088235294117648</v>
      </c>
      <c r="M89" s="10">
        <f t="shared" si="7"/>
        <v>0.9117647058823529</v>
      </c>
      <c r="N89" s="10">
        <f t="shared" si="8"/>
        <v>0.649264705882353</v>
      </c>
      <c r="O89" s="10">
        <f t="shared" si="9"/>
        <v>0</v>
      </c>
      <c r="P89" s="10">
        <f t="shared" si="10"/>
        <v>0.8544117647058823</v>
      </c>
      <c r="Q89" s="10">
        <f t="shared" si="11"/>
        <v>1</v>
      </c>
      <c r="R89" s="10"/>
    </row>
    <row r="90" spans="1:18" ht="13.5">
      <c r="A90" s="4" t="s">
        <v>101</v>
      </c>
      <c r="B90" s="3" t="s">
        <v>17</v>
      </c>
      <c r="C90" s="6">
        <v>19545</v>
      </c>
      <c r="D90" s="6">
        <v>129</v>
      </c>
      <c r="E90" s="6">
        <v>16887</v>
      </c>
      <c r="F90" s="6">
        <v>13374</v>
      </c>
      <c r="G90" s="6">
        <v>0</v>
      </c>
      <c r="H90" s="6">
        <v>15768</v>
      </c>
      <c r="I90" s="6">
        <v>18450</v>
      </c>
      <c r="J90" s="6">
        <v>1095</v>
      </c>
      <c r="K90" s="10"/>
      <c r="L90" s="10">
        <f t="shared" si="6"/>
        <v>0.006991869918699187</v>
      </c>
      <c r="M90" s="10">
        <f t="shared" si="7"/>
        <v>0.9152845528455285</v>
      </c>
      <c r="N90" s="10">
        <f t="shared" si="8"/>
        <v>0.7248780487804878</v>
      </c>
      <c r="O90" s="10">
        <f t="shared" si="9"/>
        <v>0</v>
      </c>
      <c r="P90" s="10">
        <f t="shared" si="10"/>
        <v>0.8546341463414634</v>
      </c>
      <c r="Q90" s="10">
        <f t="shared" si="11"/>
        <v>1</v>
      </c>
      <c r="R90" s="10"/>
    </row>
    <row r="91" spans="1:18" ht="13.5">
      <c r="A91" s="4" t="s">
        <v>102</v>
      </c>
      <c r="B91" s="3" t="s">
        <v>17</v>
      </c>
      <c r="C91" s="5">
        <v>19821</v>
      </c>
      <c r="D91" s="5">
        <v>120</v>
      </c>
      <c r="E91" s="5">
        <v>17307</v>
      </c>
      <c r="F91" s="5">
        <v>12474</v>
      </c>
      <c r="G91" s="5">
        <v>0</v>
      </c>
      <c r="H91" s="5">
        <v>16251</v>
      </c>
      <c r="I91" s="5">
        <v>18654</v>
      </c>
      <c r="J91" s="5">
        <v>1167</v>
      </c>
      <c r="K91" s="10"/>
      <c r="L91" s="10">
        <f t="shared" si="6"/>
        <v>0.0064329366355741395</v>
      </c>
      <c r="M91" s="10">
        <f t="shared" si="7"/>
        <v>0.9277902862656803</v>
      </c>
      <c r="N91" s="10">
        <f t="shared" si="8"/>
        <v>0.6687037632679318</v>
      </c>
      <c r="O91" s="10">
        <f t="shared" si="9"/>
        <v>0</v>
      </c>
      <c r="P91" s="10">
        <f t="shared" si="10"/>
        <v>0.8711804438726278</v>
      </c>
      <c r="Q91" s="10">
        <f t="shared" si="11"/>
        <v>1</v>
      </c>
      <c r="R91" s="10"/>
    </row>
    <row r="92" spans="1:18" ht="13.5">
      <c r="A92" s="7" t="s">
        <v>103</v>
      </c>
      <c r="B92" s="3" t="s">
        <v>17</v>
      </c>
      <c r="C92" s="6">
        <v>18675</v>
      </c>
      <c r="D92" s="6">
        <v>177</v>
      </c>
      <c r="E92" s="6">
        <v>15807</v>
      </c>
      <c r="F92" s="6">
        <v>12450</v>
      </c>
      <c r="G92" s="6">
        <v>0</v>
      </c>
      <c r="H92" s="6">
        <v>14676</v>
      </c>
      <c r="I92" s="6">
        <v>17442</v>
      </c>
      <c r="J92" s="6">
        <v>1230</v>
      </c>
      <c r="K92" s="10"/>
      <c r="L92" s="10">
        <f t="shared" si="6"/>
        <v>0.010147918816649467</v>
      </c>
      <c r="M92" s="10">
        <f t="shared" si="7"/>
        <v>0.9062607499140007</v>
      </c>
      <c r="N92" s="10">
        <f t="shared" si="8"/>
        <v>0.7137942896456828</v>
      </c>
      <c r="O92" s="10">
        <f t="shared" si="9"/>
        <v>0</v>
      </c>
      <c r="P92" s="10">
        <f t="shared" si="10"/>
        <v>0.8414172686618507</v>
      </c>
      <c r="Q92" s="10">
        <f t="shared" si="11"/>
        <v>1</v>
      </c>
      <c r="R92" s="10"/>
    </row>
    <row r="93" spans="1:18" ht="13.5">
      <c r="A93" s="4" t="s">
        <v>104</v>
      </c>
      <c r="B93" s="3" t="s">
        <v>17</v>
      </c>
      <c r="C93" s="5">
        <v>1458</v>
      </c>
      <c r="D93" s="5">
        <v>15</v>
      </c>
      <c r="E93" s="5">
        <v>1125</v>
      </c>
      <c r="F93" s="5">
        <v>846</v>
      </c>
      <c r="G93" s="5">
        <v>0</v>
      </c>
      <c r="H93" s="5">
        <v>999</v>
      </c>
      <c r="I93" s="5">
        <v>1269</v>
      </c>
      <c r="J93" s="5">
        <v>192</v>
      </c>
      <c r="K93" s="10"/>
      <c r="L93" s="10">
        <f t="shared" si="6"/>
        <v>0.01182033096926714</v>
      </c>
      <c r="M93" s="10">
        <f t="shared" si="7"/>
        <v>0.8865248226950354</v>
      </c>
      <c r="N93" s="10">
        <f t="shared" si="8"/>
        <v>0.6666666666666666</v>
      </c>
      <c r="O93" s="10">
        <f t="shared" si="9"/>
        <v>0</v>
      </c>
      <c r="P93" s="10">
        <f t="shared" si="10"/>
        <v>0.7872340425531915</v>
      </c>
      <c r="Q93" s="10">
        <f t="shared" si="11"/>
        <v>1</v>
      </c>
      <c r="R93" s="10"/>
    </row>
    <row r="94" spans="1:18" ht="13.5">
      <c r="A94" s="4" t="s">
        <v>105</v>
      </c>
      <c r="B94" s="3" t="s">
        <v>17</v>
      </c>
      <c r="C94" s="6">
        <v>4398</v>
      </c>
      <c r="D94" s="6">
        <v>87</v>
      </c>
      <c r="E94" s="6">
        <v>3345</v>
      </c>
      <c r="F94" s="6">
        <v>2622</v>
      </c>
      <c r="G94" s="6">
        <v>0</v>
      </c>
      <c r="H94" s="6">
        <v>2859</v>
      </c>
      <c r="I94" s="6">
        <v>3933</v>
      </c>
      <c r="J94" s="6">
        <v>465</v>
      </c>
      <c r="K94" s="10"/>
      <c r="L94" s="10">
        <f t="shared" si="6"/>
        <v>0.02212051868802441</v>
      </c>
      <c r="M94" s="10">
        <f t="shared" si="7"/>
        <v>0.8504958047292144</v>
      </c>
      <c r="N94" s="10">
        <f t="shared" si="8"/>
        <v>0.6666666666666666</v>
      </c>
      <c r="O94" s="10">
        <f t="shared" si="9"/>
        <v>0</v>
      </c>
      <c r="P94" s="10">
        <f t="shared" si="10"/>
        <v>0.7269260106788711</v>
      </c>
      <c r="Q94" s="10">
        <f t="shared" si="11"/>
        <v>1</v>
      </c>
      <c r="R94" s="10"/>
    </row>
    <row r="95" spans="1:18" ht="13.5">
      <c r="A95" s="4" t="s">
        <v>106</v>
      </c>
      <c r="B95" s="3" t="s">
        <v>17</v>
      </c>
      <c r="C95" s="5">
        <v>5361</v>
      </c>
      <c r="D95" s="5">
        <v>69</v>
      </c>
      <c r="E95" s="5">
        <v>4350</v>
      </c>
      <c r="F95" s="5">
        <v>3585</v>
      </c>
      <c r="G95" s="5">
        <v>0</v>
      </c>
      <c r="H95" s="5">
        <v>3858</v>
      </c>
      <c r="I95" s="5">
        <v>4977</v>
      </c>
      <c r="J95" s="5">
        <v>384</v>
      </c>
      <c r="K95" s="10"/>
      <c r="L95" s="10">
        <f t="shared" si="6"/>
        <v>0.013863773357444244</v>
      </c>
      <c r="M95" s="10">
        <f t="shared" si="7"/>
        <v>0.8740204942736588</v>
      </c>
      <c r="N95" s="10">
        <f t="shared" si="8"/>
        <v>0.7203134418324292</v>
      </c>
      <c r="O95" s="10">
        <f t="shared" si="9"/>
        <v>0</v>
      </c>
      <c r="P95" s="10">
        <f t="shared" si="10"/>
        <v>0.7751657625075347</v>
      </c>
      <c r="Q95" s="10">
        <f t="shared" si="11"/>
        <v>1</v>
      </c>
      <c r="R95" s="10"/>
    </row>
    <row r="96" spans="1:18" ht="13.5">
      <c r="A96" s="4" t="s">
        <v>107</v>
      </c>
      <c r="B96" s="3" t="s">
        <v>17</v>
      </c>
      <c r="C96" s="6">
        <v>3747</v>
      </c>
      <c r="D96" s="6">
        <v>75</v>
      </c>
      <c r="E96" s="6">
        <v>2688</v>
      </c>
      <c r="F96" s="6">
        <v>2286</v>
      </c>
      <c r="G96" s="6">
        <v>0</v>
      </c>
      <c r="H96" s="6">
        <v>2628</v>
      </c>
      <c r="I96" s="6">
        <v>3297</v>
      </c>
      <c r="J96" s="6">
        <v>450</v>
      </c>
      <c r="K96" s="10"/>
      <c r="L96" s="10">
        <f t="shared" si="6"/>
        <v>0.022747952684258416</v>
      </c>
      <c r="M96" s="10">
        <f t="shared" si="7"/>
        <v>0.8152866242038217</v>
      </c>
      <c r="N96" s="10">
        <f t="shared" si="8"/>
        <v>0.6933575978161965</v>
      </c>
      <c r="O96" s="10">
        <f t="shared" si="9"/>
        <v>0</v>
      </c>
      <c r="P96" s="10">
        <f t="shared" si="10"/>
        <v>0.7970882620564149</v>
      </c>
      <c r="Q96" s="10">
        <f t="shared" si="11"/>
        <v>1</v>
      </c>
      <c r="R96" s="10"/>
    </row>
    <row r="97" spans="1:18" ht="13.5">
      <c r="A97" s="4" t="s">
        <v>108</v>
      </c>
      <c r="B97" s="3" t="s">
        <v>17</v>
      </c>
      <c r="C97" s="5">
        <v>4926</v>
      </c>
      <c r="D97" s="5">
        <v>48</v>
      </c>
      <c r="E97" s="5">
        <v>4113</v>
      </c>
      <c r="F97" s="5">
        <v>3111</v>
      </c>
      <c r="G97" s="5">
        <v>0</v>
      </c>
      <c r="H97" s="5">
        <v>3804</v>
      </c>
      <c r="I97" s="5">
        <v>4545</v>
      </c>
      <c r="J97" s="5">
        <v>381</v>
      </c>
      <c r="K97" s="10"/>
      <c r="L97" s="10">
        <f t="shared" si="6"/>
        <v>0.010561056105610561</v>
      </c>
      <c r="M97" s="10">
        <f t="shared" si="7"/>
        <v>0.904950495049505</v>
      </c>
      <c r="N97" s="10">
        <f t="shared" si="8"/>
        <v>0.6844884488448845</v>
      </c>
      <c r="O97" s="10">
        <f t="shared" si="9"/>
        <v>0</v>
      </c>
      <c r="P97" s="10">
        <f t="shared" si="10"/>
        <v>0.836963696369637</v>
      </c>
      <c r="Q97" s="10">
        <f t="shared" si="11"/>
        <v>1</v>
      </c>
      <c r="R97" s="10"/>
    </row>
    <row r="98" spans="1:18" ht="13.5">
      <c r="A98" s="4" t="s">
        <v>109</v>
      </c>
      <c r="B98" s="3" t="s">
        <v>17</v>
      </c>
      <c r="C98" s="6">
        <v>22026</v>
      </c>
      <c r="D98" s="6">
        <v>117</v>
      </c>
      <c r="E98" s="6">
        <v>19689</v>
      </c>
      <c r="F98" s="6">
        <v>15132</v>
      </c>
      <c r="G98" s="6">
        <v>0</v>
      </c>
      <c r="H98" s="6">
        <v>18399</v>
      </c>
      <c r="I98" s="6">
        <v>20979</v>
      </c>
      <c r="J98" s="6">
        <v>1044</v>
      </c>
      <c r="K98" s="10"/>
      <c r="L98" s="10">
        <f t="shared" si="6"/>
        <v>0.005577005577005577</v>
      </c>
      <c r="M98" s="10">
        <f t="shared" si="7"/>
        <v>0.9385099385099385</v>
      </c>
      <c r="N98" s="10">
        <f t="shared" si="8"/>
        <v>0.7212927212927213</v>
      </c>
      <c r="O98" s="10">
        <f t="shared" si="9"/>
        <v>0</v>
      </c>
      <c r="P98" s="10">
        <f t="shared" si="10"/>
        <v>0.877019877019877</v>
      </c>
      <c r="Q98" s="10">
        <f t="shared" si="11"/>
        <v>1</v>
      </c>
      <c r="R98" s="10"/>
    </row>
    <row r="99" spans="1:18" ht="13.5">
      <c r="A99" s="4" t="s">
        <v>110</v>
      </c>
      <c r="B99" s="3" t="s">
        <v>17</v>
      </c>
      <c r="C99" s="5">
        <v>138381</v>
      </c>
      <c r="D99" s="5">
        <v>1248</v>
      </c>
      <c r="E99" s="5">
        <v>119595</v>
      </c>
      <c r="F99" s="5">
        <v>78288</v>
      </c>
      <c r="G99" s="5">
        <v>0</v>
      </c>
      <c r="H99" s="5">
        <v>112467</v>
      </c>
      <c r="I99" s="5">
        <v>129660</v>
      </c>
      <c r="J99" s="5">
        <v>8718</v>
      </c>
      <c r="K99" s="10"/>
      <c r="L99" s="10">
        <f t="shared" si="6"/>
        <v>0.009625173530772791</v>
      </c>
      <c r="M99" s="10">
        <f t="shared" si="7"/>
        <v>0.9223739009717723</v>
      </c>
      <c r="N99" s="10">
        <f t="shared" si="8"/>
        <v>0.6037945395650162</v>
      </c>
      <c r="O99" s="10">
        <f t="shared" si="9"/>
        <v>0</v>
      </c>
      <c r="P99" s="10">
        <f t="shared" si="10"/>
        <v>0.8673993521517815</v>
      </c>
      <c r="Q99" s="10">
        <f t="shared" si="11"/>
        <v>1</v>
      </c>
      <c r="R99" s="10"/>
    </row>
    <row r="100" spans="1:18" ht="13.5">
      <c r="A100" s="4" t="s">
        <v>111</v>
      </c>
      <c r="B100" s="3" t="s">
        <v>17</v>
      </c>
      <c r="C100" s="6">
        <v>20631</v>
      </c>
      <c r="D100" s="6">
        <v>102</v>
      </c>
      <c r="E100" s="6">
        <v>18876</v>
      </c>
      <c r="F100" s="6">
        <v>13506</v>
      </c>
      <c r="G100" s="6">
        <v>0</v>
      </c>
      <c r="H100" s="6">
        <v>18303</v>
      </c>
      <c r="I100" s="6">
        <v>19680</v>
      </c>
      <c r="J100" s="6">
        <v>954</v>
      </c>
      <c r="K100" s="10"/>
      <c r="L100" s="10">
        <f t="shared" si="6"/>
        <v>0.005182926829268293</v>
      </c>
      <c r="M100" s="10">
        <f t="shared" si="7"/>
        <v>0.9591463414634146</v>
      </c>
      <c r="N100" s="10">
        <f t="shared" si="8"/>
        <v>0.686280487804878</v>
      </c>
      <c r="O100" s="10">
        <f t="shared" si="9"/>
        <v>0</v>
      </c>
      <c r="P100" s="10">
        <f t="shared" si="10"/>
        <v>0.9300304878048781</v>
      </c>
      <c r="Q100" s="10">
        <f t="shared" si="11"/>
        <v>1</v>
      </c>
      <c r="R100" s="10"/>
    </row>
    <row r="101" spans="1:18" ht="13.5">
      <c r="A101" s="4" t="s">
        <v>112</v>
      </c>
      <c r="B101" s="3" t="s">
        <v>17</v>
      </c>
      <c r="C101" s="5">
        <v>12996</v>
      </c>
      <c r="D101" s="5">
        <v>108</v>
      </c>
      <c r="E101" s="5">
        <v>11085</v>
      </c>
      <c r="F101" s="5">
        <v>8127</v>
      </c>
      <c r="G101" s="5">
        <v>0</v>
      </c>
      <c r="H101" s="5">
        <v>10044</v>
      </c>
      <c r="I101" s="5">
        <v>12066</v>
      </c>
      <c r="J101" s="5">
        <v>930</v>
      </c>
      <c r="K101" s="10"/>
      <c r="L101" s="10">
        <f t="shared" si="6"/>
        <v>0.008950770760815515</v>
      </c>
      <c r="M101" s="10">
        <f t="shared" si="7"/>
        <v>0.9186971655892591</v>
      </c>
      <c r="N101" s="10">
        <f t="shared" si="8"/>
        <v>0.6735454997513675</v>
      </c>
      <c r="O101" s="10">
        <f t="shared" si="9"/>
        <v>0</v>
      </c>
      <c r="P101" s="10">
        <f t="shared" si="10"/>
        <v>0.8324216807558429</v>
      </c>
      <c r="Q101" s="10">
        <f t="shared" si="11"/>
        <v>1</v>
      </c>
      <c r="R101" s="10"/>
    </row>
    <row r="102" spans="1:18" ht="13.5">
      <c r="A102" s="4" t="s">
        <v>113</v>
      </c>
      <c r="B102" s="3" t="s">
        <v>17</v>
      </c>
      <c r="C102" s="6">
        <v>19119</v>
      </c>
      <c r="D102" s="6">
        <v>129</v>
      </c>
      <c r="E102" s="6">
        <v>16518</v>
      </c>
      <c r="F102" s="6">
        <v>12768</v>
      </c>
      <c r="G102" s="6">
        <v>0</v>
      </c>
      <c r="H102" s="6">
        <v>14802</v>
      </c>
      <c r="I102" s="6">
        <v>18111</v>
      </c>
      <c r="J102" s="6">
        <v>1008</v>
      </c>
      <c r="K102" s="10"/>
      <c r="L102" s="10">
        <f t="shared" si="6"/>
        <v>0.007122743084313401</v>
      </c>
      <c r="M102" s="10">
        <f t="shared" si="7"/>
        <v>0.9120424051681298</v>
      </c>
      <c r="N102" s="10">
        <f t="shared" si="8"/>
        <v>0.7049859201590194</v>
      </c>
      <c r="O102" s="10">
        <f t="shared" si="9"/>
        <v>0</v>
      </c>
      <c r="P102" s="10">
        <f t="shared" si="10"/>
        <v>0.817293357627961</v>
      </c>
      <c r="Q102" s="10">
        <f t="shared" si="11"/>
        <v>1</v>
      </c>
      <c r="R102" s="10"/>
    </row>
    <row r="103" spans="1:18" ht="13.5">
      <c r="A103" s="4" t="s">
        <v>114</v>
      </c>
      <c r="B103" s="3" t="s">
        <v>17</v>
      </c>
      <c r="C103" s="5">
        <v>1863</v>
      </c>
      <c r="D103" s="5">
        <v>30</v>
      </c>
      <c r="E103" s="5">
        <v>1479</v>
      </c>
      <c r="F103" s="5">
        <v>1026</v>
      </c>
      <c r="G103" s="5">
        <v>0</v>
      </c>
      <c r="H103" s="5">
        <v>1425</v>
      </c>
      <c r="I103" s="5">
        <v>1704</v>
      </c>
      <c r="J103" s="5">
        <v>156</v>
      </c>
      <c r="K103" s="10"/>
      <c r="L103" s="10">
        <f t="shared" si="6"/>
        <v>0.017605633802816902</v>
      </c>
      <c r="M103" s="10">
        <f t="shared" si="7"/>
        <v>0.8679577464788732</v>
      </c>
      <c r="N103" s="10">
        <f t="shared" si="8"/>
        <v>0.602112676056338</v>
      </c>
      <c r="O103" s="10">
        <f t="shared" si="9"/>
        <v>0</v>
      </c>
      <c r="P103" s="10">
        <f t="shared" si="10"/>
        <v>0.8362676056338029</v>
      </c>
      <c r="Q103" s="10">
        <f t="shared" si="11"/>
        <v>1</v>
      </c>
      <c r="R103" s="10"/>
    </row>
    <row r="104" spans="1:18" ht="13.5">
      <c r="A104" s="4" t="s">
        <v>115</v>
      </c>
      <c r="B104" s="3" t="s">
        <v>17</v>
      </c>
      <c r="C104" s="6">
        <v>3291</v>
      </c>
      <c r="D104" s="6">
        <v>48</v>
      </c>
      <c r="E104" s="6">
        <v>2745</v>
      </c>
      <c r="F104" s="6">
        <v>2160</v>
      </c>
      <c r="G104" s="6">
        <v>0</v>
      </c>
      <c r="H104" s="6">
        <v>2370</v>
      </c>
      <c r="I104" s="6">
        <v>3099</v>
      </c>
      <c r="J104" s="6">
        <v>192</v>
      </c>
      <c r="K104" s="10"/>
      <c r="L104" s="10">
        <f t="shared" si="6"/>
        <v>0.015488867376573089</v>
      </c>
      <c r="M104" s="10">
        <f t="shared" si="7"/>
        <v>0.8857696030977735</v>
      </c>
      <c r="N104" s="10">
        <f t="shared" si="8"/>
        <v>0.6969990319457889</v>
      </c>
      <c r="O104" s="10">
        <f t="shared" si="9"/>
        <v>0</v>
      </c>
      <c r="P104" s="10">
        <f t="shared" si="10"/>
        <v>0.7647628267182962</v>
      </c>
      <c r="Q104" s="10">
        <f t="shared" si="11"/>
        <v>1</v>
      </c>
      <c r="R104" s="10"/>
    </row>
    <row r="105" spans="1:18" ht="13.5">
      <c r="A105" s="4" t="s">
        <v>116</v>
      </c>
      <c r="B105" s="3" t="s">
        <v>17</v>
      </c>
      <c r="C105" s="5">
        <v>276</v>
      </c>
      <c r="D105" s="5">
        <v>12</v>
      </c>
      <c r="E105" s="5">
        <v>15</v>
      </c>
      <c r="F105" s="5">
        <v>225</v>
      </c>
      <c r="G105" s="5">
        <v>0</v>
      </c>
      <c r="H105" s="5">
        <v>156</v>
      </c>
      <c r="I105" s="5">
        <v>240</v>
      </c>
      <c r="J105" s="5">
        <v>36</v>
      </c>
      <c r="K105" s="10"/>
      <c r="L105" s="10">
        <f t="shared" si="6"/>
        <v>0.05</v>
      </c>
      <c r="M105" s="10">
        <f t="shared" si="7"/>
        <v>0.0625</v>
      </c>
      <c r="N105" s="10">
        <f t="shared" si="8"/>
        <v>0.9375</v>
      </c>
      <c r="O105" s="10">
        <f t="shared" si="9"/>
        <v>0</v>
      </c>
      <c r="P105" s="10">
        <f t="shared" si="10"/>
        <v>0.65</v>
      </c>
      <c r="Q105" s="10">
        <f t="shared" si="11"/>
        <v>1</v>
      </c>
      <c r="R105" s="10"/>
    </row>
    <row r="106" spans="1:18" ht="13.5">
      <c r="A106" s="4" t="s">
        <v>117</v>
      </c>
      <c r="B106" s="3" t="s">
        <v>17</v>
      </c>
      <c r="C106" s="6">
        <v>9171</v>
      </c>
      <c r="D106" s="6">
        <v>93</v>
      </c>
      <c r="E106" s="6">
        <v>7746</v>
      </c>
      <c r="F106" s="6">
        <v>6069</v>
      </c>
      <c r="G106" s="6">
        <v>0</v>
      </c>
      <c r="H106" s="6">
        <v>6792</v>
      </c>
      <c r="I106" s="6">
        <v>8619</v>
      </c>
      <c r="J106" s="6">
        <v>555</v>
      </c>
      <c r="K106" s="10"/>
      <c r="L106" s="10">
        <f t="shared" si="6"/>
        <v>0.010790114862513052</v>
      </c>
      <c r="M106" s="10">
        <f t="shared" si="7"/>
        <v>0.8987121475809259</v>
      </c>
      <c r="N106" s="10">
        <f t="shared" si="8"/>
        <v>0.7041420118343196</v>
      </c>
      <c r="O106" s="10">
        <f t="shared" si="9"/>
        <v>0</v>
      </c>
      <c r="P106" s="10">
        <f t="shared" si="10"/>
        <v>0.7880264531848242</v>
      </c>
      <c r="Q106" s="10">
        <f t="shared" si="11"/>
        <v>1</v>
      </c>
      <c r="R106" s="10"/>
    </row>
    <row r="107" spans="1:18" ht="13.5">
      <c r="A107" s="4" t="s">
        <v>118</v>
      </c>
      <c r="B107" s="3" t="s">
        <v>17</v>
      </c>
      <c r="C107" s="5">
        <v>8682</v>
      </c>
      <c r="D107" s="5">
        <v>75</v>
      </c>
      <c r="E107" s="5">
        <v>7599</v>
      </c>
      <c r="F107" s="5">
        <v>5337</v>
      </c>
      <c r="G107" s="5">
        <v>0</v>
      </c>
      <c r="H107" s="5">
        <v>7089</v>
      </c>
      <c r="I107" s="5">
        <v>8202</v>
      </c>
      <c r="J107" s="5">
        <v>477</v>
      </c>
      <c r="K107" s="10"/>
      <c r="L107" s="10">
        <f t="shared" si="6"/>
        <v>0.009144111192392099</v>
      </c>
      <c r="M107" s="10">
        <f t="shared" si="7"/>
        <v>0.9264813460131676</v>
      </c>
      <c r="N107" s="10">
        <f t="shared" si="8"/>
        <v>0.6506949524506218</v>
      </c>
      <c r="O107" s="10">
        <f t="shared" si="9"/>
        <v>0</v>
      </c>
      <c r="P107" s="10">
        <f t="shared" si="10"/>
        <v>0.8643013899049012</v>
      </c>
      <c r="Q107" s="10">
        <f t="shared" si="11"/>
        <v>1</v>
      </c>
      <c r="R107" s="10"/>
    </row>
    <row r="108" spans="1:18" ht="13.5">
      <c r="A108" s="4" t="s">
        <v>119</v>
      </c>
      <c r="B108" s="3" t="s">
        <v>17</v>
      </c>
      <c r="C108" s="6">
        <v>13176</v>
      </c>
      <c r="D108" s="6">
        <v>81</v>
      </c>
      <c r="E108" s="6">
        <v>11259</v>
      </c>
      <c r="F108" s="6">
        <v>5625</v>
      </c>
      <c r="G108" s="6">
        <v>0</v>
      </c>
      <c r="H108" s="6">
        <v>11373</v>
      </c>
      <c r="I108" s="6">
        <v>12078</v>
      </c>
      <c r="J108" s="6">
        <v>1098</v>
      </c>
      <c r="K108" s="10"/>
      <c r="L108" s="10">
        <f t="shared" si="6"/>
        <v>0.0067064083457526085</v>
      </c>
      <c r="M108" s="10">
        <f t="shared" si="7"/>
        <v>0.9321907600596125</v>
      </c>
      <c r="N108" s="10">
        <f t="shared" si="8"/>
        <v>0.46572280178837555</v>
      </c>
      <c r="O108" s="10">
        <f t="shared" si="9"/>
        <v>0</v>
      </c>
      <c r="P108" s="10">
        <f t="shared" si="10"/>
        <v>0.9416294088425236</v>
      </c>
      <c r="Q108" s="10">
        <f t="shared" si="11"/>
        <v>1</v>
      </c>
      <c r="R108" s="10"/>
    </row>
    <row r="109" spans="1:18" ht="13.5">
      <c r="A109" s="4" t="s">
        <v>120</v>
      </c>
      <c r="B109" s="3" t="s">
        <v>17</v>
      </c>
      <c r="C109" s="5">
        <v>48336</v>
      </c>
      <c r="D109" s="5">
        <v>381</v>
      </c>
      <c r="E109" s="5">
        <v>41922</v>
      </c>
      <c r="F109" s="5">
        <v>28587</v>
      </c>
      <c r="G109" s="5">
        <v>0</v>
      </c>
      <c r="H109" s="5">
        <v>39258</v>
      </c>
      <c r="I109" s="5">
        <v>45660</v>
      </c>
      <c r="J109" s="5">
        <v>2673</v>
      </c>
      <c r="K109" s="10"/>
      <c r="L109" s="10">
        <f t="shared" si="6"/>
        <v>0.008344283837056505</v>
      </c>
      <c r="M109" s="10">
        <f t="shared" si="7"/>
        <v>0.9181340341655716</v>
      </c>
      <c r="N109" s="10">
        <f t="shared" si="8"/>
        <v>0.6260840998685939</v>
      </c>
      <c r="O109" s="10">
        <f t="shared" si="9"/>
        <v>0</v>
      </c>
      <c r="P109" s="10">
        <f t="shared" si="10"/>
        <v>0.8597897503285151</v>
      </c>
      <c r="Q109" s="10">
        <f t="shared" si="11"/>
        <v>1</v>
      </c>
      <c r="R109" s="10"/>
    </row>
    <row r="110" spans="1:18" ht="13.5">
      <c r="A110" s="4" t="s">
        <v>121</v>
      </c>
      <c r="B110" s="3" t="s">
        <v>17</v>
      </c>
      <c r="C110" s="6">
        <v>7020</v>
      </c>
      <c r="D110" s="6">
        <v>78</v>
      </c>
      <c r="E110" s="6">
        <v>5967</v>
      </c>
      <c r="F110" s="6">
        <v>4515</v>
      </c>
      <c r="G110" s="6">
        <v>0</v>
      </c>
      <c r="H110" s="6">
        <v>5298</v>
      </c>
      <c r="I110" s="6">
        <v>6684</v>
      </c>
      <c r="J110" s="6">
        <v>336</v>
      </c>
      <c r="K110" s="10"/>
      <c r="L110" s="10">
        <f t="shared" si="6"/>
        <v>0.011669658886894075</v>
      </c>
      <c r="M110" s="10">
        <f t="shared" si="7"/>
        <v>0.8927289048473968</v>
      </c>
      <c r="N110" s="10">
        <f t="shared" si="8"/>
        <v>0.6754937163375224</v>
      </c>
      <c r="O110" s="10">
        <f t="shared" si="9"/>
        <v>0</v>
      </c>
      <c r="P110" s="10">
        <f t="shared" si="10"/>
        <v>0.7926391382405745</v>
      </c>
      <c r="Q110" s="10">
        <f t="shared" si="11"/>
        <v>1</v>
      </c>
      <c r="R110" s="10"/>
    </row>
    <row r="111" spans="1:18" ht="13.5">
      <c r="A111" s="4" t="s">
        <v>122</v>
      </c>
      <c r="B111" s="3" t="s">
        <v>17</v>
      </c>
      <c r="C111" s="5">
        <v>11982</v>
      </c>
      <c r="D111" s="5">
        <v>141</v>
      </c>
      <c r="E111" s="5">
        <v>10317</v>
      </c>
      <c r="F111" s="5">
        <v>7272</v>
      </c>
      <c r="G111" s="5">
        <v>0</v>
      </c>
      <c r="H111" s="5">
        <v>9120</v>
      </c>
      <c r="I111" s="5">
        <v>11232</v>
      </c>
      <c r="J111" s="5">
        <v>747</v>
      </c>
      <c r="K111" s="10"/>
      <c r="L111" s="10">
        <f t="shared" si="6"/>
        <v>0.012553418803418804</v>
      </c>
      <c r="M111" s="10">
        <f t="shared" si="7"/>
        <v>0.9185363247863247</v>
      </c>
      <c r="N111" s="10">
        <f t="shared" si="8"/>
        <v>0.6474358974358975</v>
      </c>
      <c r="O111" s="10">
        <f t="shared" si="9"/>
        <v>0</v>
      </c>
      <c r="P111" s="10">
        <f t="shared" si="10"/>
        <v>0.811965811965812</v>
      </c>
      <c r="Q111" s="10">
        <f t="shared" si="11"/>
        <v>1</v>
      </c>
      <c r="R111" s="10"/>
    </row>
    <row r="112" spans="1:18" ht="13.5">
      <c r="A112" s="4" t="s">
        <v>123</v>
      </c>
      <c r="B112" s="3" t="s">
        <v>17</v>
      </c>
      <c r="C112" s="6">
        <v>5076</v>
      </c>
      <c r="D112" s="6">
        <v>57</v>
      </c>
      <c r="E112" s="6">
        <v>4359</v>
      </c>
      <c r="F112" s="6">
        <v>3378</v>
      </c>
      <c r="G112" s="6">
        <v>0</v>
      </c>
      <c r="H112" s="6">
        <v>3831</v>
      </c>
      <c r="I112" s="6">
        <v>4824</v>
      </c>
      <c r="J112" s="6">
        <v>252</v>
      </c>
      <c r="K112" s="10"/>
      <c r="L112" s="10">
        <f t="shared" si="6"/>
        <v>0.01181592039800995</v>
      </c>
      <c r="M112" s="10">
        <f t="shared" si="7"/>
        <v>0.9036069651741293</v>
      </c>
      <c r="N112" s="10">
        <f t="shared" si="8"/>
        <v>0.7002487562189055</v>
      </c>
      <c r="O112" s="10">
        <f t="shared" si="9"/>
        <v>0</v>
      </c>
      <c r="P112" s="10">
        <f t="shared" si="10"/>
        <v>0.7941542288557214</v>
      </c>
      <c r="Q112" s="10">
        <f t="shared" si="11"/>
        <v>1</v>
      </c>
      <c r="R112" s="10"/>
    </row>
    <row r="113" spans="1:18" ht="13.5">
      <c r="A113" s="4" t="s">
        <v>124</v>
      </c>
      <c r="B113" s="3" t="s">
        <v>17</v>
      </c>
      <c r="C113" s="5">
        <v>21585</v>
      </c>
      <c r="D113" s="5">
        <v>216</v>
      </c>
      <c r="E113" s="5">
        <v>18705</v>
      </c>
      <c r="F113" s="5">
        <v>13146</v>
      </c>
      <c r="G113" s="5">
        <v>0</v>
      </c>
      <c r="H113" s="5">
        <v>16428</v>
      </c>
      <c r="I113" s="5">
        <v>20448</v>
      </c>
      <c r="J113" s="5">
        <v>1140</v>
      </c>
      <c r="K113" s="10"/>
      <c r="L113" s="10">
        <f t="shared" si="6"/>
        <v>0.01056338028169014</v>
      </c>
      <c r="M113" s="10">
        <f t="shared" si="7"/>
        <v>0.9147593896713615</v>
      </c>
      <c r="N113" s="10">
        <f t="shared" si="8"/>
        <v>0.6428990610328639</v>
      </c>
      <c r="O113" s="10">
        <f t="shared" si="9"/>
        <v>0</v>
      </c>
      <c r="P113" s="10">
        <f t="shared" si="10"/>
        <v>0.8034037558685446</v>
      </c>
      <c r="Q113" s="10">
        <f t="shared" si="11"/>
        <v>1</v>
      </c>
      <c r="R113" s="10"/>
    </row>
    <row r="114" spans="1:18" ht="24">
      <c r="A114" s="4" t="s">
        <v>125</v>
      </c>
      <c r="B114" s="3" t="s">
        <v>17</v>
      </c>
      <c r="C114" s="6">
        <v>21</v>
      </c>
      <c r="D114" s="6">
        <v>0</v>
      </c>
      <c r="E114" s="6">
        <v>12</v>
      </c>
      <c r="F114" s="6">
        <v>6</v>
      </c>
      <c r="G114" s="6">
        <v>0</v>
      </c>
      <c r="H114" s="6">
        <v>6</v>
      </c>
      <c r="I114" s="6">
        <v>15</v>
      </c>
      <c r="J114" s="6">
        <v>9</v>
      </c>
      <c r="K114" s="10"/>
      <c r="L114" s="10">
        <f t="shared" si="6"/>
        <v>0</v>
      </c>
      <c r="M114" s="10">
        <f t="shared" si="7"/>
        <v>0.8</v>
      </c>
      <c r="N114" s="10">
        <f t="shared" si="8"/>
        <v>0.4</v>
      </c>
      <c r="O114" s="10">
        <f t="shared" si="9"/>
        <v>0</v>
      </c>
      <c r="P114" s="10">
        <f t="shared" si="10"/>
        <v>0.4</v>
      </c>
      <c r="Q114" s="10">
        <f t="shared" si="11"/>
        <v>1</v>
      </c>
      <c r="R114" s="10"/>
    </row>
    <row r="115" spans="1:18" ht="24">
      <c r="A115" s="4" t="s">
        <v>126</v>
      </c>
      <c r="B115" s="3" t="s">
        <v>17</v>
      </c>
      <c r="C115" s="5">
        <v>1653792</v>
      </c>
      <c r="D115" s="5">
        <v>16947</v>
      </c>
      <c r="E115" s="5">
        <v>1402122</v>
      </c>
      <c r="F115" s="5">
        <v>953457</v>
      </c>
      <c r="G115" s="5">
        <v>0</v>
      </c>
      <c r="H115" s="5">
        <v>1313376</v>
      </c>
      <c r="I115" s="5">
        <v>1525098</v>
      </c>
      <c r="J115" s="5">
        <v>128694</v>
      </c>
      <c r="K115" s="10"/>
      <c r="L115" s="10">
        <f t="shared" si="6"/>
        <v>0.011112072797944787</v>
      </c>
      <c r="M115" s="10">
        <f t="shared" si="7"/>
        <v>0.9193651817784825</v>
      </c>
      <c r="N115" s="10">
        <f t="shared" si="8"/>
        <v>0.6251775295751486</v>
      </c>
      <c r="O115" s="10">
        <f t="shared" si="9"/>
        <v>0</v>
      </c>
      <c r="P115" s="10">
        <f t="shared" si="10"/>
        <v>0.8611748228638422</v>
      </c>
      <c r="Q115" s="10">
        <f t="shared" si="11"/>
        <v>1</v>
      </c>
      <c r="R115" s="10"/>
    </row>
    <row r="116" spans="1:18" ht="13.5">
      <c r="A116" s="4" t="s">
        <v>127</v>
      </c>
      <c r="B116" s="3" t="s">
        <v>17</v>
      </c>
      <c r="C116" s="6">
        <v>64251</v>
      </c>
      <c r="D116" s="6">
        <v>867</v>
      </c>
      <c r="E116" s="6">
        <v>51933</v>
      </c>
      <c r="F116" s="6">
        <v>37722</v>
      </c>
      <c r="G116" s="6">
        <v>0</v>
      </c>
      <c r="H116" s="6">
        <v>46260</v>
      </c>
      <c r="I116" s="6">
        <v>57726</v>
      </c>
      <c r="J116" s="6">
        <v>6528</v>
      </c>
      <c r="K116" s="10"/>
      <c r="L116" s="10">
        <f t="shared" si="6"/>
        <v>0.015019228770398088</v>
      </c>
      <c r="M116" s="10">
        <f t="shared" si="7"/>
        <v>0.899646606381873</v>
      </c>
      <c r="N116" s="10">
        <f t="shared" si="8"/>
        <v>0.6534663756366282</v>
      </c>
      <c r="O116" s="10">
        <f t="shared" si="9"/>
        <v>0</v>
      </c>
      <c r="P116" s="10">
        <f t="shared" si="10"/>
        <v>0.8013719987527284</v>
      </c>
      <c r="Q116" s="10">
        <f t="shared" si="11"/>
        <v>1</v>
      </c>
      <c r="R116" s="10"/>
    </row>
    <row r="117" spans="1:18" ht="13.5">
      <c r="A117" s="4" t="s">
        <v>128</v>
      </c>
      <c r="B117" s="3" t="s">
        <v>17</v>
      </c>
      <c r="C117" s="5">
        <v>193440</v>
      </c>
      <c r="D117" s="5">
        <v>1446</v>
      </c>
      <c r="E117" s="5">
        <v>166491</v>
      </c>
      <c r="F117" s="5">
        <v>109593</v>
      </c>
      <c r="G117" s="5">
        <v>0</v>
      </c>
      <c r="H117" s="5">
        <v>162027</v>
      </c>
      <c r="I117" s="5">
        <v>178104</v>
      </c>
      <c r="J117" s="5">
        <v>15336</v>
      </c>
      <c r="K117" s="10"/>
      <c r="L117" s="10">
        <f t="shared" si="6"/>
        <v>0.008118851906751112</v>
      </c>
      <c r="M117" s="10">
        <f t="shared" si="7"/>
        <v>0.9347965233795984</v>
      </c>
      <c r="N117" s="10">
        <f t="shared" si="8"/>
        <v>0.6153314917127072</v>
      </c>
      <c r="O117" s="10">
        <f t="shared" si="9"/>
        <v>0</v>
      </c>
      <c r="P117" s="10">
        <f t="shared" si="10"/>
        <v>0.9097325158334456</v>
      </c>
      <c r="Q117" s="10">
        <f t="shared" si="11"/>
        <v>1</v>
      </c>
      <c r="R117" s="10"/>
    </row>
    <row r="118" spans="1:18" ht="13.5">
      <c r="A118" s="4" t="s">
        <v>40</v>
      </c>
      <c r="B118" s="3" t="s">
        <v>17</v>
      </c>
      <c r="C118" s="6">
        <v>159009</v>
      </c>
      <c r="D118" s="6">
        <v>2046</v>
      </c>
      <c r="E118" s="6">
        <v>132840</v>
      </c>
      <c r="F118" s="6">
        <v>77259</v>
      </c>
      <c r="G118" s="6">
        <v>0</v>
      </c>
      <c r="H118" s="6">
        <v>130338</v>
      </c>
      <c r="I118" s="6">
        <v>145059</v>
      </c>
      <c r="J118" s="6">
        <v>13953</v>
      </c>
      <c r="K118" s="10"/>
      <c r="L118" s="10">
        <f t="shared" si="6"/>
        <v>0.014104605712158502</v>
      </c>
      <c r="M118" s="10">
        <f t="shared" si="7"/>
        <v>0.9157653092879449</v>
      </c>
      <c r="N118" s="10">
        <f t="shared" si="8"/>
        <v>0.5326039749343371</v>
      </c>
      <c r="O118" s="10">
        <f t="shared" si="9"/>
        <v>0</v>
      </c>
      <c r="P118" s="10">
        <f t="shared" si="10"/>
        <v>0.8985171550886191</v>
      </c>
      <c r="Q118" s="10">
        <f t="shared" si="11"/>
        <v>1</v>
      </c>
      <c r="R118" s="10"/>
    </row>
    <row r="119" spans="1:18" ht="13.5">
      <c r="A119" s="4" t="s">
        <v>129</v>
      </c>
      <c r="B119" s="3" t="s">
        <v>17</v>
      </c>
      <c r="C119" s="5">
        <v>150702</v>
      </c>
      <c r="D119" s="5">
        <v>1908</v>
      </c>
      <c r="E119" s="5">
        <v>124920</v>
      </c>
      <c r="F119" s="5">
        <v>86802</v>
      </c>
      <c r="G119" s="5">
        <v>0</v>
      </c>
      <c r="H119" s="5">
        <v>117477</v>
      </c>
      <c r="I119" s="5">
        <v>135009</v>
      </c>
      <c r="J119" s="5">
        <v>15693</v>
      </c>
      <c r="K119" s="10"/>
      <c r="L119" s="10">
        <f t="shared" si="6"/>
        <v>0.01413239117392174</v>
      </c>
      <c r="M119" s="10">
        <f t="shared" si="7"/>
        <v>0.9252716485567629</v>
      </c>
      <c r="N119" s="10">
        <f t="shared" si="8"/>
        <v>0.6429349154500811</v>
      </c>
      <c r="O119" s="10">
        <f t="shared" si="9"/>
        <v>0</v>
      </c>
      <c r="P119" s="10">
        <f t="shared" si="10"/>
        <v>0.8701419905339643</v>
      </c>
      <c r="Q119" s="10">
        <f t="shared" si="11"/>
        <v>1</v>
      </c>
      <c r="R119" s="10"/>
    </row>
    <row r="120" spans="1:18" ht="13.5">
      <c r="A120" s="4" t="s">
        <v>130</v>
      </c>
      <c r="B120" s="3" t="s">
        <v>17</v>
      </c>
      <c r="C120" s="6">
        <v>144243</v>
      </c>
      <c r="D120" s="6">
        <v>1752</v>
      </c>
      <c r="E120" s="6">
        <v>121482</v>
      </c>
      <c r="F120" s="6">
        <v>80721</v>
      </c>
      <c r="G120" s="6">
        <v>0</v>
      </c>
      <c r="H120" s="6">
        <v>110862</v>
      </c>
      <c r="I120" s="6">
        <v>132819</v>
      </c>
      <c r="J120" s="6">
        <v>11424</v>
      </c>
      <c r="K120" s="10"/>
      <c r="L120" s="10">
        <f t="shared" si="6"/>
        <v>0.013190883834391164</v>
      </c>
      <c r="M120" s="10">
        <f t="shared" si="7"/>
        <v>0.9146432362839654</v>
      </c>
      <c r="N120" s="10">
        <f t="shared" si="8"/>
        <v>0.6077519029656901</v>
      </c>
      <c r="O120" s="10">
        <f t="shared" si="9"/>
        <v>0</v>
      </c>
      <c r="P120" s="10">
        <f t="shared" si="10"/>
        <v>0.8346847966028956</v>
      </c>
      <c r="Q120" s="10">
        <f t="shared" si="11"/>
        <v>1</v>
      </c>
      <c r="R120" s="10"/>
    </row>
    <row r="121" spans="1:18" ht="13.5">
      <c r="A121" s="4" t="s">
        <v>131</v>
      </c>
      <c r="B121" s="3" t="s">
        <v>17</v>
      </c>
      <c r="C121" s="5">
        <v>38886</v>
      </c>
      <c r="D121" s="5">
        <v>498</v>
      </c>
      <c r="E121" s="5">
        <v>31629</v>
      </c>
      <c r="F121" s="5">
        <v>20418</v>
      </c>
      <c r="G121" s="5">
        <v>0</v>
      </c>
      <c r="H121" s="5">
        <v>28491</v>
      </c>
      <c r="I121" s="5">
        <v>34284</v>
      </c>
      <c r="J121" s="5">
        <v>4602</v>
      </c>
      <c r="K121" s="10"/>
      <c r="L121" s="10">
        <f t="shared" si="6"/>
        <v>0.014525726286314315</v>
      </c>
      <c r="M121" s="10">
        <f t="shared" si="7"/>
        <v>0.9225586279313965</v>
      </c>
      <c r="N121" s="10">
        <f t="shared" si="8"/>
        <v>0.595554777738887</v>
      </c>
      <c r="O121" s="10">
        <f t="shared" si="9"/>
        <v>0</v>
      </c>
      <c r="P121" s="10">
        <f t="shared" si="10"/>
        <v>0.8310290514525727</v>
      </c>
      <c r="Q121" s="10">
        <f t="shared" si="11"/>
        <v>1</v>
      </c>
      <c r="R121" s="10"/>
    </row>
    <row r="122" spans="1:18" ht="13.5">
      <c r="A122" s="4" t="s">
        <v>132</v>
      </c>
      <c r="B122" s="3" t="s">
        <v>17</v>
      </c>
      <c r="C122" s="6">
        <v>87105</v>
      </c>
      <c r="D122" s="6">
        <v>831</v>
      </c>
      <c r="E122" s="6">
        <v>73440</v>
      </c>
      <c r="F122" s="6">
        <v>52281</v>
      </c>
      <c r="G122" s="6">
        <v>0</v>
      </c>
      <c r="H122" s="6">
        <v>68073</v>
      </c>
      <c r="I122" s="6">
        <v>79677</v>
      </c>
      <c r="J122" s="6">
        <v>7425</v>
      </c>
      <c r="K122" s="10"/>
      <c r="L122" s="10">
        <f t="shared" si="6"/>
        <v>0.01042960954855228</v>
      </c>
      <c r="M122" s="10">
        <f t="shared" si="7"/>
        <v>0.9217214503558115</v>
      </c>
      <c r="N122" s="10">
        <f t="shared" si="8"/>
        <v>0.6561617530780527</v>
      </c>
      <c r="O122" s="10">
        <f t="shared" si="9"/>
        <v>0</v>
      </c>
      <c r="P122" s="10">
        <f t="shared" si="10"/>
        <v>0.8543619865205768</v>
      </c>
      <c r="Q122" s="10">
        <f t="shared" si="11"/>
        <v>1</v>
      </c>
      <c r="R122" s="10"/>
    </row>
    <row r="123" spans="1:18" ht="13.5">
      <c r="A123" s="4" t="s">
        <v>133</v>
      </c>
      <c r="B123" s="3" t="s">
        <v>17</v>
      </c>
      <c r="C123" s="5">
        <v>16410</v>
      </c>
      <c r="D123" s="5">
        <v>288</v>
      </c>
      <c r="E123" s="5">
        <v>12705</v>
      </c>
      <c r="F123" s="5">
        <v>8805</v>
      </c>
      <c r="G123" s="5">
        <v>0</v>
      </c>
      <c r="H123" s="5">
        <v>11361</v>
      </c>
      <c r="I123" s="5">
        <v>14550</v>
      </c>
      <c r="J123" s="5">
        <v>1860</v>
      </c>
      <c r="K123" s="10"/>
      <c r="L123" s="10">
        <f t="shared" si="6"/>
        <v>0.01979381443298969</v>
      </c>
      <c r="M123" s="10">
        <f t="shared" si="7"/>
        <v>0.8731958762886598</v>
      </c>
      <c r="N123" s="10">
        <f t="shared" si="8"/>
        <v>0.6051546391752577</v>
      </c>
      <c r="O123" s="10">
        <f t="shared" si="9"/>
        <v>0</v>
      </c>
      <c r="P123" s="10">
        <f t="shared" si="10"/>
        <v>0.7808247422680412</v>
      </c>
      <c r="Q123" s="10">
        <f t="shared" si="11"/>
        <v>1</v>
      </c>
      <c r="R123" s="10"/>
    </row>
    <row r="124" spans="1:18" ht="13.5">
      <c r="A124" s="4" t="s">
        <v>134</v>
      </c>
      <c r="B124" s="3" t="s">
        <v>17</v>
      </c>
      <c r="C124" s="6">
        <v>45306</v>
      </c>
      <c r="D124" s="6">
        <v>471</v>
      </c>
      <c r="E124" s="6">
        <v>38514</v>
      </c>
      <c r="F124" s="6">
        <v>28308</v>
      </c>
      <c r="G124" s="6">
        <v>0</v>
      </c>
      <c r="H124" s="6">
        <v>34662</v>
      </c>
      <c r="I124" s="6">
        <v>42318</v>
      </c>
      <c r="J124" s="6">
        <v>2988</v>
      </c>
      <c r="K124" s="10"/>
      <c r="L124" s="10">
        <f t="shared" si="6"/>
        <v>0.011130015596200199</v>
      </c>
      <c r="M124" s="10">
        <f t="shared" si="7"/>
        <v>0.9101091734013895</v>
      </c>
      <c r="N124" s="10">
        <f t="shared" si="8"/>
        <v>0.6689352048773571</v>
      </c>
      <c r="O124" s="10">
        <f t="shared" si="9"/>
        <v>0</v>
      </c>
      <c r="P124" s="10">
        <f t="shared" si="10"/>
        <v>0.8190840776974337</v>
      </c>
      <c r="Q124" s="10">
        <f t="shared" si="11"/>
        <v>1</v>
      </c>
      <c r="R124" s="10"/>
    </row>
    <row r="125" spans="1:18" ht="13.5">
      <c r="A125" s="4" t="s">
        <v>135</v>
      </c>
      <c r="B125" s="3" t="s">
        <v>17</v>
      </c>
      <c r="C125" s="5">
        <v>60204</v>
      </c>
      <c r="D125" s="5">
        <v>699</v>
      </c>
      <c r="E125" s="5">
        <v>49686</v>
      </c>
      <c r="F125" s="5">
        <v>37593</v>
      </c>
      <c r="G125" s="5">
        <v>0</v>
      </c>
      <c r="H125" s="5">
        <v>45582</v>
      </c>
      <c r="I125" s="5">
        <v>55071</v>
      </c>
      <c r="J125" s="5">
        <v>5133</v>
      </c>
      <c r="K125" s="10"/>
      <c r="L125" s="10">
        <f t="shared" si="6"/>
        <v>0.012692705779811516</v>
      </c>
      <c r="M125" s="10">
        <f t="shared" si="7"/>
        <v>0.9022171378765593</v>
      </c>
      <c r="N125" s="10">
        <f t="shared" si="8"/>
        <v>0.6826278803726099</v>
      </c>
      <c r="O125" s="10">
        <f t="shared" si="9"/>
        <v>0</v>
      </c>
      <c r="P125" s="10">
        <f t="shared" si="10"/>
        <v>0.8276951571607561</v>
      </c>
      <c r="Q125" s="10">
        <f t="shared" si="11"/>
        <v>1</v>
      </c>
      <c r="R125" s="10"/>
    </row>
    <row r="126" spans="1:18" ht="13.5">
      <c r="A126" s="4" t="s">
        <v>136</v>
      </c>
      <c r="B126" s="3" t="s">
        <v>17</v>
      </c>
      <c r="C126" s="6">
        <v>25281</v>
      </c>
      <c r="D126" s="6">
        <v>351</v>
      </c>
      <c r="E126" s="6">
        <v>20031</v>
      </c>
      <c r="F126" s="6">
        <v>14781</v>
      </c>
      <c r="G126" s="6">
        <v>0</v>
      </c>
      <c r="H126" s="6">
        <v>17598</v>
      </c>
      <c r="I126" s="6">
        <v>22617</v>
      </c>
      <c r="J126" s="6">
        <v>2664</v>
      </c>
      <c r="K126" s="10"/>
      <c r="L126" s="10">
        <f t="shared" si="6"/>
        <v>0.015519299641862315</v>
      </c>
      <c r="M126" s="10">
        <f t="shared" si="7"/>
        <v>0.8856612282796127</v>
      </c>
      <c r="N126" s="10">
        <f t="shared" si="8"/>
        <v>0.6535349515850909</v>
      </c>
      <c r="O126" s="10">
        <f t="shared" si="9"/>
        <v>0</v>
      </c>
      <c r="P126" s="10">
        <f t="shared" si="10"/>
        <v>0.7780872794800371</v>
      </c>
      <c r="Q126" s="10">
        <f t="shared" si="11"/>
        <v>1</v>
      </c>
      <c r="R126" s="10"/>
    </row>
    <row r="127" spans="1:18" ht="13.5">
      <c r="A127" s="4" t="s">
        <v>137</v>
      </c>
      <c r="B127" s="3" t="s">
        <v>17</v>
      </c>
      <c r="C127" s="5">
        <v>65580</v>
      </c>
      <c r="D127" s="5">
        <v>699</v>
      </c>
      <c r="E127" s="5">
        <v>55767</v>
      </c>
      <c r="F127" s="5">
        <v>39732</v>
      </c>
      <c r="G127" s="5">
        <v>0</v>
      </c>
      <c r="H127" s="5">
        <v>50787</v>
      </c>
      <c r="I127" s="5">
        <v>61365</v>
      </c>
      <c r="J127" s="5">
        <v>4215</v>
      </c>
      <c r="K127" s="10"/>
      <c r="L127" s="10">
        <f t="shared" si="6"/>
        <v>0.011390857980933757</v>
      </c>
      <c r="M127" s="10">
        <f t="shared" si="7"/>
        <v>0.9087753605475434</v>
      </c>
      <c r="N127" s="10">
        <f t="shared" si="8"/>
        <v>0.6474700562209729</v>
      </c>
      <c r="O127" s="10">
        <f t="shared" si="9"/>
        <v>0</v>
      </c>
      <c r="P127" s="10">
        <f t="shared" si="10"/>
        <v>0.827621608408702</v>
      </c>
      <c r="Q127" s="10">
        <f t="shared" si="11"/>
        <v>1</v>
      </c>
      <c r="R127" s="10"/>
    </row>
    <row r="128" spans="1:18" ht="13.5">
      <c r="A128" s="4" t="s">
        <v>138</v>
      </c>
      <c r="B128" s="3" t="s">
        <v>17</v>
      </c>
      <c r="C128" s="6">
        <v>53034</v>
      </c>
      <c r="D128" s="6">
        <v>486</v>
      </c>
      <c r="E128" s="6">
        <v>46200</v>
      </c>
      <c r="F128" s="6">
        <v>32268</v>
      </c>
      <c r="G128" s="6">
        <v>0</v>
      </c>
      <c r="H128" s="6">
        <v>43164</v>
      </c>
      <c r="I128" s="6">
        <v>49755</v>
      </c>
      <c r="J128" s="6">
        <v>3279</v>
      </c>
      <c r="K128" s="10"/>
      <c r="L128" s="10">
        <f t="shared" si="6"/>
        <v>0.009767862526379258</v>
      </c>
      <c r="M128" s="10">
        <f t="shared" si="7"/>
        <v>0.9285498944829665</v>
      </c>
      <c r="N128" s="10">
        <f t="shared" si="8"/>
        <v>0.6485378353934278</v>
      </c>
      <c r="O128" s="10">
        <f t="shared" si="9"/>
        <v>0</v>
      </c>
      <c r="P128" s="10">
        <f t="shared" si="10"/>
        <v>0.867530901416943</v>
      </c>
      <c r="Q128" s="10">
        <f t="shared" si="11"/>
        <v>1</v>
      </c>
      <c r="R128" s="10"/>
    </row>
    <row r="129" spans="1:18" ht="13.5">
      <c r="A129" s="4" t="s">
        <v>139</v>
      </c>
      <c r="B129" s="3" t="s">
        <v>17</v>
      </c>
      <c r="C129" s="5">
        <v>110802</v>
      </c>
      <c r="D129" s="5">
        <v>810</v>
      </c>
      <c r="E129" s="5">
        <v>97908</v>
      </c>
      <c r="F129" s="5">
        <v>59829</v>
      </c>
      <c r="G129" s="5">
        <v>0</v>
      </c>
      <c r="H129" s="5">
        <v>94806</v>
      </c>
      <c r="I129" s="5">
        <v>104121</v>
      </c>
      <c r="J129" s="5">
        <v>6678</v>
      </c>
      <c r="K129" s="10"/>
      <c r="L129" s="10">
        <f t="shared" si="6"/>
        <v>0.007779410493560377</v>
      </c>
      <c r="M129" s="10">
        <f t="shared" si="7"/>
        <v>0.9403290402512462</v>
      </c>
      <c r="N129" s="10">
        <f t="shared" si="8"/>
        <v>0.5746103091595356</v>
      </c>
      <c r="O129" s="10">
        <f t="shared" si="9"/>
        <v>0</v>
      </c>
      <c r="P129" s="10">
        <f t="shared" si="10"/>
        <v>0.9105367793240556</v>
      </c>
      <c r="Q129" s="10">
        <f t="shared" si="11"/>
        <v>1</v>
      </c>
      <c r="R129" s="10"/>
    </row>
    <row r="130" spans="1:18" ht="13.5">
      <c r="A130" s="4" t="s">
        <v>140</v>
      </c>
      <c r="B130" s="3" t="s">
        <v>17</v>
      </c>
      <c r="C130" s="6">
        <v>17913</v>
      </c>
      <c r="D130" s="6">
        <v>159</v>
      </c>
      <c r="E130" s="6">
        <v>15045</v>
      </c>
      <c r="F130" s="6">
        <v>11430</v>
      </c>
      <c r="G130" s="6">
        <v>0</v>
      </c>
      <c r="H130" s="6">
        <v>13848</v>
      </c>
      <c r="I130" s="6">
        <v>16722</v>
      </c>
      <c r="J130" s="6">
        <v>1191</v>
      </c>
      <c r="K130" s="10"/>
      <c r="L130" s="10">
        <f t="shared" si="6"/>
        <v>0.00950843200574094</v>
      </c>
      <c r="M130" s="10">
        <f t="shared" si="7"/>
        <v>0.8997129529960531</v>
      </c>
      <c r="N130" s="10">
        <f t="shared" si="8"/>
        <v>0.6835306781485468</v>
      </c>
      <c r="O130" s="10">
        <f t="shared" si="9"/>
        <v>0</v>
      </c>
      <c r="P130" s="10">
        <f t="shared" si="10"/>
        <v>0.8281306063867958</v>
      </c>
      <c r="Q130" s="10">
        <f t="shared" si="11"/>
        <v>1</v>
      </c>
      <c r="R130" s="10"/>
    </row>
    <row r="131" spans="1:18" ht="13.5">
      <c r="A131" s="7" t="s">
        <v>141</v>
      </c>
      <c r="B131" s="3" t="s">
        <v>17</v>
      </c>
      <c r="C131" s="5">
        <v>58041</v>
      </c>
      <c r="D131" s="5">
        <v>429</v>
      </c>
      <c r="E131" s="5">
        <v>50001</v>
      </c>
      <c r="F131" s="5">
        <v>38295</v>
      </c>
      <c r="G131" s="5">
        <v>0</v>
      </c>
      <c r="H131" s="5">
        <v>46695</v>
      </c>
      <c r="I131" s="5">
        <v>54549</v>
      </c>
      <c r="J131" s="5">
        <v>3492</v>
      </c>
      <c r="K131" s="10"/>
      <c r="L131" s="10">
        <f t="shared" si="6"/>
        <v>0.007864488808227465</v>
      </c>
      <c r="M131" s="10">
        <f t="shared" si="7"/>
        <v>0.9166254193477424</v>
      </c>
      <c r="N131" s="10">
        <f t="shared" si="8"/>
        <v>0.7020293680910741</v>
      </c>
      <c r="O131" s="10">
        <f t="shared" si="9"/>
        <v>0</v>
      </c>
      <c r="P131" s="10">
        <f t="shared" si="10"/>
        <v>0.8560193587416818</v>
      </c>
      <c r="Q131" s="10">
        <f t="shared" si="11"/>
        <v>1</v>
      </c>
      <c r="R131" s="10"/>
    </row>
    <row r="132" spans="1:18" ht="13.5">
      <c r="A132" s="4" t="s">
        <v>142</v>
      </c>
      <c r="B132" s="3" t="s">
        <v>17</v>
      </c>
      <c r="C132" s="6">
        <v>13503</v>
      </c>
      <c r="D132" s="6">
        <v>231</v>
      </c>
      <c r="E132" s="6">
        <v>10383</v>
      </c>
      <c r="F132" s="6">
        <v>8493</v>
      </c>
      <c r="G132" s="6">
        <v>0</v>
      </c>
      <c r="H132" s="6">
        <v>9342</v>
      </c>
      <c r="I132" s="6">
        <v>12207</v>
      </c>
      <c r="J132" s="6">
        <v>1299</v>
      </c>
      <c r="K132" s="10"/>
      <c r="L132" s="10">
        <f t="shared" si="6"/>
        <v>0.018923568444335216</v>
      </c>
      <c r="M132" s="10">
        <f t="shared" si="7"/>
        <v>0.850577537478496</v>
      </c>
      <c r="N132" s="10">
        <f t="shared" si="8"/>
        <v>0.6957483411157532</v>
      </c>
      <c r="O132" s="10">
        <f t="shared" si="9"/>
        <v>0</v>
      </c>
      <c r="P132" s="10">
        <f t="shared" si="10"/>
        <v>0.7652985991644139</v>
      </c>
      <c r="Q132" s="10">
        <f t="shared" si="11"/>
        <v>1</v>
      </c>
      <c r="R132" s="10"/>
    </row>
    <row r="133" spans="1:18" ht="13.5">
      <c r="A133" s="4" t="s">
        <v>143</v>
      </c>
      <c r="B133" s="3" t="s">
        <v>17</v>
      </c>
      <c r="C133" s="5">
        <v>200694</v>
      </c>
      <c r="D133" s="5">
        <v>1644</v>
      </c>
      <c r="E133" s="5">
        <v>174492</v>
      </c>
      <c r="F133" s="5">
        <v>119235</v>
      </c>
      <c r="G133" s="5">
        <v>0</v>
      </c>
      <c r="H133" s="5">
        <v>164175</v>
      </c>
      <c r="I133" s="5">
        <v>188439</v>
      </c>
      <c r="J133" s="5">
        <v>12252</v>
      </c>
      <c r="K133" s="10"/>
      <c r="L133" s="10">
        <f t="shared" si="6"/>
        <v>0.008724308662219604</v>
      </c>
      <c r="M133" s="10">
        <f t="shared" si="7"/>
        <v>0.9259866588126662</v>
      </c>
      <c r="N133" s="10">
        <f t="shared" si="8"/>
        <v>0.6327511820801427</v>
      </c>
      <c r="O133" s="10">
        <f t="shared" si="9"/>
        <v>0</v>
      </c>
      <c r="P133" s="10">
        <f t="shared" si="10"/>
        <v>0.8712368458758537</v>
      </c>
      <c r="Q133" s="10">
        <f t="shared" si="11"/>
        <v>1</v>
      </c>
      <c r="R133" s="10"/>
    </row>
    <row r="134" spans="1:18" ht="13.5">
      <c r="A134" s="4" t="s">
        <v>144</v>
      </c>
      <c r="B134" s="3" t="s">
        <v>17</v>
      </c>
      <c r="C134" s="6">
        <v>24270</v>
      </c>
      <c r="D134" s="6">
        <v>207</v>
      </c>
      <c r="E134" s="6">
        <v>20739</v>
      </c>
      <c r="F134" s="6">
        <v>15957</v>
      </c>
      <c r="G134" s="6">
        <v>0</v>
      </c>
      <c r="H134" s="6">
        <v>18597</v>
      </c>
      <c r="I134" s="6">
        <v>22914</v>
      </c>
      <c r="J134" s="6">
        <v>1356</v>
      </c>
      <c r="K134" s="10"/>
      <c r="L134" s="10">
        <f t="shared" si="6"/>
        <v>0.009033778476040848</v>
      </c>
      <c r="M134" s="10">
        <f t="shared" si="7"/>
        <v>0.9050798638387012</v>
      </c>
      <c r="N134" s="10">
        <f t="shared" si="8"/>
        <v>0.6963864886095836</v>
      </c>
      <c r="O134" s="10">
        <f t="shared" si="9"/>
        <v>0</v>
      </c>
      <c r="P134" s="10">
        <f t="shared" si="10"/>
        <v>0.8115998952605394</v>
      </c>
      <c r="Q134" s="10">
        <f t="shared" si="11"/>
        <v>1</v>
      </c>
      <c r="R134" s="10"/>
    </row>
    <row r="135" spans="1:18" ht="13.5">
      <c r="A135" s="4" t="s">
        <v>145</v>
      </c>
      <c r="B135" s="3" t="s">
        <v>17</v>
      </c>
      <c r="C135" s="5">
        <v>125028</v>
      </c>
      <c r="D135" s="5">
        <v>1122</v>
      </c>
      <c r="E135" s="5">
        <v>107877</v>
      </c>
      <c r="F135" s="5">
        <v>73926</v>
      </c>
      <c r="G135" s="5">
        <v>0</v>
      </c>
      <c r="H135" s="5">
        <v>99186</v>
      </c>
      <c r="I135" s="5">
        <v>117741</v>
      </c>
      <c r="J135" s="5">
        <v>7284</v>
      </c>
      <c r="K135" s="10"/>
      <c r="L135" s="10">
        <f t="shared" si="6"/>
        <v>0.009529390781461004</v>
      </c>
      <c r="M135" s="10">
        <f t="shared" si="7"/>
        <v>0.91622289601753</v>
      </c>
      <c r="N135" s="10">
        <f t="shared" si="8"/>
        <v>0.6278696460875991</v>
      </c>
      <c r="O135" s="10">
        <f t="shared" si="9"/>
        <v>0</v>
      </c>
      <c r="P135" s="10">
        <f t="shared" si="10"/>
        <v>0.842408336942951</v>
      </c>
      <c r="Q135" s="10">
        <f t="shared" si="11"/>
        <v>1</v>
      </c>
      <c r="R135" s="10"/>
    </row>
    <row r="136" spans="1:18" ht="24">
      <c r="A136" s="4" t="s">
        <v>146</v>
      </c>
      <c r="B136" s="3" t="s">
        <v>17</v>
      </c>
      <c r="C136" s="6">
        <v>87</v>
      </c>
      <c r="D136" s="6">
        <v>3</v>
      </c>
      <c r="E136" s="6">
        <v>45</v>
      </c>
      <c r="F136" s="6">
        <v>9</v>
      </c>
      <c r="G136" s="6">
        <v>0</v>
      </c>
      <c r="H136" s="6">
        <v>36</v>
      </c>
      <c r="I136" s="6">
        <v>51</v>
      </c>
      <c r="J136" s="6">
        <v>36</v>
      </c>
      <c r="K136" s="10"/>
      <c r="L136" s="10">
        <f>_xlfn.IFERROR(D136/I136,"..")</f>
        <v>0.058823529411764705</v>
      </c>
      <c r="M136" s="10">
        <f>_xlfn.IFERROR(E136/I136,"..")</f>
        <v>0.8823529411764706</v>
      </c>
      <c r="N136" s="10">
        <f>_xlfn.IFERROR(F136/I136,"..")</f>
        <v>0.17647058823529413</v>
      </c>
      <c r="O136" s="10">
        <f>_xlfn.IFERROR(G136/I136,"..")</f>
        <v>0</v>
      </c>
      <c r="P136" s="10">
        <f>_xlfn.IFERROR(H136/I136,"..")</f>
        <v>0.7058823529411765</v>
      </c>
      <c r="Q136" s="10">
        <f>_xlfn.IFERROR(I136/I136,"..")</f>
        <v>1</v>
      </c>
      <c r="R136" s="10"/>
    </row>
    <row r="137" ht="12.75">
      <c r="A137" s="8" t="s">
        <v>147</v>
      </c>
    </row>
  </sheetData>
  <sheetProtection/>
  <mergeCells count="12">
    <mergeCell ref="A4:B4"/>
    <mergeCell ref="C4:J4"/>
    <mergeCell ref="A5:B5"/>
    <mergeCell ref="C1:J1"/>
    <mergeCell ref="K1:R1"/>
    <mergeCell ref="K2:R2"/>
    <mergeCell ref="K3:R3"/>
    <mergeCell ref="K4:R4"/>
    <mergeCell ref="A2:B2"/>
    <mergeCell ref="C2:J2"/>
    <mergeCell ref="A3:B3"/>
    <mergeCell ref="C3:J3"/>
  </mergeCells>
  <hyperlinks>
    <hyperlink ref="A1" r:id="rId1" tooltip="Click once to display linked information. Click and hold to select this cell." display="http://nzdotstat.stats.govt.nz/OECDStat_Metadata/ShowMetadata.ashx?Dataset=TABLECODE8462&amp;ShowOnWeb=true&amp;Lang=en"/>
    <hyperlink ref="A3" r:id="rId2" tooltip="Click once to display linked information. Click and hold to select this cell." display="http://nzdotstat.stats.govt.nz/OECDStat_Metadata/ShowMetadata.ashx?Dataset=TABLECODE8462&amp;Coords=%5bHOUSEHOLDCOMP%5d&amp;ShowOnWeb=true&amp;Lang=en"/>
    <hyperlink ref="A4" r:id="rId3" tooltip="Click once to display linked information. Click and hold to select this cell." display="http://nzdotstat.stats.govt.nz/OECDStat_Metadata/ShowMetadata.ashx?Dataset=TABLECODE8462&amp;Coords=[TENHOUSE]&amp;ShowOnWeb=true&amp;Lang=en"/>
    <hyperlink ref="A5" r:id="rId4" tooltip="Click once to display linked information. Click and hold to select this cell." display="http://nzdotstat.stats.govt.nz/OECDStat_Metadata/ShowMetadata.ashx?Dataset=TABLECODE8462&amp;Coords=[ACCESS]&amp;ShowOnWeb=true&amp;Lang=en"/>
    <hyperlink ref="A6" r:id="rId5" tooltip="Click once to display linked information. Click and hold to select this cell." display="http://nzdotstat.stats.govt.nz/OECDStat_Metadata/ShowMetadata.ashx?Dataset=TABLECODE8462&amp;Coords=[AREA]&amp;ShowOnWeb=true&amp;Lang=en"/>
    <hyperlink ref="A19" r:id="rId6" tooltip="Click once to display linked information. Click and hold to select this cell." display="http://nzdotstat.stats.govt.nz/OECDStat_Metadata/ShowMetadata.ashx?Dataset=TABLECODE8462&amp;Coords=[AREA].[18]&amp;ShowOnWeb=true&amp;Lang=en"/>
    <hyperlink ref="A92" r:id="rId7" tooltip="Click once to display linked information. Click and hold to select this cell." display="http://nzdotstat.stats.govt.nz/OECDStat_Metadata/ShowMetadata.ashx?Dataset=TABLECODE8462&amp;Coords=[AREA].[053]&amp;ShowOnWeb=true&amp;Lang=en"/>
    <hyperlink ref="A131" r:id="rId8" tooltip="Click once to display linked information. Click and hold to select this cell." display="http://nzdotstat.stats.govt.nz/OECDStat_Metadata/ShowMetadata.ashx?Dataset=TABLECODE8462&amp;Coords=[AREA].[DHB16]&amp;ShowOnWeb=true&amp;Lang=en"/>
    <hyperlink ref="A137" r:id="rId9" tooltip="Click once to display linked information. Click and hold to select this cell." display="http://nzdotstat.stats.govt.nz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karo lina</cp:lastModifiedBy>
  <dcterms:created xsi:type="dcterms:W3CDTF">2020-07-30T15:26:07Z</dcterms:created>
  <dcterms:modified xsi:type="dcterms:W3CDTF">2020-07-30T23:29:32Z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