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bookViews>
    <workbookView xWindow="0" yWindow="0" windowWidth="21600" windowHeight="9216" activeTab="0"/>
  </bookViews>
  <sheets>
    <sheet name="Perceptions" sheetId="2" r:id="rId1"/>
    <sheet name="Notes" sheetId="5" r:id="rId2"/>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<sst xmlns="http://schemas.openxmlformats.org/spreadsheetml/2006/main" count="45" uniqueCount="41">
  <si>
    <t>Have already deployed an IoT solution, but have no additional plans currently</t>
  </si>
  <si>
    <t>Have already deployed an IoT solution and planning to extend in the next 24 months</t>
  </si>
  <si>
    <t xml:space="preserve">Plan to launch an IoT solution in the next 12 months </t>
  </si>
  <si>
    <t>Plan to launch an IoT solution between 12-24 months from now</t>
  </si>
  <si>
    <t>Have considered an IoT strategy/solution but decided against it</t>
  </si>
  <si>
    <t>Have not considered an IoT strategy/solution</t>
  </si>
  <si>
    <t xml:space="preserve">Don't know </t>
  </si>
  <si>
    <t>New Zealand</t>
  </si>
  <si>
    <t>Transformational: Helps my organization shift into new product or service areas, generate additional revenues</t>
  </si>
  <si>
    <t>Strategic: Helps my organization compete more effectively with the products and services it currently offers, reduce costs, improve productivity</t>
  </si>
  <si>
    <t>Tactical: Solves a specific business problem with a single solution</t>
  </si>
  <si>
    <t xml:space="preserve">For consideration: Something to pilot, trial, or dabble with, but not significant </t>
  </si>
  <si>
    <t>Not impact at all to my organization</t>
  </si>
  <si>
    <t>Other</t>
  </si>
  <si>
    <t>Hardware (i.e. sensors, gateways, modules)</t>
  </si>
  <si>
    <t>Connectivity</t>
  </si>
  <si>
    <t>Data Management/software</t>
  </si>
  <si>
    <t>Analytics</t>
  </si>
  <si>
    <t>IoT Purpose-built applications</t>
  </si>
  <si>
    <t>Professional Services</t>
  </si>
  <si>
    <t>Integration with our business processes</t>
  </si>
  <si>
    <t>What are your organization's plans for deployment of connected sensors to automate the monitoring of, enable the collection of data on, and facilitate the activities of end points? The connection may be wired (i.e. connected via Ethernet) or wireless (i.e. cellular, WiFi, Zigbee).</t>
  </si>
  <si>
    <t>What business impact do you think the "Internet of Things" will have on your organization?</t>
  </si>
  <si>
    <t>What is the most important part of an IoT solution/which part will influence sourcing decisions the most?</t>
  </si>
  <si>
    <t>The respondents needed to be qualified to answer questions regarding the company's current and/or future use of and investment in Internet of Things solutions (as well as meet the business size screener)</t>
  </si>
  <si>
    <t>This meant that respondents were screened to check that they:</t>
  </si>
  <si>
    <r>
      <t>-</t>
    </r>
    <r>
      <rPr>
        <sz val="7"/>
        <rFont val="Times New Roman"/>
        <family val="1"/>
      </rPr>
      <t>          </t>
    </r>
    <r>
      <rPr>
        <sz val="11"/>
        <rFont val="Calibri"/>
        <family val="2"/>
        <scheme val="minor"/>
      </rPr>
      <t>Were involved in IT or business decisions making at their organisation</t>
    </r>
  </si>
  <si>
    <r>
      <t>-</t>
    </r>
    <r>
      <rPr>
        <sz val="7"/>
        <rFont val="Times New Roman"/>
        <family val="1"/>
      </rPr>
      <t>          </t>
    </r>
    <r>
      <rPr>
        <sz val="11"/>
        <rFont val="Calibri"/>
        <family val="2"/>
        <scheme val="minor"/>
      </rPr>
      <t>Had heard of the term ‘IoT’ before the survey</t>
    </r>
  </si>
  <si>
    <r>
      <t>-</t>
    </r>
    <r>
      <rPr>
        <sz val="7"/>
        <rFont val="Times New Roman"/>
        <family val="1"/>
      </rPr>
      <t>          </t>
    </r>
    <r>
      <rPr>
        <sz val="11"/>
        <rFont val="Calibri"/>
        <family val="2"/>
        <scheme val="minor"/>
      </rPr>
      <t>And were at least ‘somewhat’ familiar with the concept of the IoT</t>
    </r>
  </si>
  <si>
    <r>
      <t>-</t>
    </r>
    <r>
      <rPr>
        <sz val="7"/>
        <rFont val="Times New Roman"/>
        <family val="1"/>
      </rPr>
      <t>          </t>
    </r>
    <r>
      <rPr>
        <sz val="11"/>
        <rFont val="Calibri"/>
        <family val="2"/>
        <scheme val="minor"/>
      </rPr>
      <t>And have considered an IoT strategy/solution and not decided against it</t>
    </r>
  </si>
  <si>
    <t>IDC surveyed 162 New Zealand enterprise IT and business decision makers from large organisations about their perceptions of IoT.</t>
  </si>
  <si>
    <t>Field Time: September 2016</t>
  </si>
  <si>
    <t>Method: Web</t>
  </si>
  <si>
    <t>Qualified to answer questions regarding the company's current and/or future use of and investment in Internet of Things solutions</t>
  </si>
  <si>
    <t>250+ employees worldwide</t>
  </si>
  <si>
    <t xml:space="preserve">Data Specifications: </t>
  </si>
  <si>
    <t>Data is unweighted by size of firm unless other noted.</t>
  </si>
  <si>
    <t>2016 Global IoT Decision Maker Survey</t>
  </si>
  <si>
    <t>Screener Requirements:</t>
  </si>
  <si>
    <t>Total responses</t>
  </si>
  <si>
    <t>No plans for IoT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</si>
</sst>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sz val="7"/>
      <name val="Times New Roman"/>
      <family val="1"/>
    </font>
    <font>
      <sz val="11"/>
      <color rgb="FFFF0000"/>
      <name val="Calibri"/>
      <family val="2"/>
      <scheme val="minor"/>
    </font>
  </fonts>
  <fills count="2">
    <fill>
      <patternFill/>
    </fill>
    <fill>
      <patternFill patternType="gray125"/>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
    <xf numFmtId="0" fontId="0" fillId="0" borderId="0" xfId="0"/>
    <xf numFmtId="0" fontId="3" fillId="0" borderId="0" xfId="0" applyFont="1"/>
    <xf numFmtId="0" fontId="2"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xf numFmtId="9" fontId="0" fillId="0" borderId="0" xfId="15" applyFont="1"/>
    <xf numFmtId="0" fontId="0" fillId="0" borderId="0" xfId="15" applyNumberFormat="1" applyFont="1"/>
    <xf numFmtId="0" fontId="5" fillId="0" borderId="0" xfId="0" applyFont="1" applyAlignment="1">
      <alignment/>
    </xf>
  </cellXfs>
  <cellStyles count="11">
    <cellStyle name="Normal" xfId="0"/>
    <cellStyle name="Percent" xfId="15"/>
    <cellStyle name="Currency" xfId="16"/>
    <cellStyle name="Currency [0]" xfId="17"/>
    <cellStyle name="Comma" xfId="18"/>
    <cellStyle name="Comma [0]" xfId="19"/>
    <cellStyle name="style1474278640281" xfId="20"/>
    <cellStyle name="style1474278640526" xfId="21"/>
    <cellStyle name="style1474278640606" xfId="22"/>
    <cellStyle name="style1474278640882" xfId="23"/>
    <cellStyle name="style1474278640938"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topLeftCell="A1"/>
  </sheetViews>
  <sheetFormatPr defaultColWidth="9.140625" defaultRowHeight="15"/>
  <cols>
    <col min="1" max="1" width="35.57421875" style="5" bestFit="1" customWidth="1"/>
    <col min="2" max="2" width="77.421875" style="5" bestFit="1" customWidth="1"/>
    <col min="3" max="3" width="8.8515625" style="6" customWidth="1"/>
    <col min="4" max="16384" width="8.8515625" style="5" customWidth="1"/>
  </cols>
  <sheetData>
    <row r="1" spans="1:3" ht="15">
      <c r="A1" s="5" t="s">
        <v>21</v>
      </c>
      <c r="C1" s="6" t="s">
        <v>7</v>
      </c>
    </row>
    <row r="2" spans="2:4" ht="15">
      <c r="B2" s="5" t="s">
        <v>0</v>
      </c>
      <c r="C2" s="6">
        <f>D2/D$10</f>
        <v>0.046875</v>
      </c>
      <c r="D2" s="5">
        <v>12</v>
      </c>
    </row>
    <row r="3" spans="2:4" ht="15">
      <c r="B3" s="5" t="s">
        <v>1</v>
      </c>
      <c r="C3" s="6">
        <f aca="true" t="shared" si="0" ref="C3:C8">D3/D$10</f>
        <v>0.08984375</v>
      </c>
      <c r="D3" s="5">
        <v>23</v>
      </c>
    </row>
    <row r="4" spans="2:4" ht="15">
      <c r="B4" s="5" t="s">
        <v>2</v>
      </c>
      <c r="C4" s="6">
        <f t="shared" si="0"/>
        <v>0.38671875</v>
      </c>
      <c r="D4" s="5">
        <v>99</v>
      </c>
    </row>
    <row r="5" spans="2:4" ht="15">
      <c r="B5" s="5" t="s">
        <v>3</v>
      </c>
      <c r="C5" s="6">
        <f t="shared" si="0"/>
        <v>0.2421875</v>
      </c>
      <c r="D5" s="5">
        <v>62</v>
      </c>
    </row>
    <row r="6" spans="2:4" ht="15">
      <c r="B6" s="5" t="s">
        <v>4</v>
      </c>
      <c r="C6" s="6">
        <f t="shared" si="0"/>
        <v>0.0234375</v>
      </c>
      <c r="D6" s="5">
        <v>6</v>
      </c>
    </row>
    <row r="7" spans="2:4" ht="15">
      <c r="B7" s="5" t="s">
        <v>5</v>
      </c>
      <c r="C7" s="6">
        <f t="shared" si="0"/>
        <v>0.12890625</v>
      </c>
      <c r="D7" s="5">
        <v>33</v>
      </c>
    </row>
    <row r="8" spans="2:4" ht="15">
      <c r="B8" s="5" t="s">
        <v>6</v>
      </c>
      <c r="C8" s="6">
        <f t="shared" si="0"/>
        <v>0.08203125</v>
      </c>
      <c r="D8" s="5">
        <v>21</v>
      </c>
    </row>
    <row r="9" spans="2:4" ht="15">
      <c r="B9" s="5" t="s">
        <v>40</v>
      </c>
      <c r="C9" s="6">
        <f>SUM(C6:C8)</f>
        <v>0.234375</v>
      </c>
      <c r="D9" s="5">
        <f>SUM(D6:D8)</f>
        <v>60</v>
      </c>
    </row>
    <row r="10" spans="2:4" ht="15">
      <c r="B10" s="5" t="s">
        <v>39</v>
      </c>
      <c r="C10" s="7"/>
      <c r="D10" s="5">
        <f>SUM(D2:D8)</f>
        <v>256</v>
      </c>
    </row>
    <row r="11" ht="15">
      <c r="A11" s="5" t="s">
        <v>22</v>
      </c>
    </row>
    <row r="12" spans="2:4" ht="15">
      <c r="B12" s="5" t="s">
        <v>8</v>
      </c>
      <c r="C12" s="6">
        <v>0.19753086419753138</v>
      </c>
      <c r="D12" s="5">
        <f>ROUND(C12*162,0)</f>
        <v>32</v>
      </c>
    </row>
    <row r="13" spans="2:4" ht="15">
      <c r="B13" s="5" t="s">
        <v>9</v>
      </c>
      <c r="C13" s="6">
        <v>0.5000000000000019</v>
      </c>
      <c r="D13" s="5">
        <f aca="true" t="shared" si="1" ref="D13:D18">ROUND(C13*162,0)</f>
        <v>81</v>
      </c>
    </row>
    <row r="14" spans="2:4" ht="15">
      <c r="B14" s="5" t="s">
        <v>10</v>
      </c>
      <c r="C14" s="6">
        <v>0.23456790123456858</v>
      </c>
      <c r="D14" s="5">
        <f t="shared" si="1"/>
        <v>38</v>
      </c>
    </row>
    <row r="15" spans="2:4" ht="15">
      <c r="B15" s="5" t="s">
        <v>11</v>
      </c>
      <c r="C15" s="6">
        <v>0.06790123456790137</v>
      </c>
      <c r="D15" s="5">
        <f t="shared" si="1"/>
        <v>11</v>
      </c>
    </row>
    <row r="16" spans="2:4" ht="15">
      <c r="B16" s="5" t="s">
        <v>12</v>
      </c>
      <c r="C16" s="6">
        <v>0</v>
      </c>
      <c r="D16" s="5">
        <f t="shared" si="1"/>
        <v>0</v>
      </c>
    </row>
    <row r="17" spans="2:4" ht="15">
      <c r="B17" s="5" t="s">
        <v>13</v>
      </c>
      <c r="C17" s="6">
        <v>0</v>
      </c>
      <c r="D17" s="5">
        <f t="shared" si="1"/>
        <v>0</v>
      </c>
    </row>
    <row r="18" spans="2:4" ht="15">
      <c r="B18" s="5" t="s">
        <v>6</v>
      </c>
      <c r="C18" s="6">
        <v>0</v>
      </c>
      <c r="D18" s="5">
        <f t="shared" si="1"/>
        <v>0</v>
      </c>
    </row>
    <row r="19" spans="2:4" ht="15">
      <c r="B19" s="5" t="s">
        <v>39</v>
      </c>
      <c r="C19" s="7"/>
      <c r="D19" s="5">
        <f>SUM(D12:D18)</f>
        <v>162</v>
      </c>
    </row>
    <row r="20" ht="15">
      <c r="A20" s="8" t="s">
        <v>23</v>
      </c>
    </row>
    <row r="21" spans="2:4" ht="15">
      <c r="B21" s="5" t="s">
        <v>14</v>
      </c>
      <c r="C21" s="6">
        <v>0.1913580246913585</v>
      </c>
      <c r="D21" s="5">
        <f>ROUND(C21*162,0)</f>
        <v>31</v>
      </c>
    </row>
    <row r="22" spans="2:4" ht="15">
      <c r="B22" s="5" t="s">
        <v>15</v>
      </c>
      <c r="C22" s="6">
        <v>0.26543209876543294</v>
      </c>
      <c r="D22" s="5">
        <f aca="true" t="shared" si="2" ref="D22:D28">ROUND(C22*162,0)</f>
        <v>43</v>
      </c>
    </row>
    <row r="23" spans="2:4" ht="15">
      <c r="B23" s="5" t="s">
        <v>16</v>
      </c>
      <c r="C23" s="6">
        <v>0.28395061728395155</v>
      </c>
      <c r="D23" s="5">
        <f t="shared" si="2"/>
        <v>46</v>
      </c>
    </row>
    <row r="24" spans="2:4" ht="15">
      <c r="B24" s="5" t="s">
        <v>17</v>
      </c>
      <c r="C24" s="6">
        <v>0.06172839506172853</v>
      </c>
      <c r="D24" s="5">
        <f t="shared" si="2"/>
        <v>10</v>
      </c>
    </row>
    <row r="25" spans="2:4" ht="15">
      <c r="B25" s="5" t="s">
        <v>18</v>
      </c>
      <c r="C25" s="6">
        <v>0.1296296296296299</v>
      </c>
      <c r="D25" s="5">
        <f t="shared" si="2"/>
        <v>21</v>
      </c>
    </row>
    <row r="26" spans="2:4" ht="15">
      <c r="B26" s="5" t="s">
        <v>19</v>
      </c>
      <c r="C26" s="6">
        <v>0.02469135802469141</v>
      </c>
      <c r="D26" s="5">
        <f t="shared" si="2"/>
        <v>4</v>
      </c>
    </row>
    <row r="27" spans="2:4" ht="15">
      <c r="B27" s="5" t="s">
        <v>20</v>
      </c>
      <c r="C27" s="6">
        <v>0.03703703703703711</v>
      </c>
      <c r="D27" s="5">
        <f t="shared" si="2"/>
        <v>6</v>
      </c>
    </row>
    <row r="28" spans="2:4" ht="15">
      <c r="B28" s="5" t="s">
        <v>13</v>
      </c>
      <c r="C28" s="6">
        <v>0.006172839506172852</v>
      </c>
      <c r="D28" s="5">
        <f t="shared" si="2"/>
        <v>1</v>
      </c>
    </row>
    <row r="29" spans="2:4" ht="15">
      <c r="B29" s="5" t="s">
        <v>39</v>
      </c>
      <c r="C29" s="7"/>
      <c r="D29" s="5">
        <f>SUM(D21:D28)</f>
        <v>162</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topLeftCell="A1">
      <selection activeCell="A22" sqref="A22"/>
    </sheetView>
  </sheetViews>
  <sheetFormatPr defaultColWidth="9.140625" defaultRowHeight="15"/>
  <cols>
    <col min="1" max="1" width="35.57421875" style="0" bestFit="1" customWidth="1"/>
  </cols>
  <sheetData>
    <row r="1" ht="15">
      <c r="A1" s="1"/>
    </row>
    <row r="2" ht="15">
      <c r="A2" s="2" t="s">
        <v>37</v>
      </c>
    </row>
    <row r="3" ht="15">
      <c r="A3" s="3" t="s">
        <v>31</v>
      </c>
    </row>
    <row r="4" ht="15">
      <c r="A4" s="3" t="s">
        <v>32</v>
      </c>
    </row>
    <row r="5" ht="15">
      <c r="A5" s="3" t="s">
        <v>38</v>
      </c>
    </row>
    <row r="6" ht="15">
      <c r="B6" s="4" t="s">
        <v>33</v>
      </c>
    </row>
    <row r="7" ht="15">
      <c r="B7" s="4" t="s">
        <v>34</v>
      </c>
    </row>
    <row r="8" ht="15">
      <c r="A8" s="3" t="s">
        <v>35</v>
      </c>
    </row>
    <row r="9" ht="15">
      <c r="B9" t="s">
        <v>36</v>
      </c>
    </row>
    <row r="11" ht="15">
      <c r="A11" s="1" t="s">
        <v>30</v>
      </c>
    </row>
    <row r="12" ht="15">
      <c r="A12" s="1" t="s">
        <v>24</v>
      </c>
    </row>
    <row r="13" ht="15">
      <c r="A13" s="1" t="s">
        <v>25</v>
      </c>
    </row>
    <row r="14" ht="15">
      <c r="B14" s="1" t="s">
        <v>26</v>
      </c>
    </row>
    <row r="15" ht="15">
      <c r="B15" s="1" t="s">
        <v>27</v>
      </c>
    </row>
    <row r="16" ht="15">
      <c r="B16" s="1" t="s">
        <v>28</v>
      </c>
    </row>
    <row r="17" ht="15">
      <c r="B17" s="1" t="s">
        <v>29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Collier</dc:creator>
  <cp:keywords/>
  <dc:description/>
  <cp:lastModifiedBy>Andrea</cp:lastModifiedBy>
  <dcterms:created xsi:type="dcterms:W3CDTF">2017-05-09T19:35:33Z</dcterms:created>
  <dcterms:modified xsi:type="dcterms:W3CDTF">2017-06-07T00:02:29Z</dcterms:modified>
  <cp:category/>
  <cp:version/>
  <cp:contentType/>
  <cp:contentStatus/>
</cp:coreProperties>
</file>