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bookViews>
    <workbookView xWindow="0" yWindow="0" windowWidth="19176" windowHeight="10764" activeTab="0"/>
  </bookViews>
  <sheets>
    <sheet name="Tech sector highlights" sheetId="1" r:id="rId1"/>
    <sheet name="Tech sector employment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<sst xmlns="http://schemas.openxmlformats.org/spreadsheetml/2006/main" count="59" uniqueCount="45">
  <si>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 xml:space="preserve"> </t>
  </si>
  <si>
    <t>High-tech manufacturing</t>
  </si>
  <si>
    <t>ICT</t>
  </si>
  <si>
    <t>Contribution to GDP</t>
  </si>
  <si>
    <t>Industry output</t>
  </si>
  <si>
    <t>Contribution to exports</t>
  </si>
  <si>
    <t>Employment</t>
  </si>
  <si>
    <t>NZD billions</t>
  </si>
  <si>
    <t>%</t>
  </si>
  <si>
    <t>Measure</t>
  </si>
  <si>
    <t>Combined Tech sector</t>
  </si>
  <si>
    <t>Contribution to GDP and Industry output are derived from to NZIER-TERM CGE model database.</t>
  </si>
  <si>
    <t>and an estimate based on Sales of information and communication technology, Information and Communication Technology Supply Survey: 2014 (http://www.stats.govt.nz/browse_for_stats/industry_sectors/information_technology_and_communications/ICTSupplySurvey_HOTP14.aspx)</t>
  </si>
  <si>
    <t xml:space="preserve">Contribution to exports is based on a combination of actual medium and high-tech manufactures exports for 2015 from StatsNZ, </t>
  </si>
  <si>
    <t>Firms</t>
  </si>
  <si>
    <t>Count</t>
  </si>
  <si>
    <t>Employment and Firms are derived from Employee count, Geographic units by region and industry 2000-15 (http://nzdotstat.stats.govt.nz/wbos/index.aspx#)</t>
  </si>
  <si>
    <t xml:space="preserve"> Source: NZIER, Statistics NZ and other sources</t>
  </si>
  <si>
    <t>Dairy sector</t>
  </si>
  <si>
    <t>Tourism sector</t>
  </si>
  <si>
    <t>NZIER estimates from Statistics NZ based on dairy products contributing 1.47% and dairy cattle farming contributing 2.6%.</t>
  </si>
  <si>
    <t>Statistics New Zealand, 2015. Industry Sectors: Tourism Satellite Account - Summary Results.</t>
  </si>
  <si>
    <t>Statistics New Zealand, 2015. Media Release: Goods and Services Trade by Country: Year ended June 2015.</t>
  </si>
  <si>
    <t>DairyNZ, 2015. QuickStats about dairying - New Zealand</t>
  </si>
  <si>
    <t>Statistics New Zealand, 2015. Industry Sectors: Tourism Satellite Account - Employment.</t>
  </si>
  <si>
    <t>Dairy, contribution to GDP</t>
  </si>
  <si>
    <t>Tourism, contribution to GDP</t>
  </si>
  <si>
    <t>Dairy, contribution to exports</t>
  </si>
  <si>
    <t>Tourism, contribution to exports</t>
  </si>
  <si>
    <t>Dairy, employment</t>
  </si>
  <si>
    <t>Tourism, employment</t>
  </si>
  <si>
    <t>Tech, employment and firms</t>
  </si>
  <si>
    <t>Tech, contribution to exports</t>
  </si>
  <si>
    <t>Tech, contribution to GDP</t>
  </si>
  <si>
    <t>Sources and methodology:</t>
  </si>
  <si>
    <t>Sector</t>
  </si>
  <si>
    <t>Employment in the New Zealand tech sector, 2015</t>
  </si>
  <si>
    <t>ICT workers outside of the Tech Sector</t>
  </si>
  <si>
    <t xml:space="preserve"> ICT</t>
  </si>
  <si>
    <t>Of which: Computer systems design</t>
  </si>
  <si>
    <t>Approx. tech sector employment</t>
  </si>
  <si>
    <t>Total employment in all industries</t>
  </si>
  <si>
    <t>Source: NZIER estimates from Statistics NZ data</t>
  </si>
  <si>
    <t>Figures derived from Employee count, Geographic units by region and industry 2000-15 (http://nzdotstat.stats.govt.nz/wbos/index.aspx#)</t>
  </si>
  <si>
    <t>Tech sector highlights,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</si>
</sst>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1"/>
      <color rgb="FF43B1FB"/>
      <name val="Tahoma"/>
      <family val="2"/>
    </font>
    <font>
      <b/>
      <sz val="8"/>
      <color rgb="FF00B0F0"/>
      <name val="Tahoma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</border>
    <border>
      <left style="medium">
        <color rgb="FFA6A6A6"/>
      </left>
      <right style="medium">
        <color rgb="FFA6A6A6"/>
      </right>
      <top/>
      <bottom style="medium">
        <color rgb="FFA6A6A6"/>
      </bottom>
    </border>
    <border>
      <left/>
      <right style="medium">
        <color rgb="FFA6A6A6"/>
      </right>
      <top/>
      <bottom style="medium">
        <color rgb="FFA6A6A6"/>
      </bottom>
    </border>
    <border>
      <left/>
      <right style="medium">
        <color rgb="FFA6A6A6"/>
      </right>
      <top style="medium">
        <color rgb="FFA6A6A6"/>
      </top>
      <bottom style="medium">
        <color rgb="FFA6A6A6"/>
      </bottom>
    </border>
    <border>
      <left style="medium">
        <color rgb="FFA6A6A6"/>
      </left>
      <right/>
      <top style="medium">
        <color rgb="FFA6A6A6"/>
      </top>
      <bottom style="medium">
        <color rgb="FFA6A6A6"/>
      </bottom>
    </border>
    <border>
      <left/>
      <right/>
      <top style="medium">
        <color rgb="FFA6A6A6"/>
      </top>
      <bottom style="medium">
        <color rgb="FFA6A6A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5" fontId="2" fillId="0" borderId="3" xfId="18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130" zoomScaleNormal="130" workbookViewId="0" topLeftCell="A1">
      <selection activeCell="B21" sqref="B21"/>
    </sheetView>
  </sheetViews>
  <sheetFormatPr defaultColWidth="9.140625" defaultRowHeight="15"/>
  <cols>
    <col min="1" max="1" width="23.8515625" style="0" customWidth="1"/>
  </cols>
  <sheetData>
    <row r="1" spans="1:2" ht="15" thickBot="1">
      <c r="A1" s="3" t="s">
        <v>44</v>
      </c>
      <c r="B1" s="3"/>
    </row>
    <row r="2" spans="1:14" ht="36.6" customHeight="1" thickBot="1">
      <c r="A2" s="1" t="s">
        <v>0</v>
      </c>
      <c r="B2" s="21" t="s">
        <v>1</v>
      </c>
      <c r="C2" s="22"/>
      <c r="D2" s="23"/>
      <c r="E2" s="21" t="s">
        <v>2</v>
      </c>
      <c r="F2" s="22"/>
      <c r="G2" s="23"/>
      <c r="H2" s="21" t="s">
        <v>10</v>
      </c>
      <c r="I2" s="22"/>
      <c r="J2" s="23"/>
      <c r="K2" s="21" t="s">
        <v>18</v>
      </c>
      <c r="L2" s="22"/>
      <c r="M2" s="21" t="s">
        <v>19</v>
      </c>
      <c r="N2" s="22"/>
    </row>
    <row r="3" spans="1:14" ht="24.6" thickBot="1">
      <c r="A3" s="5" t="s">
        <v>9</v>
      </c>
      <c r="B3" s="6" t="s">
        <v>15</v>
      </c>
      <c r="C3" s="7" t="s">
        <v>7</v>
      </c>
      <c r="D3" s="7" t="s">
        <v>8</v>
      </c>
      <c r="E3" s="6" t="s">
        <v>15</v>
      </c>
      <c r="F3" s="7" t="s">
        <v>7</v>
      </c>
      <c r="G3" s="7" t="s">
        <v>8</v>
      </c>
      <c r="H3" s="6" t="s">
        <v>15</v>
      </c>
      <c r="I3" s="7" t="s">
        <v>7</v>
      </c>
      <c r="J3" s="7" t="s">
        <v>8</v>
      </c>
      <c r="K3" s="6" t="s">
        <v>15</v>
      </c>
      <c r="L3" s="7" t="s">
        <v>7</v>
      </c>
      <c r="M3" s="6" t="s">
        <v>15</v>
      </c>
      <c r="N3" s="7" t="s">
        <v>7</v>
      </c>
    </row>
    <row r="4" spans="1:14" ht="15" thickBot="1">
      <c r="A4" s="2" t="s">
        <v>3</v>
      </c>
      <c r="B4" s="4"/>
      <c r="C4" s="4">
        <v>3.7</v>
      </c>
      <c r="D4" s="9">
        <v>0.018</v>
      </c>
      <c r="E4" s="4"/>
      <c r="F4" s="4">
        <v>12.5</v>
      </c>
      <c r="G4" s="10">
        <v>0.062</v>
      </c>
      <c r="H4" s="4"/>
      <c r="I4" s="4">
        <v>16.2</v>
      </c>
      <c r="J4" s="10">
        <v>0.08</v>
      </c>
      <c r="K4" s="4"/>
      <c r="L4" s="4">
        <v>8.9</v>
      </c>
      <c r="M4" s="4"/>
      <c r="N4" s="4">
        <v>10.6</v>
      </c>
    </row>
    <row r="5" spans="1:14" ht="15" thickBot="1">
      <c r="A5" s="2" t="s">
        <v>4</v>
      </c>
      <c r="B5" s="4"/>
      <c r="C5" s="4">
        <v>8.7</v>
      </c>
      <c r="D5" s="9">
        <v>0.022</v>
      </c>
      <c r="E5" s="4"/>
      <c r="F5" s="4">
        <v>23.5</v>
      </c>
      <c r="G5" s="10">
        <v>0.059</v>
      </c>
      <c r="H5" s="4"/>
      <c r="I5" s="4">
        <v>32.2</v>
      </c>
      <c r="J5" s="10">
        <v>0.08</v>
      </c>
      <c r="K5" s="4"/>
      <c r="L5" s="4"/>
      <c r="M5" s="4"/>
      <c r="N5" s="4"/>
    </row>
    <row r="6" spans="1:14" ht="24.6" thickBot="1">
      <c r="A6" s="4" t="s">
        <v>5</v>
      </c>
      <c r="B6" s="4"/>
      <c r="C6" s="4">
        <v>4.38</v>
      </c>
      <c r="D6" s="9">
        <v>0.062</v>
      </c>
      <c r="E6" s="4"/>
      <c r="F6" s="4">
        <v>1.95</v>
      </c>
      <c r="G6" s="10">
        <v>0.028</v>
      </c>
      <c r="H6" s="4"/>
      <c r="I6" s="4">
        <v>6.33</v>
      </c>
      <c r="J6" s="10">
        <v>0.09</v>
      </c>
      <c r="K6" s="4"/>
      <c r="L6" s="4">
        <v>12</v>
      </c>
      <c r="M6" s="4"/>
      <c r="N6" s="4">
        <v>11.8</v>
      </c>
    </row>
    <row r="7" spans="1:14" ht="15" thickBot="1">
      <c r="A7" s="2" t="s">
        <v>6</v>
      </c>
      <c r="B7" s="11">
        <v>44161</v>
      </c>
      <c r="C7" s="11"/>
      <c r="D7" s="11"/>
      <c r="E7" s="11">
        <v>54750</v>
      </c>
      <c r="F7" s="11"/>
      <c r="G7" s="11"/>
      <c r="H7" s="11">
        <f>E7+B7</f>
        <v>98911</v>
      </c>
      <c r="I7" s="4"/>
      <c r="J7" s="4"/>
      <c r="K7" s="11">
        <v>48240</v>
      </c>
      <c r="L7" s="4"/>
      <c r="M7" s="11">
        <v>168012</v>
      </c>
      <c r="N7" s="4"/>
    </row>
    <row r="8" spans="1:14" ht="15" thickBot="1">
      <c r="A8" s="2" t="s">
        <v>14</v>
      </c>
      <c r="B8" s="11">
        <v>5334</v>
      </c>
      <c r="C8" s="11"/>
      <c r="D8" s="11"/>
      <c r="E8" s="11">
        <v>23415</v>
      </c>
      <c r="F8" s="11"/>
      <c r="G8" s="11"/>
      <c r="H8" s="11">
        <f>E8+B8</f>
        <v>28749</v>
      </c>
      <c r="I8" s="4"/>
      <c r="J8" s="4"/>
      <c r="K8" s="11"/>
      <c r="L8" s="4"/>
      <c r="M8" s="11"/>
      <c r="N8" s="4"/>
    </row>
    <row r="9" ht="15">
      <c r="A9" s="12" t="s">
        <v>17</v>
      </c>
    </row>
    <row r="11" ht="15">
      <c r="A11" s="15" t="s">
        <v>34</v>
      </c>
    </row>
    <row r="12" spans="1:2" ht="15">
      <c r="A12" s="13" t="s">
        <v>33</v>
      </c>
      <c r="B12" s="13" t="s">
        <v>11</v>
      </c>
    </row>
    <row r="13" spans="1:2" ht="15">
      <c r="A13" s="20" t="s">
        <v>32</v>
      </c>
      <c r="B13" s="14" t="s">
        <v>13</v>
      </c>
    </row>
    <row r="14" spans="1:2" ht="15">
      <c r="A14" s="20"/>
      <c r="B14" s="13" t="s">
        <v>12</v>
      </c>
    </row>
    <row r="15" spans="1:2" ht="15">
      <c r="A15" s="13" t="s">
        <v>31</v>
      </c>
      <c r="B15" s="13" t="s">
        <v>16</v>
      </c>
    </row>
    <row r="17" spans="1:2" ht="15">
      <c r="A17" s="13" t="s">
        <v>25</v>
      </c>
      <c r="B17" s="13" t="s">
        <v>20</v>
      </c>
    </row>
    <row r="18" spans="1:2" ht="15">
      <c r="A18" s="13" t="s">
        <v>26</v>
      </c>
      <c r="B18" s="13" t="s">
        <v>21</v>
      </c>
    </row>
    <row r="19" spans="1:2" ht="15">
      <c r="A19" s="13" t="s">
        <v>27</v>
      </c>
      <c r="B19" s="13" t="s">
        <v>22</v>
      </c>
    </row>
    <row r="20" spans="1:2" ht="15">
      <c r="A20" s="13" t="s">
        <v>28</v>
      </c>
      <c r="B20" s="13" t="s">
        <v>21</v>
      </c>
    </row>
    <row r="21" spans="1:2" ht="15">
      <c r="A21" s="13" t="s">
        <v>29</v>
      </c>
      <c r="B21" s="13" t="s">
        <v>23</v>
      </c>
    </row>
    <row r="22" spans="1:2" ht="15">
      <c r="A22" s="13" t="s">
        <v>30</v>
      </c>
      <c r="B22" s="13" t="s">
        <v>24</v>
      </c>
    </row>
  </sheetData>
  <mergeCells count="6">
    <mergeCell ref="M2:N2"/>
    <mergeCell ref="A13:A14"/>
    <mergeCell ref="H2:J2"/>
    <mergeCell ref="B2:D2"/>
    <mergeCell ref="E2:G2"/>
    <mergeCell ref="K2:L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30" zoomScaleNormal="130" workbookViewId="0" topLeftCell="A1">
      <selection activeCell="C20" sqref="C20"/>
    </sheetView>
  </sheetViews>
  <sheetFormatPr defaultColWidth="9.140625" defaultRowHeight="15"/>
  <cols>
    <col min="1" max="1" width="18.7109375" style="0" customWidth="1"/>
  </cols>
  <sheetData>
    <row r="1" ht="15" thickBot="1">
      <c r="A1" s="3" t="s">
        <v>36</v>
      </c>
    </row>
    <row r="2" spans="1:3" ht="24.6" thickBot="1">
      <c r="A2" s="1" t="s">
        <v>35</v>
      </c>
      <c r="B2" s="8" t="s">
        <v>6</v>
      </c>
      <c r="C2" s="8" t="s">
        <v>8</v>
      </c>
    </row>
    <row r="3" spans="1:3" ht="15" thickBot="1">
      <c r="A3" s="2" t="s">
        <v>1</v>
      </c>
      <c r="B3" s="16">
        <v>44161</v>
      </c>
      <c r="C3" s="18">
        <f>B3/B$8</f>
        <v>0.02158818152042667</v>
      </c>
    </row>
    <row r="4" spans="1:3" ht="15" thickBot="1">
      <c r="A4" s="2" t="s">
        <v>38</v>
      </c>
      <c r="B4" s="16">
        <v>54750</v>
      </c>
      <c r="C4" s="18">
        <f aca="true" t="shared" si="0" ref="C4:C8">B4/B$8</f>
        <v>0.026764632554592518</v>
      </c>
    </row>
    <row r="5" spans="1:3" ht="24.6" thickBot="1">
      <c r="A5" s="19" t="s">
        <v>39</v>
      </c>
      <c r="B5" s="17">
        <v>29190</v>
      </c>
      <c r="C5" s="18">
        <f t="shared" si="0"/>
        <v>0.014269582178421107</v>
      </c>
    </row>
    <row r="6" spans="1:3" ht="24.6" thickBot="1">
      <c r="A6" s="2" t="s">
        <v>40</v>
      </c>
      <c r="B6" s="16">
        <v>98911</v>
      </c>
      <c r="C6" s="18">
        <f t="shared" si="0"/>
        <v>0.048352814075019186</v>
      </c>
    </row>
    <row r="7" spans="1:3" ht="24.6" thickBot="1">
      <c r="A7" s="19" t="s">
        <v>37</v>
      </c>
      <c r="B7" s="16">
        <v>20154</v>
      </c>
      <c r="C7" s="18">
        <f t="shared" si="0"/>
        <v>0.009852317890506989</v>
      </c>
    </row>
    <row r="8" spans="1:3" ht="24.6" thickBot="1">
      <c r="A8" s="2" t="s">
        <v>41</v>
      </c>
      <c r="B8" s="16">
        <v>2045610</v>
      </c>
      <c r="C8" s="18">
        <f t="shared" si="0"/>
        <v>1</v>
      </c>
    </row>
    <row r="9" ht="15">
      <c r="A9" s="12" t="s">
        <v>42</v>
      </c>
    </row>
    <row r="11" ht="15">
      <c r="A11" s="1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2016-05-31T02:10:14Z</dcterms:created>
  <dcterms:modified xsi:type="dcterms:W3CDTF">2016-05-31T22:06:00Z</dcterms:modified>
  <cp:category/>
  <cp:version/>
  <cp:contentType/>
  <cp:contentStatus/>
</cp:coreProperties>
</file>