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4" rupBuild="18431"/>
  <workbookPr defaultThemeVersion="124226"/>
  <bookViews>
    <workbookView xWindow="0" yWindow="132" windowWidth="15192" windowHeight="7932" activeTab="1"/>
  </bookViews>
  <sheets>
    <sheet name="Contents" sheetId="5" r:id="rId1"/>
    <sheet name="TABLE46" sheetId="1" r:id="rId2"/>
    <sheet name="TABLE47" sheetId="2" r:id="rId3"/>
    <sheet name="TABLE48" sheetId="3" r:id="rId4"/>
    <sheet name="Notes" sheetId="4" r:id="rId5"/>
  </sheets>
  <definedNames/>
  <calcPr calcId="171027"/>
</workbook>
</file>

<file path=xl/sharedStrings.xml><?xml version="1.0" encoding="utf-8"?>
<sst xmlns="http://schemas.openxmlformats.org/spreadsheetml/2006/main" count="485" uniqueCount="182">
  <si>
    <t>Table 46</t>
  </si>
  <si>
    <t>Local Body Name</t>
  </si>
  <si>
    <t>Population (000)</t>
  </si>
  <si>
    <t>Crashes per 10 000 population</t>
  </si>
  <si>
    <t>Casualties per 10 000 population</t>
  </si>
  <si>
    <t>CITIES</t>
  </si>
  <si>
    <t xml:space="preserve">Auckland </t>
  </si>
  <si>
    <t xml:space="preserve">Hamilton </t>
  </si>
  <si>
    <t xml:space="preserve">Napier </t>
  </si>
  <si>
    <t xml:space="preserve">Palmerston North </t>
  </si>
  <si>
    <t xml:space="preserve">Porirua </t>
  </si>
  <si>
    <t xml:space="preserve">Upper Hutt </t>
  </si>
  <si>
    <t xml:space="preserve">Hutt </t>
  </si>
  <si>
    <t xml:space="preserve">Wellington </t>
  </si>
  <si>
    <t xml:space="preserve">Nelson </t>
  </si>
  <si>
    <t xml:space="preserve">Christchurch </t>
  </si>
  <si>
    <t xml:space="preserve">Dunedin </t>
  </si>
  <si>
    <t>DISTRICTS</t>
  </si>
  <si>
    <t xml:space="preserve">Far North </t>
  </si>
  <si>
    <t xml:space="preserve">Whangarei </t>
  </si>
  <si>
    <t xml:space="preserve">Kaipara </t>
  </si>
  <si>
    <t xml:space="preserve">Thames Coromandel </t>
  </si>
  <si>
    <t xml:space="preserve">Hauraki </t>
  </si>
  <si>
    <t xml:space="preserve">Waikato </t>
  </si>
  <si>
    <t xml:space="preserve">Matamata-Piako </t>
  </si>
  <si>
    <t xml:space="preserve">Waipa </t>
  </si>
  <si>
    <t xml:space="preserve">Otorohanga </t>
  </si>
  <si>
    <t xml:space="preserve">South Waikato </t>
  </si>
  <si>
    <t xml:space="preserve">Waitomo </t>
  </si>
  <si>
    <t xml:space="preserve">Taupo </t>
  </si>
  <si>
    <t xml:space="preserve">Tauranga </t>
  </si>
  <si>
    <t xml:space="preserve">Rotorua </t>
  </si>
  <si>
    <t xml:space="preserve">Whakatane </t>
  </si>
  <si>
    <t xml:space="preserve">Kawerau </t>
  </si>
  <si>
    <t>-</t>
  </si>
  <si>
    <t xml:space="preserve">Opotiki </t>
  </si>
  <si>
    <t xml:space="preserve">Gisborne </t>
  </si>
  <si>
    <t xml:space="preserve">Wairoa </t>
  </si>
  <si>
    <t xml:space="preserve">Hastings </t>
  </si>
  <si>
    <t xml:space="preserve">Central Hawkes Bay </t>
  </si>
  <si>
    <t xml:space="preserve">New Plymouth </t>
  </si>
  <si>
    <t xml:space="preserve">Stratford </t>
  </si>
  <si>
    <t xml:space="preserve">South Taranaki </t>
  </si>
  <si>
    <t xml:space="preserve">Ruapehu </t>
  </si>
  <si>
    <t xml:space="preserve">Rangitikei </t>
  </si>
  <si>
    <t xml:space="preserve">Manawatu </t>
  </si>
  <si>
    <t xml:space="preserve">Tararua </t>
  </si>
  <si>
    <t xml:space="preserve">Horowhenua </t>
  </si>
  <si>
    <t xml:space="preserve">Kapiti Coast </t>
  </si>
  <si>
    <t xml:space="preserve">Masterton </t>
  </si>
  <si>
    <t xml:space="preserve">Carterton </t>
  </si>
  <si>
    <t xml:space="preserve">South Wairarapa </t>
  </si>
  <si>
    <t xml:space="preserve">Tasman </t>
  </si>
  <si>
    <t xml:space="preserve">Marlborough </t>
  </si>
  <si>
    <t xml:space="preserve">Kaikoura </t>
  </si>
  <si>
    <t xml:space="preserve">Buller </t>
  </si>
  <si>
    <t xml:space="preserve">Grey </t>
  </si>
  <si>
    <t xml:space="preserve">Westland </t>
  </si>
  <si>
    <t xml:space="preserve">Hurunui </t>
  </si>
  <si>
    <t xml:space="preserve">Waimakariri </t>
  </si>
  <si>
    <t xml:space="preserve">Selwyn </t>
  </si>
  <si>
    <t xml:space="preserve">Ashburton </t>
  </si>
  <si>
    <t xml:space="preserve">Timaru </t>
  </si>
  <si>
    <t xml:space="preserve">Mackenzie </t>
  </si>
  <si>
    <t xml:space="preserve">Waimate </t>
  </si>
  <si>
    <t xml:space="preserve">Chatham Island </t>
  </si>
  <si>
    <t xml:space="preserve">Waitaki </t>
  </si>
  <si>
    <t xml:space="preserve">Central Otago </t>
  </si>
  <si>
    <t xml:space="preserve">Queenstown-Lakes </t>
  </si>
  <si>
    <t xml:space="preserve">Clutha </t>
  </si>
  <si>
    <t xml:space="preserve">Southland </t>
  </si>
  <si>
    <t xml:space="preserve">Gore </t>
  </si>
  <si>
    <t xml:space="preserve">Invercargill </t>
  </si>
  <si>
    <t>NOTE:</t>
  </si>
  <si>
    <t>Motorways are included in the adjacent population centre.</t>
  </si>
  <si>
    <t>Table 47</t>
  </si>
  <si>
    <t>A pedal cyclist or a motorcyclist can be involved in a crash and escape injury or death.</t>
  </si>
  <si>
    <t>Table 48</t>
  </si>
  <si>
    <t>Year ending 31 December</t>
  </si>
  <si>
    <t>CITY</t>
  </si>
  <si>
    <t>TOTAL</t>
  </si>
  <si>
    <t>DISTRICT</t>
  </si>
  <si>
    <t>Total check</t>
  </si>
  <si>
    <t>Populations are resident population estimates from SNZ INFOSHARE DPE group</t>
  </si>
  <si>
    <t xml:space="preserve">Western Bay of Plenty </t>
  </si>
  <si>
    <t xml:space="preserve">Whanganui </t>
  </si>
  <si>
    <t>Return to Contents</t>
  </si>
  <si>
    <t>Tables</t>
  </si>
  <si>
    <t>Notes</t>
  </si>
  <si>
    <t>Crashes and casualties by population centre</t>
  </si>
  <si>
    <t>Pedestrian, motorcycle and pedal cycle crashes by population centre</t>
  </si>
  <si>
    <t>Local body crashes and casualties</t>
  </si>
  <si>
    <t>The figures for fatal accidents and are not included in the injury accident totals.</t>
  </si>
  <si>
    <t>Injury</t>
  </si>
  <si>
    <t>Fatal</t>
  </si>
  <si>
    <t>Pedestrian motorcycle and pedal cycle crashes by population centre</t>
  </si>
  <si>
    <t>Injury crashes</t>
  </si>
  <si>
    <t>Fatal crashes</t>
  </si>
  <si>
    <t>Total injuries</t>
  </si>
  <si>
    <t>Total fatalities</t>
  </si>
  <si>
    <t>Number of crashes</t>
  </si>
  <si>
    <t>Year crash happened</t>
  </si>
  <si>
    <t>Local body names</t>
  </si>
  <si>
    <t>Fatal injuries</t>
  </si>
  <si>
    <t>Serious injuries</t>
  </si>
  <si>
    <t>Minor injuries</t>
  </si>
  <si>
    <t>Total casualties</t>
  </si>
  <si>
    <t>Pedestrian</t>
  </si>
  <si>
    <t>Motorcyclist</t>
  </si>
  <si>
    <t>Pedal cyclist</t>
  </si>
  <si>
    <t>Year ended 31 December 2016</t>
  </si>
  <si>
    <t>2016 casualties</t>
  </si>
  <si>
    <t>Motor Vehicle Crashes in NZ 2016</t>
  </si>
  <si>
    <t>Check totals</t>
  </si>
  <si>
    <t>Auckland</t>
  </si>
  <si>
    <t>Hamilton</t>
  </si>
  <si>
    <t>Tauranga</t>
  </si>
  <si>
    <t>Napier</t>
  </si>
  <si>
    <t>Palmerston North</t>
  </si>
  <si>
    <t>Porirua</t>
  </si>
  <si>
    <t>Upper Hutt</t>
  </si>
  <si>
    <t>Hutt</t>
  </si>
  <si>
    <t>Wellington</t>
  </si>
  <si>
    <t>Nelson</t>
  </si>
  <si>
    <t>Christchurch</t>
  </si>
  <si>
    <t>Dunedin</t>
  </si>
  <si>
    <t/>
  </si>
  <si>
    <t>Far North</t>
  </si>
  <si>
    <t>Whangarei</t>
  </si>
  <si>
    <t>Kaipara</t>
  </si>
  <si>
    <t>Thames Coromandel</t>
  </si>
  <si>
    <t>Hauraki</t>
  </si>
  <si>
    <t>Waikato</t>
  </si>
  <si>
    <t>Matamata-Piako</t>
  </si>
  <si>
    <t>Waipa</t>
  </si>
  <si>
    <t>Otorohanga</t>
  </si>
  <si>
    <t>South Waikato</t>
  </si>
  <si>
    <t>Waitomo</t>
  </si>
  <si>
    <t>Taupo</t>
  </si>
  <si>
    <t>Western Bay of Plenty</t>
  </si>
  <si>
    <t>Rotorua</t>
  </si>
  <si>
    <t>Whakatane</t>
  </si>
  <si>
    <t>Kawerau</t>
  </si>
  <si>
    <t>Opotiki</t>
  </si>
  <si>
    <t>Gisborne</t>
  </si>
  <si>
    <t>Wairoa</t>
  </si>
  <si>
    <t>Hastings</t>
  </si>
  <si>
    <t>Central Hawkes Bay</t>
  </si>
  <si>
    <t>New Plymouth</t>
  </si>
  <si>
    <t>Stratford</t>
  </si>
  <si>
    <t>South Taranaki</t>
  </si>
  <si>
    <t>Ruapehu</t>
  </si>
  <si>
    <t>Whanganui</t>
  </si>
  <si>
    <t>Rangitikei</t>
  </si>
  <si>
    <t>Manawatu</t>
  </si>
  <si>
    <t>Tararua</t>
  </si>
  <si>
    <t>Horowhenua</t>
  </si>
  <si>
    <t>Kapiti Coast</t>
  </si>
  <si>
    <t>Masterton</t>
  </si>
  <si>
    <t>Carterton</t>
  </si>
  <si>
    <t>South Wairarapa</t>
  </si>
  <si>
    <t>Tasman</t>
  </si>
  <si>
    <t>Marlborough</t>
  </si>
  <si>
    <t>Kaikoura</t>
  </si>
  <si>
    <t>Buller</t>
  </si>
  <si>
    <t>Grey</t>
  </si>
  <si>
    <t>Westland</t>
  </si>
  <si>
    <t>Hurunui</t>
  </si>
  <si>
    <t>Waimakariri</t>
  </si>
  <si>
    <t>Selwyn</t>
  </si>
  <si>
    <t>Ashburton</t>
  </si>
  <si>
    <t>Timaru</t>
  </si>
  <si>
    <t>Mackenzie</t>
  </si>
  <si>
    <t>Waimate</t>
  </si>
  <si>
    <t>Chatham Island</t>
  </si>
  <si>
    <t>Waitaki</t>
  </si>
  <si>
    <t>Central Otago</t>
  </si>
  <si>
    <t>Queenstown-Lakes</t>
  </si>
  <si>
    <t>Clutha</t>
  </si>
  <si>
    <t>Southland</t>
  </si>
  <si>
    <t>Gore</t>
  </si>
  <si>
    <t>Invercargill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</si>
</sst>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font>
      <sz val="10"/>
      <name val="Arial"/>
      <family val="2"/>
    </font>
    <font>
      <b/>
      <sz val="10"/>
      <name val="Arial"/>
      <family val="2"/>
    </font>
    <font>
      <sz val="8"/>
      <name val="Arial"/>
      <family val="2"/>
    </font>
    <font>
      <u val="single"/>
      <sz val="10"/>
      <color indexed="12"/>
      <name val="Arial"/>
      <family val="2"/>
    </font>
    <font>
      <b/>
      <sz val="14"/>
      <name val="Arial"/>
      <family val="2"/>
    </font>
    <font>
      <b/>
      <sz val="12"/>
      <name val="Arial"/>
      <family val="2"/>
    </font>
    <font>
      <sz val="10"/>
      <color theme="9" tint="-0.24997000396251678"/>
      <name val="Arial"/>
      <family val="2"/>
    </font>
    <font>
      <sz val="10"/>
      <color theme="9" tint="0.39998000860214233"/>
      <name val="Arial"/>
      <family val="2"/>
    </font>
    <font>
      <sz val="11"/>
      <color theme="1"/>
      <name val="Calibri"/>
      <family val="2"/>
    </font>
    <font>
      <sz val="10"/>
      <color theme="1"/>
      <name val="Arial"/>
      <family val="2"/>
    </font>
    <font>
      <b/>
      <sz val="10"/>
      <color theme="1"/>
      <name val="Arial"/>
      <family val="2"/>
    </font>
    <font>
      <sz val="10"/>
      <color theme="1"/>
      <name val="+mn-cs"/>
      <family val="2"/>
    </font>
    <font>
      <sz val="10"/>
      <color theme="1"/>
      <name val="Arial"/>
      <family val="2"/>
      <scheme val="minor"/>
    </font>
  </fonts>
  <fills count="2">
    <fill>
      <patternFill/>
    </fill>
    <fill>
      <patternFill patternType="gray125"/>
    </fill>
  </fills>
  <borders count="19">
    <border>
      <left/>
      <right/>
      <top/>
      <bottom/>
      <diagonal/>
    </border>
    <border>
      <left/>
      <right/>
      <top style="medium">
        <color rgb="FF00A9EF"/>
      </top>
      <bottom style="medium">
        <color rgb="FF00A9EF"/>
      </bottom>
    </border>
    <border>
      <left/>
      <right/>
      <top/>
      <bottom style="medium">
        <color rgb="FF00A9EF"/>
      </bottom>
    </border>
    <border>
      <left style="thin">
        <color rgb="FF00A9EF"/>
      </left>
      <right style="thin">
        <color rgb="FF00A9EF"/>
      </right>
      <top style="thin">
        <color rgb="FF00A9EF"/>
      </top>
      <bottom style="medium">
        <color rgb="FF00A9EF"/>
      </bottom>
    </border>
    <border>
      <left style="thin">
        <color rgb="FF00A9EF"/>
      </left>
      <right/>
      <top style="thin">
        <color rgb="FF00A9EF"/>
      </top>
      <bottom style="medium">
        <color rgb="FF00A9EF"/>
      </bottom>
    </border>
    <border>
      <left style="thin">
        <color rgb="FF00A9EF"/>
      </left>
      <right/>
      <top/>
      <bottom/>
    </border>
    <border>
      <left/>
      <right style="thin">
        <color rgb="FF00A9EF"/>
      </right>
      <top/>
      <bottom/>
    </border>
    <border>
      <left style="thin">
        <color rgb="FF00A9EF"/>
      </left>
      <right/>
      <top/>
      <bottom style="medium">
        <color rgb="FF00A9EF"/>
      </bottom>
    </border>
    <border>
      <left/>
      <right style="thin">
        <color rgb="FF00A9EF"/>
      </right>
      <top/>
      <bottom style="medium">
        <color rgb="FF00A9EF"/>
      </bottom>
    </border>
    <border>
      <left style="thin">
        <color rgb="FF00A9EF"/>
      </left>
      <right/>
      <top style="medium">
        <color rgb="FF00A9EF"/>
      </top>
      <bottom/>
    </border>
    <border>
      <left/>
      <right/>
      <top style="medium">
        <color rgb="FF00A9EF"/>
      </top>
      <bottom/>
    </border>
    <border>
      <left/>
      <right style="thin">
        <color rgb="FF00A9EF"/>
      </right>
      <top style="medium">
        <color rgb="FF00A9EF"/>
      </top>
      <bottom/>
    </border>
    <border>
      <left/>
      <right style="thin">
        <color rgb="FF00A9EF"/>
      </right>
      <top style="thin">
        <color rgb="FF00A9EF"/>
      </top>
      <bottom style="medium">
        <color rgb="FF00A9EF"/>
      </bottom>
    </border>
    <border>
      <left style="thin">
        <color rgb="FF00A9EF"/>
      </left>
      <right style="thin">
        <color rgb="FF00A9EF"/>
      </right>
      <top style="thin">
        <color rgb="FF00A9EF"/>
      </top>
      <bottom style="thin">
        <color rgb="FF00A9EF"/>
      </bottom>
    </border>
    <border>
      <left style="thin">
        <color rgb="FF00A9EF"/>
      </left>
      <right/>
      <top style="thin">
        <color rgb="FF00A9EF"/>
      </top>
      <bottom style="thin">
        <color rgb="FF00A9EF"/>
      </bottom>
    </border>
    <border>
      <left style="thin">
        <color rgb="FF00A9EF"/>
      </left>
      <right style="thin">
        <color rgb="FF00A9EF"/>
      </right>
      <top style="medium">
        <color rgb="FF00A9EF"/>
      </top>
      <bottom style="thin">
        <color rgb="FF00A9EF"/>
      </bottom>
    </border>
    <border>
      <left style="thin">
        <color rgb="FF00A9EF"/>
      </left>
      <right/>
      <top style="medium">
        <color rgb="FF00A9EF"/>
      </top>
      <bottom style="thin">
        <color rgb="FF00A9EF"/>
      </bottom>
    </border>
    <border>
      <left/>
      <right style="thin">
        <color rgb="FF00A9EF"/>
      </right>
      <top style="medium">
        <color rgb="FF00A9EF"/>
      </top>
      <bottom style="thin">
        <color rgb="FF00A9EF"/>
      </bottom>
    </border>
    <border>
      <left/>
      <right style="thin">
        <color rgb="FF00A9EF"/>
      </right>
      <top style="thin">
        <color rgb="FF00A9EF"/>
      </top>
      <bottom style="thin">
        <color rgb="FF00A9EF"/>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lignment/>
      <protection locked="0"/>
    </xf>
    <xf numFmtId="0" fontId="3" fillId="0" borderId="0" applyNumberFormat="0" applyFill="0" applyBorder="0">
      <alignment/>
      <protection locked="0"/>
    </xf>
    <xf numFmtId="0" fontId="0" fillId="0" borderId="0">
      <alignment/>
      <protection/>
    </xf>
  </cellStyleXfs>
  <cellXfs count="70">
    <xf numFmtId="0" fontId="0" fillId="0" borderId="0" xfId="0"/>
    <xf numFmtId="0" fontId="1" fillId="0" borderId="0" xfId="0" applyFont="1"/>
    <xf numFmtId="164" fontId="0" fillId="0" borderId="0" xfId="0" applyNumberFormat="1" applyAlignment="1">
      <alignment horizontal="right"/>
    </xf>
    <xf numFmtId="164" fontId="0" fillId="0" borderId="0" xfId="0" applyNumberFormat="1"/>
    <xf numFmtId="165" fontId="0" fillId="0" borderId="0" xfId="0" applyNumberFormat="1" applyAlignment="1">
      <alignment horizontal="right"/>
    </xf>
    <xf numFmtId="0" fontId="0" fillId="0" borderId="0" xfId="0" applyAlignment="1">
      <alignment horizontal="right"/>
    </xf>
    <xf numFmtId="1" fontId="0" fillId="0" borderId="0" xfId="0" applyNumberFormat="1" applyAlignment="1">
      <alignment horizontal="right"/>
    </xf>
    <xf numFmtId="0" fontId="6" fillId="0" borderId="0" xfId="0" applyFont="1"/>
    <xf numFmtId="0" fontId="3" fillId="0" borderId="0" xfId="21" applyAlignment="1" applyProtection="1">
      <alignment/>
      <protection/>
    </xf>
    <xf numFmtId="0" fontId="0" fillId="0" borderId="0" xfId="22">
      <alignment/>
      <protection/>
    </xf>
    <xf numFmtId="0" fontId="4" fillId="0" borderId="0" xfId="22" applyFont="1">
      <alignment/>
      <protection/>
    </xf>
    <xf numFmtId="0" fontId="0" fillId="0" borderId="0" xfId="22" applyFont="1">
      <alignment/>
      <protection/>
    </xf>
    <xf numFmtId="0" fontId="5" fillId="0" borderId="0" xfId="22" applyFont="1">
      <alignment/>
      <protection/>
    </xf>
    <xf numFmtId="0" fontId="3" fillId="0" borderId="0" xfId="20" applyAlignment="1" applyProtection="1">
      <alignment vertical="top" wrapText="1"/>
      <protection/>
    </xf>
    <xf numFmtId="0" fontId="0" fillId="0" borderId="0" xfId="22" applyFont="1" applyAlignment="1">
      <alignment vertical="top" wrapText="1"/>
      <protection/>
    </xf>
    <xf numFmtId="0" fontId="3" fillId="0" borderId="0" xfId="21" applyFont="1" applyAlignment="1" applyProtection="1">
      <alignment vertical="top" wrapText="1"/>
      <protection/>
    </xf>
    <xf numFmtId="0" fontId="3" fillId="0" borderId="0" xfId="21" applyFont="1" applyAlignment="1" applyProtection="1">
      <alignment/>
      <protection/>
    </xf>
    <xf numFmtId="0" fontId="0" fillId="0" borderId="0" xfId="0" applyFont="1" applyAlignment="1">
      <alignment vertical="top" wrapText="1"/>
    </xf>
    <xf numFmtId="0" fontId="0" fillId="0" borderId="0" xfId="0" applyFont="1"/>
    <xf numFmtId="0" fontId="3" fillId="0" borderId="0" xfId="20" applyAlignment="1" applyProtection="1">
      <alignment/>
      <protection/>
    </xf>
    <xf numFmtId="0" fontId="0" fillId="0" borderId="0" xfId="0" applyFont="1" applyAlignment="1">
      <alignment horizontal="right"/>
    </xf>
    <xf numFmtId="0" fontId="0" fillId="0" borderId="1" xfId="0" applyBorder="1" applyAlignment="1">
      <alignment horizontal="center" wrapText="1"/>
    </xf>
    <xf numFmtId="0" fontId="0" fillId="0" borderId="2" xfId="0" applyBorder="1"/>
    <xf numFmtId="165" fontId="0" fillId="0" borderId="2" xfId="0" applyNumberFormat="1" applyBorder="1" applyAlignment="1">
      <alignment horizontal="right"/>
    </xf>
    <xf numFmtId="0" fontId="0" fillId="0" borderId="2" xfId="0" applyBorder="1" applyAlignment="1">
      <alignment horizontal="right"/>
    </xf>
    <xf numFmtId="1" fontId="0" fillId="0" borderId="2" xfId="0" applyNumberFormat="1" applyBorder="1" applyAlignment="1">
      <alignment horizontal="right"/>
    </xf>
    <xf numFmtId="0" fontId="0" fillId="0" borderId="3" xfId="0" applyFont="1" applyBorder="1" applyAlignment="1">
      <alignment horizontal="center"/>
    </xf>
    <xf numFmtId="0" fontId="0" fillId="0" borderId="4" xfId="0" applyFont="1" applyBorder="1" applyAlignment="1">
      <alignment horizontal="center"/>
    </xf>
    <xf numFmtId="164" fontId="0" fillId="0" borderId="2" xfId="0" applyNumberFormat="1" applyBorder="1" applyAlignment="1">
      <alignment horizontal="right"/>
    </xf>
    <xf numFmtId="0" fontId="0" fillId="0" borderId="5" xfId="0" applyBorder="1"/>
    <xf numFmtId="0" fontId="0" fillId="0" borderId="0" xfId="0" applyBorder="1"/>
    <xf numFmtId="0" fontId="0" fillId="0" borderId="6" xfId="0" applyBorder="1"/>
    <xf numFmtId="0" fontId="0" fillId="0" borderId="3" xfId="0" applyBorder="1" applyAlignment="1">
      <alignment horizontal="center"/>
    </xf>
    <xf numFmtId="0" fontId="0" fillId="0" borderId="7" xfId="0" applyBorder="1"/>
    <xf numFmtId="0" fontId="0" fillId="0" borderId="8" xfId="0" applyBorder="1"/>
    <xf numFmtId="0" fontId="0" fillId="0" borderId="9" xfId="0"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0" fillId="0" borderId="5" xfId="0" applyBorder="1" applyAlignment="1">
      <alignment horizontal="right"/>
    </xf>
    <xf numFmtId="0" fontId="0" fillId="0" borderId="0"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0" fillId="0" borderId="1" xfId="0" applyFont="1" applyBorder="1" applyAlignment="1">
      <alignment horizontal="center" wrapText="1"/>
    </xf>
    <xf numFmtId="0" fontId="0" fillId="0" borderId="12" xfId="0" applyFont="1" applyBorder="1"/>
    <xf numFmtId="0" fontId="0" fillId="0" borderId="3" xfId="0" applyFont="1" applyBorder="1" applyAlignment="1">
      <alignment horizontal="center" wrapText="1"/>
    </xf>
    <xf numFmtId="0" fontId="0" fillId="0" borderId="4" xfId="0" applyFont="1" applyBorder="1" applyAlignment="1">
      <alignment horizontal="center" wrapText="1"/>
    </xf>
    <xf numFmtId="0" fontId="7" fillId="0" borderId="0" xfId="0" applyFont="1"/>
    <xf numFmtId="164" fontId="7" fillId="0" borderId="0" xfId="0" applyNumberFormat="1" applyFont="1"/>
    <xf numFmtId="165" fontId="6" fillId="0" borderId="0" xfId="0" applyNumberFormat="1" applyFont="1"/>
    <xf numFmtId="1" fontId="6" fillId="0" borderId="0" xfId="0" applyNumberFormat="1" applyFont="1"/>
    <xf numFmtId="0" fontId="0" fillId="0" borderId="1" xfId="0" applyBorder="1" applyAlignment="1">
      <alignment horizontal="left"/>
    </xf>
    <xf numFmtId="0" fontId="0" fillId="0" borderId="13"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xf>
    <xf numFmtId="0" fontId="1" fillId="0" borderId="17" xfId="0" applyFont="1" applyBorder="1" applyAlignment="1">
      <alignment horizontal="left"/>
    </xf>
    <xf numFmtId="0" fontId="1" fillId="0" borderId="18" xfId="0" applyFont="1" applyBorder="1" applyAlignment="1">
      <alignment horizontal="left"/>
    </xf>
    <xf numFmtId="0" fontId="0" fillId="0" borderId="15" xfId="0" applyBorder="1" applyAlignment="1">
      <alignment horizont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Hyperlink" xfId="20"/>
    <cellStyle name="Hyperlink 2" xfId="21"/>
    <cellStyle name="Normal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0</xdr:rowOff>
    </xdr:from>
    <xdr:to>
      <xdr:col>2</xdr:col>
      <xdr:colOff>4467225</xdr:colOff>
      <xdr:row>27</xdr:row>
      <xdr:rowOff>66675</xdr:rowOff>
    </xdr:to>
    <xdr:sp macro="" textlink="">
      <xdr:nvSpPr>
        <xdr:cNvPr id="2" name="TextBox 1"/>
        <xdr:cNvSpPr txBox="1"/>
      </xdr:nvSpPr>
      <xdr:spPr>
        <a:xfrm>
          <a:off x="1219200" y="2352675"/>
          <a:ext cx="4467225" cy="2171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NZ" sz="1000">
              <a:latin typeface="Arial" pitchFamily="34" charset="0"/>
              <a:cs typeface="Arial" pitchFamily="34" charset="0"/>
            </a:rPr>
            <a:t>The  2016</a:t>
          </a:r>
          <a:r>
            <a:rPr lang="en-NZ" sz="1000" baseline="0">
              <a:latin typeface="Arial" pitchFamily="34" charset="0"/>
              <a:cs typeface="Arial" pitchFamily="34" charset="0"/>
            </a:rPr>
            <a:t> crash </a:t>
          </a:r>
          <a:r>
            <a:rPr lang="en-NZ" sz="1000">
              <a:latin typeface="Arial" pitchFamily="34" charset="0"/>
              <a:cs typeface="Arial" pitchFamily="34" charset="0"/>
            </a:rPr>
            <a:t>data presented here were extracted from the NZ</a:t>
          </a:r>
          <a:r>
            <a:rPr lang="en-NZ" sz="1000" baseline="0">
              <a:latin typeface="Arial" pitchFamily="34" charset="0"/>
              <a:cs typeface="Arial" pitchFamily="34" charset="0"/>
            </a:rPr>
            <a:t> Transport Agency's Crash Analysis System (CAS) on 20 June 2017. </a:t>
          </a:r>
        </a:p>
        <a:p>
          <a:endParaRPr lang="en-NZ" sz="1000" baseline="0">
            <a:latin typeface="Arial" pitchFamily="34" charset="0"/>
            <a:cs typeface="Arial" pitchFamily="34" charset="0"/>
          </a:endParaRPr>
        </a:p>
        <a:p>
          <a:r>
            <a:rPr lang="en-NZ" sz="1000" baseline="0">
              <a:latin typeface="Arial" pitchFamily="34" charset="0"/>
              <a:cs typeface="Arial" pitchFamily="34" charset="0"/>
            </a:rPr>
            <a:t>In this spreadsheet injury crash data for earlier years is not updated. For this reason injury crash data for earlier years may not match the data curently in the CAS. The CAS may have been updated since the data was extracted for  this publication.</a:t>
          </a:r>
        </a:p>
        <a:p>
          <a:endParaRPr lang="en-NZ" sz="1000" baseline="0">
            <a:latin typeface="Arial" pitchFamily="34" charset="0"/>
            <a:cs typeface="Arial" pitchFamily="34" charset="0"/>
          </a:endParaRPr>
        </a:p>
        <a:p>
          <a:r>
            <a:rPr lang="en-AU" sz="1000">
              <a:solidFill>
                <a:schemeClr val="dk1"/>
              </a:solidFill>
              <a:latin typeface="Arial" pitchFamily="34" charset="0"/>
              <a:ea typeface="+mn-ea"/>
              <a:cs typeface="Arial" pitchFamily="34" charset="0"/>
            </a:rPr>
            <a:t>The data in this spreadsheet</a:t>
          </a:r>
          <a:r>
            <a:rPr lang="en-AU" sz="1000" baseline="0">
              <a:solidFill>
                <a:schemeClr val="dk1"/>
              </a:solidFill>
              <a:latin typeface="Arial" pitchFamily="34" charset="0"/>
              <a:ea typeface="+mn-ea"/>
              <a:cs typeface="Arial" pitchFamily="34" charset="0"/>
            </a:rPr>
            <a:t> </a:t>
          </a:r>
          <a:r>
            <a:rPr lang="en-AU" sz="1000">
              <a:solidFill>
                <a:schemeClr val="dk1"/>
              </a:solidFill>
              <a:latin typeface="Arial" pitchFamily="34" charset="0"/>
              <a:ea typeface="+mn-ea"/>
              <a:cs typeface="Arial" pitchFamily="34" charset="0"/>
            </a:rPr>
            <a:t>for years before 2014 includes only those crashes that involve a motor vehicle.  A crash between a cyclist and a pedestrian, for example, would not be included.</a:t>
          </a:r>
          <a:endParaRPr lang="en-NZ" sz="1000">
            <a:solidFill>
              <a:schemeClr val="dk1"/>
            </a:solidFill>
            <a:latin typeface="Arial" pitchFamily="34" charset="0"/>
            <a:ea typeface="+mn-ea"/>
            <a:cs typeface="Arial" pitchFamily="34" charset="0"/>
          </a:endParaRPr>
        </a:p>
        <a:p>
          <a:r>
            <a:rPr lang="en-AU" sz="1000">
              <a:solidFill>
                <a:schemeClr val="dk1"/>
              </a:solidFill>
              <a:latin typeface="Arial" pitchFamily="34" charset="0"/>
              <a:ea typeface="+mn-ea"/>
              <a:cs typeface="Arial" pitchFamily="34" charset="0"/>
            </a:rPr>
            <a:t>The data from 2014 includes cyclist crashes even when a motor vehicle is not involved in the crash.</a:t>
          </a:r>
        </a:p>
        <a:p>
          <a:endParaRPr lang="en-AU" sz="1000">
            <a:solidFill>
              <a:schemeClr val="dk1"/>
            </a:solidFill>
            <a:latin typeface="Arial" pitchFamily="34" charset="0"/>
            <a:ea typeface="+mn-ea"/>
            <a:cs typeface="Arial" pitchFamily="34" charset="0"/>
          </a:endParaRPr>
        </a:p>
      </xdr:txBody>
    </xdr:sp>
    <xdr:clientData/>
  </xdr:twoCellAnchor>
  <xdr:twoCellAnchor>
    <xdr:from>
      <xdr:col>2</xdr:col>
      <xdr:colOff>0</xdr:colOff>
      <xdr:row>29</xdr:row>
      <xdr:rowOff>0</xdr:rowOff>
    </xdr:from>
    <xdr:to>
      <xdr:col>4</xdr:col>
      <xdr:colOff>390525</xdr:colOff>
      <xdr:row>49</xdr:row>
      <xdr:rowOff>19050</xdr:rowOff>
    </xdr:to>
    <xdr:sp macro="" textlink="">
      <xdr:nvSpPr>
        <xdr:cNvPr id="3" name="TextBox 2"/>
        <xdr:cNvSpPr txBox="1"/>
      </xdr:nvSpPr>
      <xdr:spPr>
        <a:xfrm>
          <a:off x="1219200" y="4781550"/>
          <a:ext cx="6048375" cy="3257550"/>
        </a:xfrm>
        <a:prstGeom prst="rect">
          <a:avLst/>
        </a:prstGeom>
        <a:solidFill>
          <a:srgbClr val="C6E9FC"/>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NZ" sz="1000" b="1">
              <a:solidFill>
                <a:schemeClr val="dk1"/>
              </a:solidFill>
              <a:latin typeface="Arial" pitchFamily="34" charset="0"/>
              <a:ea typeface="+mn-ea"/>
              <a:cs typeface="Arial" pitchFamily="34" charset="0"/>
            </a:rPr>
            <a:t>Disclaimer</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All reasonable endeavours are made to ensure the accuracy of the information in this report. However, the information is provided without warranties of any kind including accuracy, completeness, timeliness or fitness for any particular purpose.</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The Ministry of Transport excludes liability for any loss, damage or expense, direct or indirect, and however caused, whether through negligence or otherwise, resulting from any person or organisation's use of, or reliance on, the information provided in this report.</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The information in this report is made freely available to the public and may be used subject to these terms.</a:t>
          </a:r>
        </a:p>
        <a:p>
          <a:endParaRPr lang="en-NZ" sz="1000">
            <a:solidFill>
              <a:schemeClr val="dk1"/>
            </a:solidFill>
            <a:latin typeface="Arial" pitchFamily="34" charset="0"/>
            <a:ea typeface="+mn-ea"/>
            <a:cs typeface="Arial" pitchFamily="34" charset="0"/>
          </a:endParaRPr>
        </a:p>
        <a:p>
          <a:pPr marL="0" indent="0"/>
          <a:r>
            <a:rPr lang="en-NZ" sz="1000">
              <a:solidFill>
                <a:schemeClr val="dk1"/>
              </a:solidFill>
              <a:latin typeface="Arial" pitchFamily="34" charset="0"/>
              <a:ea typeface="+mn-ea"/>
              <a:cs typeface="Arial" pitchFamily="34" charset="0"/>
            </a:rPr>
            <a:t>This document, and the information contained within it, can be copied, distributed, adapted and otherwise used provided that – </a:t>
          </a:r>
        </a:p>
        <a:p>
          <a:pPr marL="0" lvl="0" indent="0"/>
          <a:r>
            <a:rPr lang="en-NZ" sz="1000">
              <a:solidFill>
                <a:schemeClr val="dk1"/>
              </a:solidFill>
              <a:latin typeface="Arial" pitchFamily="34" charset="0"/>
              <a:ea typeface="+mn-ea"/>
              <a:cs typeface="Arial" pitchFamily="34" charset="0"/>
            </a:rPr>
            <a:t>	- the Ministry of Transport is attributed as the source of the material</a:t>
          </a:r>
        </a:p>
        <a:p>
          <a:pPr marL="0" lvl="0" indent="0"/>
          <a:r>
            <a:rPr lang="en-NZ" sz="1000">
              <a:solidFill>
                <a:schemeClr val="dk1"/>
              </a:solidFill>
              <a:latin typeface="Arial" pitchFamily="34" charset="0"/>
              <a:ea typeface="+mn-ea"/>
              <a:cs typeface="Arial" pitchFamily="34" charset="0"/>
            </a:rPr>
            <a:t>	- the material is not misrepresented or distorted through selective use of the material</a:t>
          </a:r>
        </a:p>
        <a:p>
          <a:pPr marL="0" lvl="0" indent="0"/>
          <a:r>
            <a:rPr lang="en-NZ" sz="1000">
              <a:solidFill>
                <a:schemeClr val="dk1"/>
              </a:solidFill>
              <a:latin typeface="Arial" pitchFamily="34" charset="0"/>
              <a:ea typeface="+mn-ea"/>
              <a:cs typeface="Arial" pitchFamily="34" charset="0"/>
            </a:rPr>
            <a:t>	- images contained in the material are not copied</a:t>
          </a:r>
        </a:p>
        <a:p>
          <a:pPr marL="0" lvl="0" indent="0"/>
          <a:endParaRPr lang="en-NZ" sz="1000">
            <a:solidFill>
              <a:schemeClr val="dk1"/>
            </a:solidFill>
            <a:latin typeface="Arial" pitchFamily="34" charset="0"/>
            <a:ea typeface="+mn-ea"/>
            <a:cs typeface="Arial" pitchFamily="34" charset="0"/>
          </a:endParaRPr>
        </a:p>
        <a:p>
          <a:pPr marL="0" indent="0"/>
          <a:r>
            <a:rPr lang="en-NZ" sz="1000">
              <a:solidFill>
                <a:schemeClr val="dk1"/>
              </a:solidFill>
              <a:latin typeface="Arial" pitchFamily="34" charset="0"/>
              <a:ea typeface="+mn-ea"/>
              <a:cs typeface="Arial" pitchFamily="34" charset="0"/>
            </a:rPr>
            <a:t>The terms of the Ministry’s </a:t>
          </a:r>
          <a:r>
            <a:rPr lang="en-NZ" sz="1000">
              <a:solidFill>
                <a:schemeClr val="dk1"/>
              </a:solidFill>
              <a:latin typeface="Arial" pitchFamily="34" charset="0"/>
              <a:ea typeface="+mn-ea"/>
              <a:cs typeface="Arial" pitchFamily="34" charset="0"/>
              <a:hlinkClick xmlns:r="http://schemas.openxmlformats.org/officeDocument/2006/relationships" r:id=""/>
            </a:rPr>
            <a:t>copyright and disclaimer</a:t>
          </a:r>
          <a:r>
            <a:rPr lang="en-NZ" sz="1000">
              <a:solidFill>
                <a:schemeClr val="dk1"/>
              </a:solidFill>
              <a:latin typeface="Arial" pitchFamily="34" charset="0"/>
              <a:ea typeface="+mn-ea"/>
              <a:cs typeface="Arial" pitchFamily="34" charset="0"/>
            </a:rPr>
            <a:t> apply.  </a:t>
          </a:r>
        </a:p>
        <a:p>
          <a:endParaRPr lang="en-NZ" sz="1000">
            <a:solidFill>
              <a:schemeClr val="dk1"/>
            </a:solidFill>
            <a:latin typeface="+mn-lt"/>
            <a:ea typeface="+mn-ea"/>
            <a:cs typeface="+mn-cs"/>
          </a:endParaRPr>
        </a:p>
        <a:p>
          <a:endParaRPr lang="en-NZ"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47625</xdr:rowOff>
    </xdr:from>
    <xdr:to>
      <xdr:col>13</xdr:col>
      <xdr:colOff>266700</xdr:colOff>
      <xdr:row>138</xdr:row>
      <xdr:rowOff>28575</xdr:rowOff>
    </xdr:to>
    <xdr:sp macro="" textlink="">
      <xdr:nvSpPr>
        <xdr:cNvPr id="7" name="TextBox 6"/>
        <xdr:cNvSpPr txBox="1"/>
      </xdr:nvSpPr>
      <xdr:spPr>
        <a:xfrm>
          <a:off x="609600" y="371475"/>
          <a:ext cx="7581900" cy="22002750"/>
        </a:xfrm>
        <a:prstGeom prst="rect">
          <a:avLst/>
        </a:prstGeom>
        <a:solidFill>
          <a:srgbClr val="EBF1DE"/>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en-NZ" sz="1100"/>
        </a:p>
        <a:p>
          <a:endParaRPr lang="en-NZ" sz="1100"/>
        </a:p>
        <a:p>
          <a:endParaRPr lang="en-NZ" sz="1100"/>
        </a:p>
        <a:p>
          <a:endParaRPr lang="en-NZ" sz="1100"/>
        </a:p>
        <a:p>
          <a:endParaRPr lang="en-NZ" sz="1100"/>
        </a:p>
      </xdr:txBody>
    </xdr:sp>
    <xdr:clientData/>
  </xdr:twoCellAnchor>
  <xdr:twoCellAnchor editAs="oneCell">
    <xdr:from>
      <xdr:col>2</xdr:col>
      <xdr:colOff>9525</xdr:colOff>
      <xdr:row>52</xdr:row>
      <xdr:rowOff>9525</xdr:rowOff>
    </xdr:from>
    <xdr:to>
      <xdr:col>12</xdr:col>
      <xdr:colOff>28575</xdr:colOff>
      <xdr:row>97</xdr:row>
      <xdr:rowOff>47625</xdr:rowOff>
    </xdr:to>
    <xdr:pic>
      <xdr:nvPicPr>
        <xdr:cNvPr id="2106" name="Picture 2"/>
        <xdr:cNvPicPr preferRelativeResize="1">
          <a:picLocks noChangeAspect="1"/>
        </xdr:cNvPicPr>
      </xdr:nvPicPr>
      <xdr:blipFill>
        <a:blip r:embed="rId1"/>
        <a:stretch>
          <a:fillRect/>
        </a:stretch>
      </xdr:blipFill>
      <xdr:spPr bwMode="auto">
        <a:xfrm>
          <a:off x="1228725" y="8429625"/>
          <a:ext cx="6115050" cy="7324725"/>
        </a:xfrm>
        <a:prstGeom prst="rect">
          <a:avLst/>
        </a:prstGeom>
        <a:noFill/>
        <a:ln w="9525">
          <a:noFill/>
        </a:ln>
      </xdr:spPr>
    </xdr:pic>
    <xdr:clientData/>
  </xdr:twoCellAnchor>
  <xdr:twoCellAnchor editAs="oneCell">
    <xdr:from>
      <xdr:col>1</xdr:col>
      <xdr:colOff>590550</xdr:colOff>
      <xdr:row>99</xdr:row>
      <xdr:rowOff>19050</xdr:rowOff>
    </xdr:from>
    <xdr:to>
      <xdr:col>12</xdr:col>
      <xdr:colOff>0</xdr:colOff>
      <xdr:row>133</xdr:row>
      <xdr:rowOff>28575</xdr:rowOff>
    </xdr:to>
    <xdr:pic>
      <xdr:nvPicPr>
        <xdr:cNvPr id="2107" name="Picture 3"/>
        <xdr:cNvPicPr preferRelativeResize="1">
          <a:picLocks noChangeAspect="1"/>
        </xdr:cNvPicPr>
      </xdr:nvPicPr>
      <xdr:blipFill>
        <a:blip r:embed="rId2"/>
        <a:stretch>
          <a:fillRect/>
        </a:stretch>
      </xdr:blipFill>
      <xdr:spPr bwMode="auto">
        <a:xfrm>
          <a:off x="1200150" y="16049625"/>
          <a:ext cx="6115050" cy="5514975"/>
        </a:xfrm>
        <a:prstGeom prst="rect">
          <a:avLst/>
        </a:prstGeom>
        <a:noFill/>
        <a:ln w="9525">
          <a:noFill/>
        </a:ln>
      </xdr:spPr>
    </xdr:pic>
    <xdr:clientData/>
  </xdr:twoCellAnchor>
  <xdr:twoCellAnchor editAs="oneCell">
    <xdr:from>
      <xdr:col>2</xdr:col>
      <xdr:colOff>0</xdr:colOff>
      <xdr:row>2</xdr:row>
      <xdr:rowOff>0</xdr:rowOff>
    </xdr:from>
    <xdr:to>
      <xdr:col>12</xdr:col>
      <xdr:colOff>19050</xdr:colOff>
      <xdr:row>51</xdr:row>
      <xdr:rowOff>38100</xdr:rowOff>
    </xdr:to>
    <xdr:pic>
      <xdr:nvPicPr>
        <xdr:cNvPr id="2108" name="Picture 25"/>
        <xdr:cNvPicPr preferRelativeResize="1">
          <a:picLocks noChangeAspect="1"/>
        </xdr:cNvPicPr>
      </xdr:nvPicPr>
      <xdr:blipFill>
        <a:blip r:embed="rId3"/>
        <a:stretch>
          <a:fillRect/>
        </a:stretch>
      </xdr:blipFill>
      <xdr:spPr bwMode="auto">
        <a:xfrm>
          <a:off x="1219200" y="323850"/>
          <a:ext cx="6115050" cy="79724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topLeftCell="A1">
      <selection activeCell="D14" sqref="D14"/>
    </sheetView>
  </sheetViews>
  <sheetFormatPr defaultColWidth="9.140625" defaultRowHeight="12.75"/>
  <cols>
    <col min="1" max="2" width="9.140625" style="9" customWidth="1"/>
    <col min="3" max="3" width="75.7109375" style="9" customWidth="1"/>
    <col min="4" max="16384" width="9.140625" style="9" customWidth="1"/>
  </cols>
  <sheetData>
    <row r="1" ht="17.4">
      <c r="A1" s="10" t="s">
        <v>112</v>
      </c>
    </row>
    <row r="2" ht="12.75">
      <c r="A2" s="11"/>
    </row>
    <row r="3" ht="12.75">
      <c r="A3" s="11"/>
    </row>
    <row r="4" ht="15.6">
      <c r="A4" s="12" t="s">
        <v>91</v>
      </c>
    </row>
    <row r="6" ht="12.75">
      <c r="A6" s="11" t="s">
        <v>87</v>
      </c>
    </row>
    <row r="7" spans="2:3" ht="12.75">
      <c r="B7" s="13" t="s">
        <v>0</v>
      </c>
      <c r="C7" s="17" t="s">
        <v>89</v>
      </c>
    </row>
    <row r="8" spans="2:3" ht="12.75">
      <c r="B8" s="13" t="s">
        <v>75</v>
      </c>
      <c r="C8" s="17" t="s">
        <v>90</v>
      </c>
    </row>
    <row r="9" spans="2:3" ht="12.75">
      <c r="B9" s="13" t="s">
        <v>77</v>
      </c>
      <c r="C9" s="17" t="s">
        <v>91</v>
      </c>
    </row>
    <row r="10" spans="2:3" ht="12.75">
      <c r="B10" s="15"/>
      <c r="C10" s="14"/>
    </row>
    <row r="11" spans="2:3" ht="12.75">
      <c r="B11" s="13"/>
      <c r="C11" s="14"/>
    </row>
    <row r="12" spans="1:3" ht="12.75">
      <c r="A12" s="11" t="s">
        <v>88</v>
      </c>
      <c r="B12" s="11"/>
      <c r="C12" s="14"/>
    </row>
    <row r="13" spans="2:3" ht="12.75">
      <c r="B13" s="16" t="s">
        <v>88</v>
      </c>
      <c r="C13" s="14"/>
    </row>
    <row r="14" spans="2:3" ht="12.75">
      <c r="B14" s="15"/>
      <c r="C14" s="14"/>
    </row>
  </sheetData>
  <hyperlinks>
    <hyperlink ref="B13" location="Notes!A1" display="Notes"/>
    <hyperlink ref="B7" location="TABLE46!A1" display="Table 46"/>
    <hyperlink ref="B8" location="TABLE47!A1" display="Table 47"/>
    <hyperlink ref="B9" location="TABLE48!A1" display="Table 48"/>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83"/>
  <sheetViews>
    <sheetView tabSelected="1" workbookViewId="0" topLeftCell="A1">
      <selection activeCell="F14" sqref="F14"/>
    </sheetView>
  </sheetViews>
  <sheetFormatPr defaultColWidth="9.140625" defaultRowHeight="12.75"/>
  <cols>
    <col min="2" max="2" width="7.421875" style="0" customWidth="1"/>
    <col min="3" max="3" width="21.140625" style="0" customWidth="1"/>
    <col min="4" max="4" width="9.7109375" style="0" customWidth="1"/>
    <col min="9" max="9" width="10.57421875" style="0" customWidth="1"/>
    <col min="10" max="10" width="11.00390625" style="0" customWidth="1"/>
  </cols>
  <sheetData>
    <row r="1" ht="12.75">
      <c r="F1" s="19" t="s">
        <v>86</v>
      </c>
    </row>
    <row r="2" ht="12.75">
      <c r="B2" s="1" t="s">
        <v>0</v>
      </c>
    </row>
    <row r="3" ht="12.75">
      <c r="B3" s="1"/>
    </row>
    <row r="4" ht="12.75">
      <c r="B4" s="1" t="s">
        <v>89</v>
      </c>
    </row>
    <row r="5" ht="12.75">
      <c r="B5" s="1" t="s">
        <v>110</v>
      </c>
    </row>
    <row r="6" ht="13.8" thickBot="1"/>
    <row r="7" spans="2:10" ht="40.2" thickBot="1">
      <c r="B7" s="51" t="s">
        <v>1</v>
      </c>
      <c r="C7" s="51"/>
      <c r="D7" s="21" t="s">
        <v>2</v>
      </c>
      <c r="E7" s="43" t="s">
        <v>96</v>
      </c>
      <c r="F7" s="43" t="s">
        <v>97</v>
      </c>
      <c r="G7" s="43" t="s">
        <v>98</v>
      </c>
      <c r="H7" s="43" t="s">
        <v>99</v>
      </c>
      <c r="I7" s="21" t="s">
        <v>3</v>
      </c>
      <c r="J7" s="21" t="s">
        <v>4</v>
      </c>
    </row>
    <row r="8" ht="12.75">
      <c r="B8" t="s">
        <v>5</v>
      </c>
    </row>
    <row r="9" spans="3:10" ht="12.75">
      <c r="C9" t="s">
        <v>114</v>
      </c>
      <c r="D9" s="4">
        <v>1614</v>
      </c>
      <c r="E9" s="5">
        <v>3044</v>
      </c>
      <c r="F9" s="5">
        <v>46</v>
      </c>
      <c r="G9" s="5">
        <v>3783</v>
      </c>
      <c r="H9" s="5">
        <v>46</v>
      </c>
      <c r="I9" s="6">
        <v>19.1</v>
      </c>
      <c r="J9" s="6">
        <v>23.7</v>
      </c>
    </row>
    <row r="10" spans="3:10" ht="12.75">
      <c r="C10" t="s">
        <v>115</v>
      </c>
      <c r="D10" s="4">
        <v>161.2</v>
      </c>
      <c r="E10" s="5">
        <v>228</v>
      </c>
      <c r="F10" s="5">
        <v>5</v>
      </c>
      <c r="G10" s="5">
        <v>270</v>
      </c>
      <c r="H10" s="5">
        <v>5</v>
      </c>
      <c r="I10" s="6">
        <v>14.5</v>
      </c>
      <c r="J10" s="6">
        <v>17.1</v>
      </c>
    </row>
    <row r="11" spans="3:10" ht="12.75">
      <c r="C11" t="s">
        <v>116</v>
      </c>
      <c r="D11" s="4">
        <v>128.2</v>
      </c>
      <c r="E11" s="5">
        <v>209</v>
      </c>
      <c r="F11" s="5">
        <v>4</v>
      </c>
      <c r="G11" s="5">
        <v>249</v>
      </c>
      <c r="H11" s="5">
        <v>5</v>
      </c>
      <c r="I11" s="6">
        <v>16.6</v>
      </c>
      <c r="J11" s="6">
        <v>19.8</v>
      </c>
    </row>
    <row r="12" spans="3:10" ht="12.75">
      <c r="C12" t="s">
        <v>117</v>
      </c>
      <c r="D12" s="4">
        <v>61.1</v>
      </c>
      <c r="E12" s="5">
        <v>131</v>
      </c>
      <c r="F12" s="5">
        <v>3</v>
      </c>
      <c r="G12" s="5">
        <v>164</v>
      </c>
      <c r="H12" s="5">
        <v>3</v>
      </c>
      <c r="I12" s="6">
        <v>21.9</v>
      </c>
      <c r="J12" s="6">
        <v>27.3</v>
      </c>
    </row>
    <row r="13" spans="3:10" ht="12.75">
      <c r="C13" t="s">
        <v>118</v>
      </c>
      <c r="D13" s="4">
        <v>86.3</v>
      </c>
      <c r="E13" s="5">
        <v>146</v>
      </c>
      <c r="F13" s="5">
        <v>2</v>
      </c>
      <c r="G13" s="5">
        <v>182</v>
      </c>
      <c r="H13" s="5">
        <v>2</v>
      </c>
      <c r="I13" s="6">
        <v>17.1</v>
      </c>
      <c r="J13" s="6">
        <v>21.3</v>
      </c>
    </row>
    <row r="14" spans="3:10" ht="12.75">
      <c r="C14" t="s">
        <v>119</v>
      </c>
      <c r="D14" s="4">
        <v>55.4</v>
      </c>
      <c r="E14" s="5">
        <v>97</v>
      </c>
      <c r="F14" s="5">
        <v>1</v>
      </c>
      <c r="G14" s="5">
        <v>121</v>
      </c>
      <c r="H14" s="5">
        <v>1</v>
      </c>
      <c r="I14" s="6">
        <v>17.7</v>
      </c>
      <c r="J14" s="6">
        <v>22</v>
      </c>
    </row>
    <row r="15" spans="3:10" ht="12.75">
      <c r="C15" t="s">
        <v>120</v>
      </c>
      <c r="D15" s="4">
        <v>42.5</v>
      </c>
      <c r="E15" s="5">
        <v>53</v>
      </c>
      <c r="F15" s="5">
        <v>1</v>
      </c>
      <c r="G15" s="5">
        <v>67</v>
      </c>
      <c r="H15" s="5">
        <v>1</v>
      </c>
      <c r="I15" s="6">
        <v>12.7</v>
      </c>
      <c r="J15" s="6">
        <v>16</v>
      </c>
    </row>
    <row r="16" spans="3:10" ht="12.75">
      <c r="C16" t="s">
        <v>121</v>
      </c>
      <c r="D16" s="4">
        <v>103.4</v>
      </c>
      <c r="E16" s="5">
        <v>171</v>
      </c>
      <c r="F16" s="5">
        <v>1</v>
      </c>
      <c r="G16" s="5">
        <v>209</v>
      </c>
      <c r="H16" s="5">
        <v>1</v>
      </c>
      <c r="I16" s="6">
        <v>16.6</v>
      </c>
      <c r="J16" s="6">
        <v>20.3</v>
      </c>
    </row>
    <row r="17" spans="3:10" ht="12.75">
      <c r="C17" t="s">
        <v>122</v>
      </c>
      <c r="D17" s="4">
        <v>207.9</v>
      </c>
      <c r="E17" s="5">
        <v>321</v>
      </c>
      <c r="F17" s="5">
        <v>2</v>
      </c>
      <c r="G17" s="5">
        <v>353</v>
      </c>
      <c r="H17" s="5">
        <v>2</v>
      </c>
      <c r="I17" s="6">
        <v>15.5</v>
      </c>
      <c r="J17" s="6">
        <v>17.1</v>
      </c>
    </row>
    <row r="18" spans="3:10" ht="12.75">
      <c r="C18" t="s">
        <v>123</v>
      </c>
      <c r="D18" s="4">
        <v>50.6</v>
      </c>
      <c r="E18" s="5">
        <v>88</v>
      </c>
      <c r="F18" s="5">
        <v>2</v>
      </c>
      <c r="G18" s="5">
        <v>104</v>
      </c>
      <c r="H18" s="5">
        <v>2</v>
      </c>
      <c r="I18" s="6">
        <v>17.8</v>
      </c>
      <c r="J18" s="6">
        <v>20.9</v>
      </c>
    </row>
    <row r="19" spans="3:10" ht="12.75">
      <c r="C19" t="s">
        <v>124</v>
      </c>
      <c r="D19" s="4">
        <v>375</v>
      </c>
      <c r="E19" s="5">
        <v>722</v>
      </c>
      <c r="F19" s="5">
        <v>7</v>
      </c>
      <c r="G19" s="5">
        <v>896</v>
      </c>
      <c r="H19" s="5">
        <v>8</v>
      </c>
      <c r="I19" s="6">
        <v>19.4</v>
      </c>
      <c r="J19" s="6">
        <v>24.1</v>
      </c>
    </row>
    <row r="20" spans="3:10" ht="12.75">
      <c r="C20" t="s">
        <v>125</v>
      </c>
      <c r="D20" s="4">
        <v>127</v>
      </c>
      <c r="E20" s="5">
        <v>332</v>
      </c>
      <c r="F20" s="5">
        <v>4</v>
      </c>
      <c r="G20" s="5">
        <v>443</v>
      </c>
      <c r="H20" s="5">
        <v>4</v>
      </c>
      <c r="I20" s="6">
        <v>26.5</v>
      </c>
      <c r="J20" s="6">
        <v>35.2</v>
      </c>
    </row>
    <row r="21" spans="3:10" ht="12.75">
      <c r="D21" s="4"/>
      <c r="E21" s="5"/>
      <c r="F21" s="5"/>
      <c r="G21" s="5"/>
      <c r="H21" s="5"/>
      <c r="I21" s="6"/>
      <c r="J21" s="6"/>
    </row>
    <row r="22" spans="2:10" ht="12.75">
      <c r="B22" t="s">
        <v>17</v>
      </c>
      <c r="D22" s="4"/>
      <c r="E22" s="5"/>
      <c r="F22" s="5"/>
      <c r="G22" s="5"/>
      <c r="H22" s="5"/>
      <c r="I22" s="6"/>
      <c r="J22" s="6"/>
    </row>
    <row r="23" spans="3:10" ht="12.75">
      <c r="C23" t="s">
        <v>127</v>
      </c>
      <c r="D23" s="4">
        <v>62</v>
      </c>
      <c r="E23" s="5">
        <v>199</v>
      </c>
      <c r="F23" s="5">
        <v>8</v>
      </c>
      <c r="G23" s="5">
        <v>275</v>
      </c>
      <c r="H23" s="5">
        <v>9</v>
      </c>
      <c r="I23" s="6">
        <v>33.4</v>
      </c>
      <c r="J23" s="6">
        <v>45.8</v>
      </c>
    </row>
    <row r="24" spans="3:10" ht="12.75">
      <c r="C24" t="s">
        <v>128</v>
      </c>
      <c r="D24" s="4">
        <v>87.7</v>
      </c>
      <c r="E24" s="5">
        <v>185</v>
      </c>
      <c r="F24" s="5">
        <v>9</v>
      </c>
      <c r="G24" s="5">
        <v>247</v>
      </c>
      <c r="H24" s="5">
        <v>9</v>
      </c>
      <c r="I24" s="6">
        <v>22.1</v>
      </c>
      <c r="J24" s="6">
        <v>29.2</v>
      </c>
    </row>
    <row r="25" spans="3:10" ht="12.75">
      <c r="C25" t="s">
        <v>129</v>
      </c>
      <c r="D25" s="4">
        <v>21.7</v>
      </c>
      <c r="E25" s="5">
        <v>57</v>
      </c>
      <c r="F25" s="5">
        <v>7</v>
      </c>
      <c r="G25" s="5">
        <v>81</v>
      </c>
      <c r="H25" s="5">
        <v>9</v>
      </c>
      <c r="I25" s="6">
        <v>29.5</v>
      </c>
      <c r="J25" s="6">
        <v>41.5</v>
      </c>
    </row>
    <row r="26" spans="3:10" ht="12.75">
      <c r="C26" t="s">
        <v>130</v>
      </c>
      <c r="D26" s="4">
        <v>28.4</v>
      </c>
      <c r="E26" s="5">
        <v>77</v>
      </c>
      <c r="F26" s="5">
        <v>4</v>
      </c>
      <c r="G26" s="5">
        <v>98</v>
      </c>
      <c r="H26" s="5">
        <v>4</v>
      </c>
      <c r="I26" s="6">
        <v>28.5</v>
      </c>
      <c r="J26" s="6">
        <v>35.9</v>
      </c>
    </row>
    <row r="27" spans="3:10" ht="12.75">
      <c r="C27" t="s">
        <v>131</v>
      </c>
      <c r="D27" s="4">
        <v>19.6</v>
      </c>
      <c r="E27" s="5">
        <v>83</v>
      </c>
      <c r="F27" s="5">
        <v>5</v>
      </c>
      <c r="G27" s="5">
        <v>111</v>
      </c>
      <c r="H27" s="5">
        <v>5</v>
      </c>
      <c r="I27" s="6">
        <v>45</v>
      </c>
      <c r="J27" s="6">
        <v>59.3</v>
      </c>
    </row>
    <row r="28" spans="3:10" ht="12.75">
      <c r="C28" t="s">
        <v>132</v>
      </c>
      <c r="D28" s="4">
        <v>71.2</v>
      </c>
      <c r="E28" s="5">
        <v>209</v>
      </c>
      <c r="F28" s="5">
        <v>18</v>
      </c>
      <c r="G28" s="5">
        <v>291</v>
      </c>
      <c r="H28" s="5">
        <v>22</v>
      </c>
      <c r="I28" s="6">
        <v>31.9</v>
      </c>
      <c r="J28" s="6">
        <v>44</v>
      </c>
    </row>
    <row r="29" spans="3:10" ht="12.75">
      <c r="C29" t="s">
        <v>133</v>
      </c>
      <c r="D29" s="4">
        <v>34.1</v>
      </c>
      <c r="E29" s="5">
        <v>91</v>
      </c>
      <c r="F29" s="5">
        <v>8</v>
      </c>
      <c r="G29" s="5">
        <v>129</v>
      </c>
      <c r="H29" s="5">
        <v>9</v>
      </c>
      <c r="I29" s="6">
        <v>29</v>
      </c>
      <c r="J29" s="6">
        <v>40.5</v>
      </c>
    </row>
    <row r="30" spans="3:10" ht="12.75">
      <c r="C30" t="s">
        <v>134</v>
      </c>
      <c r="D30" s="4">
        <v>51.6</v>
      </c>
      <c r="E30" s="5">
        <v>118</v>
      </c>
      <c r="F30" s="5">
        <v>5</v>
      </c>
      <c r="G30" s="5">
        <v>139</v>
      </c>
      <c r="H30" s="5">
        <v>8</v>
      </c>
      <c r="I30" s="6">
        <v>23.8</v>
      </c>
      <c r="J30" s="6">
        <v>28.5</v>
      </c>
    </row>
    <row r="31" spans="3:10" ht="12.75">
      <c r="C31" t="s">
        <v>135</v>
      </c>
      <c r="D31" s="4">
        <v>10</v>
      </c>
      <c r="E31" s="5">
        <v>20</v>
      </c>
      <c r="F31" s="5">
        <v>2</v>
      </c>
      <c r="G31" s="5">
        <v>25</v>
      </c>
      <c r="H31" s="5">
        <v>2</v>
      </c>
      <c r="I31" s="6">
        <v>22</v>
      </c>
      <c r="J31" s="6">
        <v>27.1</v>
      </c>
    </row>
    <row r="32" spans="3:10" ht="12.75">
      <c r="C32" t="s">
        <v>136</v>
      </c>
      <c r="D32" s="4">
        <v>23.8</v>
      </c>
      <c r="E32" s="5">
        <v>70</v>
      </c>
      <c r="F32" s="5">
        <v>4</v>
      </c>
      <c r="G32" s="5">
        <v>90</v>
      </c>
      <c r="H32" s="5">
        <v>5</v>
      </c>
      <c r="I32" s="6">
        <v>31.1</v>
      </c>
      <c r="J32" s="6">
        <v>39.9</v>
      </c>
    </row>
    <row r="33" spans="3:10" ht="12.75">
      <c r="C33" t="s">
        <v>137</v>
      </c>
      <c r="D33" s="4">
        <v>9.7</v>
      </c>
      <c r="E33" s="5">
        <v>44</v>
      </c>
      <c r="F33" s="5">
        <v>6</v>
      </c>
      <c r="G33" s="5">
        <v>63</v>
      </c>
      <c r="H33" s="5">
        <v>10</v>
      </c>
      <c r="I33" s="6">
        <v>51.8</v>
      </c>
      <c r="J33" s="6">
        <v>75.6</v>
      </c>
    </row>
    <row r="34" spans="3:10" ht="12.75">
      <c r="C34" t="s">
        <v>138</v>
      </c>
      <c r="D34" s="4">
        <v>36.2</v>
      </c>
      <c r="E34" s="5">
        <v>98</v>
      </c>
      <c r="F34" s="5">
        <v>5</v>
      </c>
      <c r="G34" s="5">
        <v>128</v>
      </c>
      <c r="H34" s="5">
        <v>8</v>
      </c>
      <c r="I34" s="6">
        <v>28.5</v>
      </c>
      <c r="J34" s="6">
        <v>37.6</v>
      </c>
    </row>
    <row r="35" spans="3:10" ht="12.75">
      <c r="C35" t="s">
        <v>139</v>
      </c>
      <c r="D35" s="4">
        <v>47.8</v>
      </c>
      <c r="E35" s="5">
        <v>95</v>
      </c>
      <c r="F35" s="5">
        <v>9</v>
      </c>
      <c r="G35" s="5">
        <v>143</v>
      </c>
      <c r="H35" s="5">
        <v>14</v>
      </c>
      <c r="I35" s="6">
        <v>21.8</v>
      </c>
      <c r="J35" s="6">
        <v>32.8</v>
      </c>
    </row>
    <row r="36" spans="3:10" ht="12.75">
      <c r="C36" t="s">
        <v>140</v>
      </c>
      <c r="D36" s="4">
        <v>70.5</v>
      </c>
      <c r="E36" s="5">
        <v>154</v>
      </c>
      <c r="F36" s="5">
        <v>8</v>
      </c>
      <c r="G36" s="5">
        <v>220</v>
      </c>
      <c r="H36" s="5">
        <v>8</v>
      </c>
      <c r="I36" s="6">
        <v>23</v>
      </c>
      <c r="J36" s="6">
        <v>32.3</v>
      </c>
    </row>
    <row r="37" spans="3:10" ht="12.75">
      <c r="C37" t="s">
        <v>141</v>
      </c>
      <c r="D37" s="4">
        <v>35</v>
      </c>
      <c r="E37" s="5">
        <v>76</v>
      </c>
      <c r="F37" s="5">
        <v>4</v>
      </c>
      <c r="G37" s="5">
        <v>98</v>
      </c>
      <c r="H37" s="5">
        <v>4</v>
      </c>
      <c r="I37" s="6">
        <v>22.9</v>
      </c>
      <c r="J37" s="6">
        <v>29.1</v>
      </c>
    </row>
    <row r="38" spans="3:10" ht="12.75">
      <c r="C38" t="s">
        <v>142</v>
      </c>
      <c r="D38" s="4">
        <v>6.8</v>
      </c>
      <c r="E38" s="5">
        <v>2</v>
      </c>
      <c r="F38" s="5" t="s">
        <v>34</v>
      </c>
      <c r="G38" s="5">
        <v>2</v>
      </c>
      <c r="H38" s="5" t="s">
        <v>34</v>
      </c>
      <c r="I38" s="6">
        <v>2.9</v>
      </c>
      <c r="J38" s="6">
        <v>2.9</v>
      </c>
    </row>
    <row r="39" spans="3:10" ht="12.75">
      <c r="C39" t="s">
        <v>143</v>
      </c>
      <c r="D39" s="4">
        <v>8.8</v>
      </c>
      <c r="E39" s="5">
        <v>30</v>
      </c>
      <c r="F39" s="5">
        <v>1</v>
      </c>
      <c r="G39" s="5">
        <v>50</v>
      </c>
      <c r="H39" s="5">
        <v>1</v>
      </c>
      <c r="I39" s="6">
        <v>35.1</v>
      </c>
      <c r="J39" s="6">
        <v>57.8</v>
      </c>
    </row>
    <row r="40" spans="3:10" ht="12.75">
      <c r="C40" t="s">
        <v>144</v>
      </c>
      <c r="D40" s="4">
        <v>47.9</v>
      </c>
      <c r="E40" s="5">
        <v>119</v>
      </c>
      <c r="F40" s="5">
        <v>2</v>
      </c>
      <c r="G40" s="5">
        <v>154</v>
      </c>
      <c r="H40" s="5">
        <v>4</v>
      </c>
      <c r="I40" s="6">
        <v>25.3</v>
      </c>
      <c r="J40" s="6">
        <v>33</v>
      </c>
    </row>
    <row r="41" spans="3:10" ht="12.75">
      <c r="C41" t="s">
        <v>145</v>
      </c>
      <c r="D41" s="4">
        <v>8.2</v>
      </c>
      <c r="E41" s="5">
        <v>39</v>
      </c>
      <c r="F41" s="5">
        <v>1</v>
      </c>
      <c r="G41" s="5">
        <v>58</v>
      </c>
      <c r="H41" s="5">
        <v>1</v>
      </c>
      <c r="I41" s="6">
        <v>49.1</v>
      </c>
      <c r="J41" s="6">
        <v>72.4</v>
      </c>
    </row>
    <row r="42" spans="3:10" ht="12.75">
      <c r="C42" t="s">
        <v>146</v>
      </c>
      <c r="D42" s="4">
        <v>78.6</v>
      </c>
      <c r="E42" s="5">
        <v>182</v>
      </c>
      <c r="F42" s="5">
        <v>5</v>
      </c>
      <c r="G42" s="5">
        <v>231</v>
      </c>
      <c r="H42" s="5">
        <v>5</v>
      </c>
      <c r="I42" s="6">
        <v>23.8</v>
      </c>
      <c r="J42" s="6">
        <v>30</v>
      </c>
    </row>
    <row r="43" spans="3:10" ht="12.75">
      <c r="C43" t="s">
        <v>147</v>
      </c>
      <c r="D43" s="4">
        <v>13.6</v>
      </c>
      <c r="E43" s="5">
        <v>25</v>
      </c>
      <c r="F43" s="5">
        <v>3</v>
      </c>
      <c r="G43" s="5">
        <v>46</v>
      </c>
      <c r="H43" s="5">
        <v>3</v>
      </c>
      <c r="I43" s="6">
        <v>20.6</v>
      </c>
      <c r="J43" s="6">
        <v>36</v>
      </c>
    </row>
    <row r="44" spans="3:10" ht="12.75">
      <c r="C44" t="s">
        <v>148</v>
      </c>
      <c r="D44" s="4">
        <v>79.8</v>
      </c>
      <c r="E44" s="5">
        <v>130</v>
      </c>
      <c r="F44" s="5">
        <v>4</v>
      </c>
      <c r="G44" s="5">
        <v>157</v>
      </c>
      <c r="H44" s="5">
        <v>4</v>
      </c>
      <c r="I44" s="6">
        <v>16.8</v>
      </c>
      <c r="J44" s="6">
        <v>20.2</v>
      </c>
    </row>
    <row r="45" spans="3:10" ht="12.75">
      <c r="C45" t="s">
        <v>149</v>
      </c>
      <c r="D45" s="4">
        <v>9.3</v>
      </c>
      <c r="E45" s="5">
        <v>18</v>
      </c>
      <c r="F45" s="5">
        <v>1</v>
      </c>
      <c r="G45" s="5">
        <v>21</v>
      </c>
      <c r="H45" s="5">
        <v>1</v>
      </c>
      <c r="I45" s="6">
        <v>20.4</v>
      </c>
      <c r="J45" s="6">
        <v>23.7</v>
      </c>
    </row>
    <row r="46" spans="3:10" ht="12.75">
      <c r="C46" t="s">
        <v>150</v>
      </c>
      <c r="D46" s="4">
        <v>27.7</v>
      </c>
      <c r="E46" s="5">
        <v>69</v>
      </c>
      <c r="F46" s="5">
        <v>6</v>
      </c>
      <c r="G46" s="5">
        <v>108</v>
      </c>
      <c r="H46" s="5">
        <v>8</v>
      </c>
      <c r="I46" s="6">
        <v>27.1</v>
      </c>
      <c r="J46" s="6">
        <v>41.9</v>
      </c>
    </row>
    <row r="47" spans="3:10" ht="12.75">
      <c r="C47" t="s">
        <v>151</v>
      </c>
      <c r="D47" s="4">
        <v>12.5</v>
      </c>
      <c r="E47" s="5">
        <v>45</v>
      </c>
      <c r="F47" s="5">
        <v>1</v>
      </c>
      <c r="G47" s="5">
        <v>53</v>
      </c>
      <c r="H47" s="5">
        <v>2</v>
      </c>
      <c r="I47" s="6">
        <v>36.8</v>
      </c>
      <c r="J47" s="6">
        <v>44</v>
      </c>
    </row>
    <row r="48" spans="3:10" ht="12.75">
      <c r="C48" t="s">
        <v>152</v>
      </c>
      <c r="D48" s="4">
        <v>43.8</v>
      </c>
      <c r="E48" s="5">
        <v>94</v>
      </c>
      <c r="F48" s="5">
        <v>2</v>
      </c>
      <c r="G48" s="5">
        <v>117</v>
      </c>
      <c r="H48" s="5">
        <v>3</v>
      </c>
      <c r="I48" s="6">
        <v>21.9</v>
      </c>
      <c r="J48" s="6">
        <v>27.4</v>
      </c>
    </row>
    <row r="49" spans="3:10" ht="12.75">
      <c r="C49" t="s">
        <v>153</v>
      </c>
      <c r="D49" s="4">
        <v>14.8</v>
      </c>
      <c r="E49" s="5">
        <v>55</v>
      </c>
      <c r="F49" s="5">
        <v>2</v>
      </c>
      <c r="G49" s="5">
        <v>82</v>
      </c>
      <c r="H49" s="5">
        <v>2</v>
      </c>
      <c r="I49" s="6">
        <v>38.5</v>
      </c>
      <c r="J49" s="6">
        <v>56.8</v>
      </c>
    </row>
    <row r="50" spans="3:10" ht="12.75">
      <c r="C50" t="s">
        <v>154</v>
      </c>
      <c r="D50" s="4">
        <v>29.8</v>
      </c>
      <c r="E50" s="5">
        <v>77</v>
      </c>
      <c r="F50" s="5">
        <v>5</v>
      </c>
      <c r="G50" s="5">
        <v>92</v>
      </c>
      <c r="H50" s="5">
        <v>5</v>
      </c>
      <c r="I50" s="6">
        <v>27.5</v>
      </c>
      <c r="J50" s="6">
        <v>32.6</v>
      </c>
    </row>
    <row r="51" spans="3:10" ht="12.75">
      <c r="C51" t="s">
        <v>155</v>
      </c>
      <c r="D51" s="4">
        <v>17.6</v>
      </c>
      <c r="E51" s="5">
        <v>45</v>
      </c>
      <c r="F51" s="5">
        <v>1</v>
      </c>
      <c r="G51" s="5">
        <v>72</v>
      </c>
      <c r="H51" s="5">
        <v>1</v>
      </c>
      <c r="I51" s="6">
        <v>26.1</v>
      </c>
      <c r="J51" s="6">
        <v>41.5</v>
      </c>
    </row>
    <row r="52" spans="3:10" ht="12.75">
      <c r="C52" t="s">
        <v>156</v>
      </c>
      <c r="D52" s="4">
        <v>31.9</v>
      </c>
      <c r="E52" s="5">
        <v>77</v>
      </c>
      <c r="F52" s="5">
        <v>1</v>
      </c>
      <c r="G52" s="5">
        <v>104</v>
      </c>
      <c r="H52" s="5">
        <v>1</v>
      </c>
      <c r="I52" s="6">
        <v>24.5</v>
      </c>
      <c r="J52" s="6">
        <v>32.9</v>
      </c>
    </row>
    <row r="53" spans="3:10" ht="12.75">
      <c r="C53" t="s">
        <v>157</v>
      </c>
      <c r="D53" s="4">
        <v>52.1</v>
      </c>
      <c r="E53" s="5">
        <v>85</v>
      </c>
      <c r="F53" s="5">
        <v>3</v>
      </c>
      <c r="G53" s="5">
        <v>111</v>
      </c>
      <c r="H53" s="5">
        <v>3</v>
      </c>
      <c r="I53" s="6">
        <v>16.9</v>
      </c>
      <c r="J53" s="6">
        <v>21.9</v>
      </c>
    </row>
    <row r="54" spans="3:10" ht="12.75">
      <c r="C54" t="s">
        <v>158</v>
      </c>
      <c r="D54" s="4">
        <v>24.6</v>
      </c>
      <c r="E54" s="5">
        <v>40</v>
      </c>
      <c r="F54" s="5">
        <v>3</v>
      </c>
      <c r="G54" s="5">
        <v>51</v>
      </c>
      <c r="H54" s="5">
        <v>5</v>
      </c>
      <c r="I54" s="6">
        <v>17.5</v>
      </c>
      <c r="J54" s="6">
        <v>22.8</v>
      </c>
    </row>
    <row r="55" spans="3:10" ht="12.75">
      <c r="C55" t="s">
        <v>159</v>
      </c>
      <c r="D55" s="4">
        <v>8.9</v>
      </c>
      <c r="E55" s="5">
        <v>16</v>
      </c>
      <c r="F55" s="5" t="s">
        <v>34</v>
      </c>
      <c r="G55" s="5">
        <v>24</v>
      </c>
      <c r="H55" s="5" t="s">
        <v>34</v>
      </c>
      <c r="I55" s="6">
        <v>18</v>
      </c>
      <c r="J55" s="6">
        <v>27</v>
      </c>
    </row>
    <row r="56" spans="3:10" ht="12.75">
      <c r="C56" t="s">
        <v>160</v>
      </c>
      <c r="D56" s="4">
        <v>10.1</v>
      </c>
      <c r="E56" s="5">
        <v>23</v>
      </c>
      <c r="F56" s="5">
        <v>3</v>
      </c>
      <c r="G56" s="5">
        <v>25</v>
      </c>
      <c r="H56" s="5">
        <v>3</v>
      </c>
      <c r="I56" s="6">
        <v>25.7</v>
      </c>
      <c r="J56" s="6">
        <v>27.7</v>
      </c>
    </row>
    <row r="57" spans="3:10" ht="12.75">
      <c r="C57" t="s">
        <v>161</v>
      </c>
      <c r="D57" s="4">
        <v>50.3</v>
      </c>
      <c r="E57" s="5">
        <v>111</v>
      </c>
      <c r="F57" s="5">
        <v>6</v>
      </c>
      <c r="G57" s="5">
        <v>142</v>
      </c>
      <c r="H57" s="5">
        <v>6</v>
      </c>
      <c r="I57" s="6">
        <v>23.3</v>
      </c>
      <c r="J57" s="6">
        <v>29.4</v>
      </c>
    </row>
    <row r="58" spans="3:10" ht="12.75">
      <c r="C58" t="s">
        <v>162</v>
      </c>
      <c r="D58" s="4">
        <v>45.5</v>
      </c>
      <c r="E58" s="5">
        <v>98</v>
      </c>
      <c r="F58" s="5">
        <v>2</v>
      </c>
      <c r="G58" s="5">
        <v>123</v>
      </c>
      <c r="H58" s="5">
        <v>2</v>
      </c>
      <c r="I58" s="6">
        <v>22</v>
      </c>
      <c r="J58" s="6">
        <v>27.5</v>
      </c>
    </row>
    <row r="59" spans="3:10" ht="12.75">
      <c r="C59" t="s">
        <v>163</v>
      </c>
      <c r="D59" s="4">
        <v>3.7</v>
      </c>
      <c r="E59" s="5">
        <v>19</v>
      </c>
      <c r="F59" s="5" t="s">
        <v>34</v>
      </c>
      <c r="G59" s="5">
        <v>23</v>
      </c>
      <c r="H59" s="5" t="s">
        <v>34</v>
      </c>
      <c r="I59" s="6">
        <v>50.8</v>
      </c>
      <c r="J59" s="6">
        <v>61.5</v>
      </c>
    </row>
    <row r="60" spans="3:10" ht="12.75">
      <c r="C60" t="s">
        <v>164</v>
      </c>
      <c r="D60" s="4">
        <v>10.3</v>
      </c>
      <c r="E60" s="5">
        <v>41</v>
      </c>
      <c r="F60" s="5">
        <v>2</v>
      </c>
      <c r="G60" s="5">
        <v>65</v>
      </c>
      <c r="H60" s="5">
        <v>2</v>
      </c>
      <c r="I60" s="6">
        <v>42</v>
      </c>
      <c r="J60" s="6">
        <v>65.4</v>
      </c>
    </row>
    <row r="61" spans="3:10" ht="12.75">
      <c r="C61" t="s">
        <v>165</v>
      </c>
      <c r="D61" s="4">
        <v>13.6</v>
      </c>
      <c r="E61" s="5">
        <v>37</v>
      </c>
      <c r="F61" s="5" t="s">
        <v>34</v>
      </c>
      <c r="G61" s="5">
        <v>41</v>
      </c>
      <c r="H61" s="5" t="s">
        <v>34</v>
      </c>
      <c r="I61" s="6">
        <v>27.3</v>
      </c>
      <c r="J61" s="6">
        <v>30.3</v>
      </c>
    </row>
    <row r="62" spans="3:10" ht="12.75">
      <c r="C62" t="s">
        <v>166</v>
      </c>
      <c r="D62" s="4">
        <v>8.8</v>
      </c>
      <c r="E62" s="5">
        <v>46</v>
      </c>
      <c r="F62" s="5">
        <v>2</v>
      </c>
      <c r="G62" s="5">
        <v>65</v>
      </c>
      <c r="H62" s="5">
        <v>2</v>
      </c>
      <c r="I62" s="6">
        <v>54.8</v>
      </c>
      <c r="J62" s="6">
        <v>76.5</v>
      </c>
    </row>
    <row r="63" spans="3:10" ht="12.75">
      <c r="C63" t="s">
        <v>167</v>
      </c>
      <c r="D63" s="4">
        <v>12.7</v>
      </c>
      <c r="E63" s="5">
        <v>47</v>
      </c>
      <c r="F63" s="5">
        <v>6</v>
      </c>
      <c r="G63" s="5">
        <v>61</v>
      </c>
      <c r="H63" s="5">
        <v>7</v>
      </c>
      <c r="I63" s="6">
        <v>41.7</v>
      </c>
      <c r="J63" s="6">
        <v>53.5</v>
      </c>
    </row>
    <row r="64" spans="3:10" ht="12.75">
      <c r="C64" t="s">
        <v>168</v>
      </c>
      <c r="D64" s="4">
        <v>57.8</v>
      </c>
      <c r="E64" s="5">
        <v>75</v>
      </c>
      <c r="F64" s="5">
        <v>1</v>
      </c>
      <c r="G64" s="5">
        <v>101</v>
      </c>
      <c r="H64" s="5">
        <v>2</v>
      </c>
      <c r="I64" s="6">
        <v>13.1</v>
      </c>
      <c r="J64" s="6">
        <v>17.8</v>
      </c>
    </row>
    <row r="65" spans="3:10" ht="12.75">
      <c r="C65" t="s">
        <v>169</v>
      </c>
      <c r="D65" s="4">
        <v>56.2</v>
      </c>
      <c r="E65" s="5">
        <v>115</v>
      </c>
      <c r="F65" s="5">
        <v>4</v>
      </c>
      <c r="G65" s="5">
        <v>172</v>
      </c>
      <c r="H65" s="5">
        <v>6</v>
      </c>
      <c r="I65" s="6">
        <v>21.2</v>
      </c>
      <c r="J65" s="6">
        <v>31.7</v>
      </c>
    </row>
    <row r="66" spans="3:10" ht="12.75">
      <c r="C66" t="s">
        <v>170</v>
      </c>
      <c r="D66" s="4">
        <v>33.7</v>
      </c>
      <c r="E66" s="5">
        <v>67</v>
      </c>
      <c r="F66" s="5">
        <v>3</v>
      </c>
      <c r="G66" s="5">
        <v>83</v>
      </c>
      <c r="H66" s="5">
        <v>3</v>
      </c>
      <c r="I66" s="6">
        <v>20.8</v>
      </c>
      <c r="J66" s="6">
        <v>25.5</v>
      </c>
    </row>
    <row r="67" spans="3:10" ht="12.75">
      <c r="C67" t="s">
        <v>171</v>
      </c>
      <c r="D67" s="4">
        <v>46.7</v>
      </c>
      <c r="E67" s="5">
        <v>84</v>
      </c>
      <c r="F67" s="5">
        <v>3</v>
      </c>
      <c r="G67" s="5">
        <v>107</v>
      </c>
      <c r="H67" s="5">
        <v>3</v>
      </c>
      <c r="I67" s="6">
        <v>18.6</v>
      </c>
      <c r="J67" s="6">
        <v>23.6</v>
      </c>
    </row>
    <row r="68" spans="3:10" ht="12.75">
      <c r="C68" t="s">
        <v>172</v>
      </c>
      <c r="D68" s="4">
        <v>4.5</v>
      </c>
      <c r="E68" s="5">
        <v>18</v>
      </c>
      <c r="F68" s="5">
        <v>2</v>
      </c>
      <c r="G68" s="5">
        <v>22</v>
      </c>
      <c r="H68" s="5">
        <v>2</v>
      </c>
      <c r="I68" s="6">
        <v>44.2</v>
      </c>
      <c r="J68" s="6">
        <v>53.1</v>
      </c>
    </row>
    <row r="69" spans="3:10" ht="12.75">
      <c r="C69" t="s">
        <v>173</v>
      </c>
      <c r="D69" s="4">
        <v>8</v>
      </c>
      <c r="E69" s="5">
        <v>21</v>
      </c>
      <c r="F69" s="5" t="s">
        <v>34</v>
      </c>
      <c r="G69" s="5">
        <v>33</v>
      </c>
      <c r="H69" s="5" t="s">
        <v>34</v>
      </c>
      <c r="I69" s="6">
        <v>26.4</v>
      </c>
      <c r="J69" s="6">
        <v>41.5</v>
      </c>
    </row>
    <row r="70" spans="3:10" ht="12.75">
      <c r="C70" t="s">
        <v>174</v>
      </c>
      <c r="D70" s="4">
        <v>0.6</v>
      </c>
      <c r="E70" s="5">
        <v>1</v>
      </c>
      <c r="F70" s="5" t="s">
        <v>34</v>
      </c>
      <c r="G70" s="5">
        <v>2</v>
      </c>
      <c r="H70" s="5" t="s">
        <v>34</v>
      </c>
      <c r="I70" s="6">
        <v>16.4</v>
      </c>
      <c r="J70" s="6">
        <v>32.8</v>
      </c>
    </row>
    <row r="71" spans="3:10" ht="12.75">
      <c r="C71" t="s">
        <v>175</v>
      </c>
      <c r="D71" s="4">
        <v>22.1</v>
      </c>
      <c r="E71" s="5">
        <v>83</v>
      </c>
      <c r="F71" s="5">
        <v>9</v>
      </c>
      <c r="G71" s="5">
        <v>121</v>
      </c>
      <c r="H71" s="5">
        <v>11</v>
      </c>
      <c r="I71" s="6">
        <v>41.6</v>
      </c>
      <c r="J71" s="6">
        <v>59.7</v>
      </c>
    </row>
    <row r="72" spans="3:10" ht="12.75">
      <c r="C72" t="s">
        <v>176</v>
      </c>
      <c r="D72" s="4">
        <v>19.7</v>
      </c>
      <c r="E72" s="5">
        <v>54</v>
      </c>
      <c r="F72" s="5">
        <v>4</v>
      </c>
      <c r="G72" s="5">
        <v>81</v>
      </c>
      <c r="H72" s="5">
        <v>4</v>
      </c>
      <c r="I72" s="6">
        <v>29.4</v>
      </c>
      <c r="J72" s="6">
        <v>43.1</v>
      </c>
    </row>
    <row r="73" spans="3:10" ht="12.75">
      <c r="C73" t="s">
        <v>177</v>
      </c>
      <c r="D73" s="4">
        <v>34.7</v>
      </c>
      <c r="E73" s="5">
        <v>113</v>
      </c>
      <c r="F73" s="5">
        <v>1</v>
      </c>
      <c r="G73" s="5">
        <v>156</v>
      </c>
      <c r="H73" s="5">
        <v>1</v>
      </c>
      <c r="I73" s="6">
        <v>32.9</v>
      </c>
      <c r="J73" s="6">
        <v>45.2</v>
      </c>
    </row>
    <row r="74" spans="3:10" ht="12.75">
      <c r="C74" t="s">
        <v>178</v>
      </c>
      <c r="D74" s="4">
        <v>17.5</v>
      </c>
      <c r="E74" s="5">
        <v>86</v>
      </c>
      <c r="F74" s="5">
        <v>3</v>
      </c>
      <c r="G74" s="5">
        <v>125</v>
      </c>
      <c r="H74" s="5">
        <v>3</v>
      </c>
      <c r="I74" s="6">
        <v>51</v>
      </c>
      <c r="J74" s="6">
        <v>73.4</v>
      </c>
    </row>
    <row r="75" spans="3:10" ht="12.75">
      <c r="C75" t="s">
        <v>179</v>
      </c>
      <c r="D75" s="4">
        <v>30.9</v>
      </c>
      <c r="E75" s="5">
        <v>130</v>
      </c>
      <c r="F75" s="5">
        <v>10</v>
      </c>
      <c r="G75" s="5">
        <v>195</v>
      </c>
      <c r="H75" s="5">
        <v>12</v>
      </c>
      <c r="I75" s="6">
        <v>45.3</v>
      </c>
      <c r="J75" s="6">
        <v>67</v>
      </c>
    </row>
    <row r="76" spans="3:10" ht="12.75">
      <c r="C76" t="s">
        <v>180</v>
      </c>
      <c r="D76" s="4">
        <v>12.5</v>
      </c>
      <c r="E76" s="5">
        <v>32</v>
      </c>
      <c r="F76" s="5">
        <v>3</v>
      </c>
      <c r="G76" s="5">
        <v>40</v>
      </c>
      <c r="H76" s="5">
        <v>3</v>
      </c>
      <c r="I76" s="6">
        <v>28</v>
      </c>
      <c r="J76" s="6">
        <v>34.4</v>
      </c>
    </row>
    <row r="77" spans="3:10" ht="13.8" thickBot="1">
      <c r="C77" s="22" t="s">
        <v>181</v>
      </c>
      <c r="D77" s="23">
        <v>54.7</v>
      </c>
      <c r="E77" s="24">
        <v>115</v>
      </c>
      <c r="F77" s="24">
        <v>1</v>
      </c>
      <c r="G77" s="24">
        <v>161</v>
      </c>
      <c r="H77" s="24">
        <v>1</v>
      </c>
      <c r="I77" s="25">
        <v>21.2</v>
      </c>
      <c r="J77" s="25">
        <v>29.6</v>
      </c>
    </row>
    <row r="79" spans="2:3" ht="12.75">
      <c r="B79" t="s">
        <v>73</v>
      </c>
      <c r="C79" t="s">
        <v>74</v>
      </c>
    </row>
    <row r="80" ht="12.75">
      <c r="C80" t="s">
        <v>83</v>
      </c>
    </row>
    <row r="82" spans="3:8" ht="12.75">
      <c r="C82" s="7" t="s">
        <v>113</v>
      </c>
      <c r="D82" s="49">
        <f>SUM(D9:D77)</f>
        <v>4693.200000000001</v>
      </c>
      <c r="E82" s="50">
        <f aca="true" t="shared" si="0" ref="E82:H82">SUM(E9:E77)</f>
        <v>9682</v>
      </c>
      <c r="F82" s="50">
        <f t="shared" si="0"/>
        <v>286</v>
      </c>
      <c r="G82" s="50">
        <f t="shared" si="0"/>
        <v>12456</v>
      </c>
      <c r="H82" s="50">
        <f t="shared" si="0"/>
        <v>328</v>
      </c>
    </row>
    <row r="83" spans="5:8" ht="12.75">
      <c r="E83" s="47"/>
      <c r="F83" s="47"/>
      <c r="G83" s="47"/>
      <c r="H83" s="47"/>
    </row>
  </sheetData>
  <mergeCells count="1">
    <mergeCell ref="B7:C7"/>
  </mergeCells>
  <hyperlinks>
    <hyperlink ref="F1" location="Contents!A1" display="Return to Content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86"/>
  <sheetViews>
    <sheetView workbookViewId="0" topLeftCell="A13">
      <selection activeCell="H29" sqref="H29"/>
    </sheetView>
  </sheetViews>
  <sheetFormatPr defaultColWidth="9.140625" defaultRowHeight="12.75"/>
  <cols>
    <col min="3" max="3" width="19.8515625" style="0" customWidth="1"/>
  </cols>
  <sheetData>
    <row r="1" ht="12.75">
      <c r="F1" s="19" t="s">
        <v>86</v>
      </c>
    </row>
    <row r="2" ht="12.75">
      <c r="B2" s="1" t="s">
        <v>75</v>
      </c>
    </row>
    <row r="3" ht="12.75">
      <c r="B3" s="1"/>
    </row>
    <row r="4" spans="2:3" ht="12.75">
      <c r="B4" s="1" t="s">
        <v>95</v>
      </c>
      <c r="C4" s="1"/>
    </row>
    <row r="5" ht="12.75">
      <c r="B5" s="1" t="s">
        <v>110</v>
      </c>
    </row>
    <row r="6" ht="13.8" thickBot="1"/>
    <row r="7" spans="2:9" ht="12.75">
      <c r="B7" s="57" t="s">
        <v>1</v>
      </c>
      <c r="C7" s="58"/>
      <c r="D7" s="55" t="s">
        <v>100</v>
      </c>
      <c r="E7" s="55"/>
      <c r="F7" s="55"/>
      <c r="G7" s="55"/>
      <c r="H7" s="55"/>
      <c r="I7" s="56"/>
    </row>
    <row r="8" spans="2:9" ht="12.75">
      <c r="B8" s="59"/>
      <c r="C8" s="60"/>
      <c r="D8" s="52" t="s">
        <v>107</v>
      </c>
      <c r="E8" s="53"/>
      <c r="F8" s="52" t="s">
        <v>108</v>
      </c>
      <c r="G8" s="53"/>
      <c r="H8" s="52" t="s">
        <v>109</v>
      </c>
      <c r="I8" s="54"/>
    </row>
    <row r="9" spans="2:9" ht="13.8" thickBot="1">
      <c r="B9" s="61"/>
      <c r="C9" s="62"/>
      <c r="D9" s="26" t="s">
        <v>93</v>
      </c>
      <c r="E9" s="26" t="s">
        <v>94</v>
      </c>
      <c r="F9" s="26" t="s">
        <v>93</v>
      </c>
      <c r="G9" s="26" t="s">
        <v>94</v>
      </c>
      <c r="H9" s="26" t="s">
        <v>93</v>
      </c>
      <c r="I9" s="27" t="s">
        <v>94</v>
      </c>
    </row>
    <row r="10" ht="12.75">
      <c r="B10" t="s">
        <v>5</v>
      </c>
    </row>
    <row r="11" spans="3:15" ht="12.75">
      <c r="C11" t="s">
        <v>6</v>
      </c>
      <c r="D11" s="2">
        <v>320</v>
      </c>
      <c r="E11" s="2">
        <v>6</v>
      </c>
      <c r="F11" s="2">
        <v>374</v>
      </c>
      <c r="G11" s="2">
        <v>11</v>
      </c>
      <c r="H11" s="2">
        <v>194</v>
      </c>
      <c r="I11" s="2" t="s">
        <v>34</v>
      </c>
      <c r="K11" s="20"/>
      <c r="M11" s="20"/>
      <c r="O11" s="20"/>
    </row>
    <row r="12" spans="3:15" ht="12.75">
      <c r="C12" t="s">
        <v>7</v>
      </c>
      <c r="D12" s="2">
        <v>26</v>
      </c>
      <c r="E12" s="2">
        <v>1</v>
      </c>
      <c r="F12" s="2">
        <v>27</v>
      </c>
      <c r="G12" s="2">
        <v>3</v>
      </c>
      <c r="H12" s="2">
        <v>30</v>
      </c>
      <c r="I12" s="2" t="s">
        <v>34</v>
      </c>
      <c r="K12" s="20"/>
      <c r="M12" s="20"/>
      <c r="O12" s="20"/>
    </row>
    <row r="13" spans="3:15" ht="12.75">
      <c r="C13" t="s">
        <v>30</v>
      </c>
      <c r="D13" s="2">
        <v>15</v>
      </c>
      <c r="E13" s="2">
        <v>1</v>
      </c>
      <c r="F13" s="2">
        <v>32</v>
      </c>
      <c r="G13" s="2" t="s">
        <v>34</v>
      </c>
      <c r="H13" s="2">
        <v>33</v>
      </c>
      <c r="I13" s="2">
        <v>1</v>
      </c>
      <c r="K13" s="20"/>
      <c r="M13" s="20"/>
      <c r="O13" s="20"/>
    </row>
    <row r="14" spans="3:15" ht="12.75">
      <c r="C14" t="s">
        <v>8</v>
      </c>
      <c r="D14" s="2">
        <v>8</v>
      </c>
      <c r="E14" s="2" t="s">
        <v>34</v>
      </c>
      <c r="F14" s="2">
        <v>20</v>
      </c>
      <c r="G14" s="2">
        <v>1</v>
      </c>
      <c r="H14" s="2">
        <v>16</v>
      </c>
      <c r="I14" s="2" t="s">
        <v>34</v>
      </c>
      <c r="K14" s="20"/>
      <c r="M14" s="20"/>
      <c r="O14" s="20"/>
    </row>
    <row r="15" spans="3:15" ht="12.75">
      <c r="C15" t="s">
        <v>9</v>
      </c>
      <c r="D15" s="2">
        <v>23</v>
      </c>
      <c r="E15" s="2" t="s">
        <v>34</v>
      </c>
      <c r="F15" s="2">
        <v>22</v>
      </c>
      <c r="G15" s="2">
        <v>1</v>
      </c>
      <c r="H15" s="2">
        <v>15</v>
      </c>
      <c r="I15" s="2" t="s">
        <v>34</v>
      </c>
      <c r="K15" s="20"/>
      <c r="M15" s="20"/>
      <c r="O15" s="20"/>
    </row>
    <row r="16" spans="3:15" ht="12.75">
      <c r="C16" t="s">
        <v>10</v>
      </c>
      <c r="D16" s="2">
        <v>9</v>
      </c>
      <c r="E16" s="2" t="s">
        <v>34</v>
      </c>
      <c r="F16" s="2">
        <v>8</v>
      </c>
      <c r="G16" s="2" t="s">
        <v>34</v>
      </c>
      <c r="H16" s="2">
        <v>6</v>
      </c>
      <c r="I16" s="2" t="s">
        <v>34</v>
      </c>
      <c r="K16" s="20"/>
      <c r="M16" s="20"/>
      <c r="O16" s="20"/>
    </row>
    <row r="17" spans="3:15" ht="12.75">
      <c r="C17" t="s">
        <v>11</v>
      </c>
      <c r="D17" s="2">
        <v>6</v>
      </c>
      <c r="E17" s="2" t="s">
        <v>34</v>
      </c>
      <c r="F17" s="2">
        <v>7</v>
      </c>
      <c r="G17" s="2" t="s">
        <v>34</v>
      </c>
      <c r="H17" s="2">
        <v>5</v>
      </c>
      <c r="I17" s="2" t="s">
        <v>34</v>
      </c>
      <c r="K17" s="20"/>
      <c r="M17" s="20"/>
      <c r="O17" s="20"/>
    </row>
    <row r="18" spans="3:15" ht="12.75">
      <c r="C18" t="s">
        <v>12</v>
      </c>
      <c r="D18" s="2">
        <v>26</v>
      </c>
      <c r="E18" s="2" t="s">
        <v>34</v>
      </c>
      <c r="F18" s="2">
        <v>21</v>
      </c>
      <c r="G18" s="2" t="s">
        <v>34</v>
      </c>
      <c r="H18" s="2">
        <v>7</v>
      </c>
      <c r="I18" s="2" t="s">
        <v>34</v>
      </c>
      <c r="K18" s="20"/>
      <c r="M18" s="20"/>
      <c r="O18" s="20"/>
    </row>
    <row r="19" spans="3:15" ht="12.75">
      <c r="C19" t="s">
        <v>13</v>
      </c>
      <c r="D19" s="2">
        <v>52</v>
      </c>
      <c r="E19" s="2">
        <v>1</v>
      </c>
      <c r="F19" s="2">
        <v>73</v>
      </c>
      <c r="G19" s="2" t="s">
        <v>34</v>
      </c>
      <c r="H19" s="2">
        <v>61</v>
      </c>
      <c r="I19" s="2" t="s">
        <v>34</v>
      </c>
      <c r="K19" s="20"/>
      <c r="M19" s="20"/>
      <c r="O19" s="20"/>
    </row>
    <row r="20" spans="3:15" ht="12.75">
      <c r="C20" t="s">
        <v>14</v>
      </c>
      <c r="D20" s="2">
        <v>5</v>
      </c>
      <c r="E20" s="2">
        <v>2</v>
      </c>
      <c r="F20" s="2">
        <v>13</v>
      </c>
      <c r="G20" s="2">
        <v>1</v>
      </c>
      <c r="H20" s="2">
        <v>24</v>
      </c>
      <c r="I20" s="2" t="s">
        <v>34</v>
      </c>
      <c r="K20" s="20"/>
      <c r="M20" s="20"/>
      <c r="O20" s="20"/>
    </row>
    <row r="21" spans="3:15" ht="12.75">
      <c r="C21" t="s">
        <v>15</v>
      </c>
      <c r="D21" s="2">
        <v>57</v>
      </c>
      <c r="E21" s="2">
        <v>1</v>
      </c>
      <c r="F21" s="2">
        <v>89</v>
      </c>
      <c r="G21" s="2">
        <v>2</v>
      </c>
      <c r="H21" s="2">
        <v>104</v>
      </c>
      <c r="I21" s="2">
        <v>2</v>
      </c>
      <c r="K21" s="20"/>
      <c r="M21" s="20"/>
      <c r="O21" s="20"/>
    </row>
    <row r="22" spans="3:15" ht="12.75">
      <c r="C22" t="s">
        <v>16</v>
      </c>
      <c r="D22" s="2">
        <v>39</v>
      </c>
      <c r="E22" s="2" t="s">
        <v>34</v>
      </c>
      <c r="F22" s="2">
        <v>23</v>
      </c>
      <c r="G22" s="2" t="s">
        <v>34</v>
      </c>
      <c r="H22" s="2">
        <v>16</v>
      </c>
      <c r="I22" s="2" t="s">
        <v>34</v>
      </c>
      <c r="K22" s="20"/>
      <c r="M22" s="20"/>
      <c r="O22" s="20"/>
    </row>
    <row r="23" spans="4:15" ht="12.75">
      <c r="D23" s="2"/>
      <c r="E23" s="2"/>
      <c r="F23" s="2"/>
      <c r="G23" s="2"/>
      <c r="H23" s="2"/>
      <c r="I23" s="2"/>
      <c r="K23" s="20"/>
      <c r="M23" s="20"/>
      <c r="O23" s="20"/>
    </row>
    <row r="24" spans="2:15" ht="12.75">
      <c r="B24" t="s">
        <v>17</v>
      </c>
      <c r="D24" s="2"/>
      <c r="E24" s="2"/>
      <c r="F24" s="2"/>
      <c r="G24" s="2"/>
      <c r="H24" s="2"/>
      <c r="I24" s="2"/>
      <c r="K24" s="20"/>
      <c r="M24" s="20"/>
      <c r="O24" s="20"/>
    </row>
    <row r="25" spans="3:15" ht="12.75">
      <c r="C25" t="s">
        <v>18</v>
      </c>
      <c r="D25" s="2">
        <v>11</v>
      </c>
      <c r="E25" s="2" t="s">
        <v>34</v>
      </c>
      <c r="F25" s="2">
        <v>23</v>
      </c>
      <c r="G25" s="2" t="s">
        <v>34</v>
      </c>
      <c r="H25" s="2">
        <v>4</v>
      </c>
      <c r="I25" s="2" t="s">
        <v>34</v>
      </c>
      <c r="K25" s="20"/>
      <c r="M25" s="20"/>
      <c r="O25" s="20"/>
    </row>
    <row r="26" spans="3:15" ht="12.75">
      <c r="C26" t="s">
        <v>19</v>
      </c>
      <c r="D26" s="2">
        <v>17</v>
      </c>
      <c r="E26" s="2">
        <v>1</v>
      </c>
      <c r="F26" s="2">
        <v>24</v>
      </c>
      <c r="G26" s="2" t="s">
        <v>34</v>
      </c>
      <c r="H26" s="2">
        <v>6</v>
      </c>
      <c r="I26" s="2" t="s">
        <v>34</v>
      </c>
      <c r="K26" s="20"/>
      <c r="M26" s="20"/>
      <c r="O26" s="20"/>
    </row>
    <row r="27" spans="3:15" ht="12.75">
      <c r="C27" t="s">
        <v>20</v>
      </c>
      <c r="D27" s="2">
        <v>2</v>
      </c>
      <c r="E27" s="2" t="s">
        <v>34</v>
      </c>
      <c r="F27" s="2">
        <v>9</v>
      </c>
      <c r="G27" s="2">
        <v>1</v>
      </c>
      <c r="H27" s="2" t="s">
        <v>34</v>
      </c>
      <c r="I27" s="2">
        <v>1</v>
      </c>
      <c r="K27" s="20"/>
      <c r="M27" s="20"/>
      <c r="O27" s="20"/>
    </row>
    <row r="28" spans="3:15" ht="12.75">
      <c r="C28" t="s">
        <v>21</v>
      </c>
      <c r="D28" s="2">
        <v>4</v>
      </c>
      <c r="E28" s="2" t="s">
        <v>34</v>
      </c>
      <c r="F28" s="2">
        <v>7</v>
      </c>
      <c r="G28" s="2">
        <v>2</v>
      </c>
      <c r="H28" s="2" t="s">
        <v>34</v>
      </c>
      <c r="I28" s="2" t="s">
        <v>34</v>
      </c>
      <c r="K28" s="20"/>
      <c r="M28" s="20"/>
      <c r="O28" s="20"/>
    </row>
    <row r="29" spans="3:15" ht="12.75">
      <c r="C29" t="s">
        <v>22</v>
      </c>
      <c r="D29" s="2">
        <v>1</v>
      </c>
      <c r="E29" s="2">
        <v>2</v>
      </c>
      <c r="F29" s="2">
        <v>8</v>
      </c>
      <c r="G29" s="2" t="s">
        <v>34</v>
      </c>
      <c r="H29" s="2">
        <v>3</v>
      </c>
      <c r="I29" s="2" t="s">
        <v>34</v>
      </c>
      <c r="K29" s="20"/>
      <c r="M29" s="20"/>
      <c r="O29" s="20"/>
    </row>
    <row r="30" spans="3:15" ht="12.75">
      <c r="C30" t="s">
        <v>23</v>
      </c>
      <c r="D30" s="2">
        <v>4</v>
      </c>
      <c r="E30" s="2">
        <v>1</v>
      </c>
      <c r="F30" s="2">
        <v>31</v>
      </c>
      <c r="G30" s="2">
        <v>4</v>
      </c>
      <c r="H30" s="2">
        <v>3</v>
      </c>
      <c r="I30" s="2" t="s">
        <v>34</v>
      </c>
      <c r="K30" s="20"/>
      <c r="M30" s="20"/>
      <c r="O30" s="20"/>
    </row>
    <row r="31" spans="3:15" ht="12.75">
      <c r="C31" t="s">
        <v>24</v>
      </c>
      <c r="D31" s="2">
        <v>8</v>
      </c>
      <c r="E31" s="2" t="s">
        <v>34</v>
      </c>
      <c r="F31" s="2">
        <v>11</v>
      </c>
      <c r="G31" s="2">
        <v>1</v>
      </c>
      <c r="H31" s="2">
        <v>3</v>
      </c>
      <c r="I31" s="2" t="s">
        <v>34</v>
      </c>
      <c r="K31" s="20"/>
      <c r="M31" s="20"/>
      <c r="O31" s="20"/>
    </row>
    <row r="32" spans="3:15" ht="12.75">
      <c r="C32" t="s">
        <v>25</v>
      </c>
      <c r="D32" s="2">
        <v>9</v>
      </c>
      <c r="E32" s="2" t="s">
        <v>34</v>
      </c>
      <c r="F32" s="2">
        <v>13</v>
      </c>
      <c r="G32" s="2">
        <v>1</v>
      </c>
      <c r="H32" s="2">
        <v>7</v>
      </c>
      <c r="I32" s="2" t="s">
        <v>34</v>
      </c>
      <c r="K32" s="20"/>
      <c r="M32" s="20"/>
      <c r="O32" s="20"/>
    </row>
    <row r="33" spans="3:15" ht="12.75">
      <c r="C33" t="s">
        <v>26</v>
      </c>
      <c r="D33" s="2" t="s">
        <v>34</v>
      </c>
      <c r="E33" s="2">
        <v>1</v>
      </c>
      <c r="F33" s="2">
        <v>1</v>
      </c>
      <c r="G33" s="2">
        <v>1</v>
      </c>
      <c r="H33" s="2" t="s">
        <v>34</v>
      </c>
      <c r="I33" s="2" t="s">
        <v>34</v>
      </c>
      <c r="K33" s="20"/>
      <c r="M33" s="20"/>
      <c r="O33" s="20"/>
    </row>
    <row r="34" spans="3:15" ht="12.75">
      <c r="C34" t="s">
        <v>27</v>
      </c>
      <c r="D34" s="2">
        <v>3</v>
      </c>
      <c r="E34" s="2">
        <v>1</v>
      </c>
      <c r="F34" s="2">
        <v>6</v>
      </c>
      <c r="G34" s="2" t="s">
        <v>34</v>
      </c>
      <c r="H34" s="2">
        <v>2</v>
      </c>
      <c r="I34" s="2" t="s">
        <v>34</v>
      </c>
      <c r="K34" s="20"/>
      <c r="M34" s="20"/>
      <c r="O34" s="20"/>
    </row>
    <row r="35" spans="3:15" ht="12.75">
      <c r="C35" t="s">
        <v>28</v>
      </c>
      <c r="D35" s="2">
        <v>1</v>
      </c>
      <c r="E35" s="2" t="s">
        <v>34</v>
      </c>
      <c r="F35" s="2">
        <v>2</v>
      </c>
      <c r="G35" s="2">
        <v>1</v>
      </c>
      <c r="H35" s="2">
        <v>1</v>
      </c>
      <c r="I35" s="2" t="s">
        <v>34</v>
      </c>
      <c r="K35" s="20"/>
      <c r="M35" s="20"/>
      <c r="O35" s="20"/>
    </row>
    <row r="36" spans="3:15" ht="12.75">
      <c r="C36" t="s">
        <v>29</v>
      </c>
      <c r="D36" s="2">
        <v>4</v>
      </c>
      <c r="E36" s="2" t="s">
        <v>34</v>
      </c>
      <c r="F36" s="2">
        <v>8</v>
      </c>
      <c r="G36" s="2" t="s">
        <v>34</v>
      </c>
      <c r="H36" s="2">
        <v>4</v>
      </c>
      <c r="I36" s="2" t="s">
        <v>34</v>
      </c>
      <c r="K36" s="20"/>
      <c r="M36" s="20"/>
      <c r="O36" s="20"/>
    </row>
    <row r="37" spans="3:15" ht="12.75">
      <c r="C37" t="s">
        <v>84</v>
      </c>
      <c r="D37" s="2">
        <v>5</v>
      </c>
      <c r="E37" s="2" t="s">
        <v>34</v>
      </c>
      <c r="F37" s="2">
        <v>10</v>
      </c>
      <c r="G37" s="2" t="s">
        <v>34</v>
      </c>
      <c r="H37" s="2">
        <v>3</v>
      </c>
      <c r="I37" s="2" t="s">
        <v>34</v>
      </c>
      <c r="K37" s="20"/>
      <c r="M37" s="20"/>
      <c r="O37" s="20"/>
    </row>
    <row r="38" spans="3:15" ht="12.75">
      <c r="C38" t="s">
        <v>31</v>
      </c>
      <c r="D38" s="2">
        <v>15</v>
      </c>
      <c r="E38" s="2">
        <v>1</v>
      </c>
      <c r="F38" s="2">
        <v>15</v>
      </c>
      <c r="G38" s="2">
        <v>2</v>
      </c>
      <c r="H38" s="2">
        <v>15</v>
      </c>
      <c r="I38" s="2" t="s">
        <v>34</v>
      </c>
      <c r="K38" s="20"/>
      <c r="M38" s="20"/>
      <c r="O38" s="20"/>
    </row>
    <row r="39" spans="3:15" ht="12.75">
      <c r="C39" t="s">
        <v>32</v>
      </c>
      <c r="D39" s="2">
        <v>4</v>
      </c>
      <c r="E39" s="2" t="s">
        <v>34</v>
      </c>
      <c r="F39" s="2">
        <v>5</v>
      </c>
      <c r="G39" s="2">
        <v>1</v>
      </c>
      <c r="H39" s="2">
        <v>4</v>
      </c>
      <c r="I39" s="2" t="s">
        <v>34</v>
      </c>
      <c r="K39" s="20"/>
      <c r="M39" s="20"/>
      <c r="O39" s="20"/>
    </row>
    <row r="40" spans="3:15" ht="12.75">
      <c r="C40" t="s">
        <v>33</v>
      </c>
      <c r="D40" s="2" t="s">
        <v>34</v>
      </c>
      <c r="E40" s="2" t="s">
        <v>34</v>
      </c>
      <c r="F40" s="2" t="s">
        <v>34</v>
      </c>
      <c r="G40" s="2" t="s">
        <v>34</v>
      </c>
      <c r="H40" s="2" t="s">
        <v>34</v>
      </c>
      <c r="I40" s="2" t="s">
        <v>34</v>
      </c>
      <c r="K40" s="20"/>
      <c r="M40" s="20"/>
      <c r="O40" s="20"/>
    </row>
    <row r="41" spans="3:15" ht="12.75">
      <c r="C41" t="s">
        <v>35</v>
      </c>
      <c r="D41" s="2">
        <v>2</v>
      </c>
      <c r="E41" s="2" t="s">
        <v>34</v>
      </c>
      <c r="F41" s="2">
        <v>2</v>
      </c>
      <c r="G41" s="2" t="s">
        <v>34</v>
      </c>
      <c r="H41" s="2" t="s">
        <v>34</v>
      </c>
      <c r="I41" s="2" t="s">
        <v>34</v>
      </c>
      <c r="K41" s="20"/>
      <c r="M41" s="20"/>
      <c r="O41" s="20"/>
    </row>
    <row r="42" spans="3:15" ht="12.75">
      <c r="C42" t="s">
        <v>36</v>
      </c>
      <c r="D42" s="2">
        <v>9</v>
      </c>
      <c r="E42" s="2" t="s">
        <v>34</v>
      </c>
      <c r="F42" s="2">
        <v>10</v>
      </c>
      <c r="G42" s="2" t="s">
        <v>34</v>
      </c>
      <c r="H42" s="2">
        <v>11</v>
      </c>
      <c r="I42" s="2" t="s">
        <v>34</v>
      </c>
      <c r="K42" s="20"/>
      <c r="M42" s="20"/>
      <c r="O42" s="20"/>
    </row>
    <row r="43" spans="3:15" ht="12.75">
      <c r="C43" t="s">
        <v>37</v>
      </c>
      <c r="D43" s="2" t="s">
        <v>34</v>
      </c>
      <c r="E43" s="2" t="s">
        <v>34</v>
      </c>
      <c r="F43" s="2">
        <v>2</v>
      </c>
      <c r="G43" s="2" t="s">
        <v>34</v>
      </c>
      <c r="H43" s="2">
        <v>1</v>
      </c>
      <c r="I43" s="2" t="s">
        <v>34</v>
      </c>
      <c r="K43" s="20"/>
      <c r="M43" s="20"/>
      <c r="O43" s="20"/>
    </row>
    <row r="44" spans="3:15" ht="12.75">
      <c r="C44" t="s">
        <v>38</v>
      </c>
      <c r="D44" s="2">
        <v>10</v>
      </c>
      <c r="E44" s="2" t="s">
        <v>34</v>
      </c>
      <c r="F44" s="2">
        <v>23</v>
      </c>
      <c r="G44" s="2" t="s">
        <v>34</v>
      </c>
      <c r="H44" s="2">
        <v>18</v>
      </c>
      <c r="I44" s="2" t="s">
        <v>34</v>
      </c>
      <c r="K44" s="20"/>
      <c r="M44" s="20"/>
      <c r="O44" s="20"/>
    </row>
    <row r="45" spans="3:15" ht="12.75">
      <c r="C45" t="s">
        <v>39</v>
      </c>
      <c r="D45" s="2">
        <v>2</v>
      </c>
      <c r="E45" s="2" t="s">
        <v>34</v>
      </c>
      <c r="F45" s="2">
        <v>6</v>
      </c>
      <c r="G45" s="2" t="s">
        <v>34</v>
      </c>
      <c r="H45" s="2">
        <v>2</v>
      </c>
      <c r="I45" s="2" t="s">
        <v>34</v>
      </c>
      <c r="K45" s="20"/>
      <c r="M45" s="20"/>
      <c r="O45" s="20"/>
    </row>
    <row r="46" spans="3:15" ht="12.75">
      <c r="C46" t="s">
        <v>40</v>
      </c>
      <c r="D46" s="2">
        <v>9</v>
      </c>
      <c r="E46" s="2" t="s">
        <v>34</v>
      </c>
      <c r="F46" s="2">
        <v>20</v>
      </c>
      <c r="G46" s="2">
        <v>2</v>
      </c>
      <c r="H46" s="2">
        <v>13</v>
      </c>
      <c r="I46" s="2" t="s">
        <v>34</v>
      </c>
      <c r="K46" s="20"/>
      <c r="M46" s="20"/>
      <c r="O46" s="20"/>
    </row>
    <row r="47" spans="3:15" ht="12.75">
      <c r="C47" t="s">
        <v>41</v>
      </c>
      <c r="D47" s="2" t="s">
        <v>34</v>
      </c>
      <c r="E47" s="2" t="s">
        <v>34</v>
      </c>
      <c r="F47" s="2">
        <v>4</v>
      </c>
      <c r="G47" s="2">
        <v>1</v>
      </c>
      <c r="H47" s="2" t="s">
        <v>34</v>
      </c>
      <c r="I47" s="2" t="s">
        <v>34</v>
      </c>
      <c r="K47" s="20"/>
      <c r="M47" s="20"/>
      <c r="O47" s="20"/>
    </row>
    <row r="48" spans="3:15" ht="12.75">
      <c r="C48" t="s">
        <v>42</v>
      </c>
      <c r="D48" s="2">
        <v>1</v>
      </c>
      <c r="E48" s="2" t="s">
        <v>34</v>
      </c>
      <c r="F48" s="2">
        <v>10</v>
      </c>
      <c r="G48" s="2" t="s">
        <v>34</v>
      </c>
      <c r="H48" s="2">
        <v>3</v>
      </c>
      <c r="I48" s="2" t="s">
        <v>34</v>
      </c>
      <c r="K48" s="20"/>
      <c r="M48" s="20"/>
      <c r="O48" s="20"/>
    </row>
    <row r="49" spans="3:15" ht="12.75">
      <c r="C49" t="s">
        <v>43</v>
      </c>
      <c r="D49" s="2" t="s">
        <v>34</v>
      </c>
      <c r="E49" s="2" t="s">
        <v>34</v>
      </c>
      <c r="F49" s="2">
        <v>4</v>
      </c>
      <c r="G49" s="2" t="s">
        <v>34</v>
      </c>
      <c r="H49" s="2" t="s">
        <v>34</v>
      </c>
      <c r="I49" s="2" t="s">
        <v>34</v>
      </c>
      <c r="K49" s="20"/>
      <c r="M49" s="20"/>
      <c r="O49" s="20"/>
    </row>
    <row r="50" spans="3:15" ht="12.75">
      <c r="C50" t="s">
        <v>85</v>
      </c>
      <c r="D50" s="2">
        <v>9</v>
      </c>
      <c r="E50" s="2" t="s">
        <v>34</v>
      </c>
      <c r="F50" s="2">
        <v>12</v>
      </c>
      <c r="G50" s="2" t="s">
        <v>34</v>
      </c>
      <c r="H50" s="2">
        <v>7</v>
      </c>
      <c r="I50" s="2" t="s">
        <v>34</v>
      </c>
      <c r="K50" s="20"/>
      <c r="M50" s="20"/>
      <c r="O50" s="20"/>
    </row>
    <row r="51" spans="3:15" ht="12.75">
      <c r="C51" t="s">
        <v>44</v>
      </c>
      <c r="D51" s="2">
        <v>4</v>
      </c>
      <c r="E51" s="2" t="s">
        <v>34</v>
      </c>
      <c r="F51" s="2">
        <v>4</v>
      </c>
      <c r="G51" s="2" t="s">
        <v>34</v>
      </c>
      <c r="H51" s="2" t="s">
        <v>34</v>
      </c>
      <c r="I51" s="2" t="s">
        <v>34</v>
      </c>
      <c r="K51" s="20"/>
      <c r="M51" s="20"/>
      <c r="O51" s="20"/>
    </row>
    <row r="52" spans="3:15" ht="12.75">
      <c r="C52" t="s">
        <v>45</v>
      </c>
      <c r="D52" s="2">
        <v>3</v>
      </c>
      <c r="E52" s="2">
        <v>1</v>
      </c>
      <c r="F52" s="2">
        <v>12</v>
      </c>
      <c r="G52" s="2">
        <v>1</v>
      </c>
      <c r="H52" s="2">
        <v>5</v>
      </c>
      <c r="I52" s="2" t="s">
        <v>34</v>
      </c>
      <c r="K52" s="20"/>
      <c r="M52" s="20"/>
      <c r="O52" s="20"/>
    </row>
    <row r="53" spans="3:15" ht="12.75">
      <c r="C53" t="s">
        <v>46</v>
      </c>
      <c r="D53" s="2">
        <v>1</v>
      </c>
      <c r="E53" s="2" t="s">
        <v>34</v>
      </c>
      <c r="F53" s="2">
        <v>9</v>
      </c>
      <c r="G53" s="2">
        <v>1</v>
      </c>
      <c r="H53" s="2" t="s">
        <v>34</v>
      </c>
      <c r="I53" s="2" t="s">
        <v>34</v>
      </c>
      <c r="K53" s="20"/>
      <c r="M53" s="20"/>
      <c r="O53" s="20"/>
    </row>
    <row r="54" spans="3:15" ht="12.75">
      <c r="C54" t="s">
        <v>47</v>
      </c>
      <c r="D54" s="2">
        <v>3</v>
      </c>
      <c r="E54" s="2" t="s">
        <v>34</v>
      </c>
      <c r="F54" s="2">
        <v>8</v>
      </c>
      <c r="G54" s="2" t="s">
        <v>34</v>
      </c>
      <c r="H54" s="2">
        <v>4</v>
      </c>
      <c r="I54" s="2" t="s">
        <v>34</v>
      </c>
      <c r="K54" s="20"/>
      <c r="M54" s="20"/>
      <c r="O54" s="20"/>
    </row>
    <row r="55" spans="3:15" ht="12.75">
      <c r="C55" t="s">
        <v>48</v>
      </c>
      <c r="D55" s="2">
        <v>13</v>
      </c>
      <c r="E55" s="2" t="s">
        <v>34</v>
      </c>
      <c r="F55" s="2">
        <v>8</v>
      </c>
      <c r="G55" s="2" t="s">
        <v>34</v>
      </c>
      <c r="H55" s="2">
        <v>10</v>
      </c>
      <c r="I55" s="2" t="s">
        <v>34</v>
      </c>
      <c r="K55" s="20"/>
      <c r="M55" s="20"/>
      <c r="O55" s="20"/>
    </row>
    <row r="56" spans="3:15" ht="12.75">
      <c r="C56" t="s">
        <v>49</v>
      </c>
      <c r="D56" s="2">
        <v>2</v>
      </c>
      <c r="E56" s="2" t="s">
        <v>34</v>
      </c>
      <c r="F56" s="2">
        <v>5</v>
      </c>
      <c r="G56" s="2" t="s">
        <v>34</v>
      </c>
      <c r="H56" s="2">
        <v>2</v>
      </c>
      <c r="I56" s="2" t="s">
        <v>34</v>
      </c>
      <c r="K56" s="20"/>
      <c r="M56" s="20"/>
      <c r="O56" s="20"/>
    </row>
    <row r="57" spans="3:15" ht="12.75">
      <c r="C57" t="s">
        <v>50</v>
      </c>
      <c r="D57" s="2" t="s">
        <v>34</v>
      </c>
      <c r="E57" s="2" t="s">
        <v>34</v>
      </c>
      <c r="F57" s="2" t="s">
        <v>34</v>
      </c>
      <c r="G57" s="2" t="s">
        <v>34</v>
      </c>
      <c r="H57" s="2" t="s">
        <v>34</v>
      </c>
      <c r="I57" s="2" t="s">
        <v>34</v>
      </c>
      <c r="K57" s="20"/>
      <c r="M57" s="20"/>
      <c r="O57" s="20"/>
    </row>
    <row r="58" spans="3:15" ht="12.75">
      <c r="C58" t="s">
        <v>51</v>
      </c>
      <c r="D58" s="2" t="s">
        <v>34</v>
      </c>
      <c r="E58" s="2" t="s">
        <v>34</v>
      </c>
      <c r="F58" s="2">
        <v>2</v>
      </c>
      <c r="G58" s="2">
        <v>2</v>
      </c>
      <c r="H58" s="2">
        <v>1</v>
      </c>
      <c r="I58" s="2" t="s">
        <v>34</v>
      </c>
      <c r="K58" s="20"/>
      <c r="M58" s="20"/>
      <c r="O58" s="20"/>
    </row>
    <row r="59" spans="3:15" ht="12.75">
      <c r="C59" t="s">
        <v>52</v>
      </c>
      <c r="D59" s="2">
        <v>4</v>
      </c>
      <c r="E59" s="2">
        <v>1</v>
      </c>
      <c r="F59" s="2">
        <v>16</v>
      </c>
      <c r="G59" s="2">
        <v>2</v>
      </c>
      <c r="H59" s="2">
        <v>11</v>
      </c>
      <c r="I59" s="2" t="s">
        <v>34</v>
      </c>
      <c r="K59" s="20"/>
      <c r="M59" s="20"/>
      <c r="O59" s="20"/>
    </row>
    <row r="60" spans="3:15" ht="12.75">
      <c r="C60" t="s">
        <v>53</v>
      </c>
      <c r="D60" s="2">
        <v>6</v>
      </c>
      <c r="E60" s="2">
        <v>1</v>
      </c>
      <c r="F60" s="2">
        <v>15</v>
      </c>
      <c r="G60" s="2" t="s">
        <v>34</v>
      </c>
      <c r="H60" s="2">
        <v>15</v>
      </c>
      <c r="I60" s="2" t="s">
        <v>34</v>
      </c>
      <c r="K60" s="20"/>
      <c r="M60" s="20"/>
      <c r="O60" s="20"/>
    </row>
    <row r="61" spans="3:15" ht="12.75">
      <c r="C61" t="s">
        <v>54</v>
      </c>
      <c r="D61" s="2">
        <v>1</v>
      </c>
      <c r="E61" s="2" t="s">
        <v>34</v>
      </c>
      <c r="F61" s="2">
        <v>2</v>
      </c>
      <c r="G61" s="2" t="s">
        <v>34</v>
      </c>
      <c r="H61" s="2">
        <v>1</v>
      </c>
      <c r="I61" s="2" t="s">
        <v>34</v>
      </c>
      <c r="K61" s="20"/>
      <c r="M61" s="20"/>
      <c r="O61" s="20"/>
    </row>
    <row r="62" spans="3:15" ht="12.75">
      <c r="C62" t="s">
        <v>55</v>
      </c>
      <c r="D62" s="2">
        <v>1</v>
      </c>
      <c r="E62" s="2" t="s">
        <v>34</v>
      </c>
      <c r="F62" s="2">
        <v>4</v>
      </c>
      <c r="G62" s="2" t="s">
        <v>34</v>
      </c>
      <c r="H62" s="2" t="s">
        <v>34</v>
      </c>
      <c r="I62" s="2" t="s">
        <v>34</v>
      </c>
      <c r="K62" s="20"/>
      <c r="M62" s="20"/>
      <c r="O62" s="20"/>
    </row>
    <row r="63" spans="3:15" ht="12.75">
      <c r="C63" t="s">
        <v>56</v>
      </c>
      <c r="D63" s="2">
        <v>3</v>
      </c>
      <c r="E63" s="2" t="s">
        <v>34</v>
      </c>
      <c r="F63" s="2">
        <v>7</v>
      </c>
      <c r="G63" s="2" t="s">
        <v>34</v>
      </c>
      <c r="H63" s="2">
        <v>1</v>
      </c>
      <c r="I63" s="2" t="s">
        <v>34</v>
      </c>
      <c r="K63" s="20"/>
      <c r="M63" s="20"/>
      <c r="O63" s="20"/>
    </row>
    <row r="64" spans="3:15" ht="12.75">
      <c r="C64" t="s">
        <v>57</v>
      </c>
      <c r="D64" s="2" t="s">
        <v>34</v>
      </c>
      <c r="E64" s="2" t="s">
        <v>34</v>
      </c>
      <c r="F64" s="2">
        <v>7</v>
      </c>
      <c r="G64" s="2" t="s">
        <v>34</v>
      </c>
      <c r="H64" s="2">
        <v>1</v>
      </c>
      <c r="I64" s="2">
        <v>1</v>
      </c>
      <c r="K64" s="20"/>
      <c r="M64" s="20"/>
      <c r="O64" s="20"/>
    </row>
    <row r="65" spans="3:15" ht="12.75">
      <c r="C65" t="s">
        <v>58</v>
      </c>
      <c r="D65" s="2" t="s">
        <v>34</v>
      </c>
      <c r="E65" s="2" t="s">
        <v>34</v>
      </c>
      <c r="F65" s="2">
        <v>7</v>
      </c>
      <c r="G65" s="2" t="s">
        <v>34</v>
      </c>
      <c r="H65" s="2" t="s">
        <v>34</v>
      </c>
      <c r="I65" s="2" t="s">
        <v>34</v>
      </c>
      <c r="K65" s="20"/>
      <c r="M65" s="20"/>
      <c r="O65" s="20"/>
    </row>
    <row r="66" spans="3:15" ht="12.75">
      <c r="C66" t="s">
        <v>59</v>
      </c>
      <c r="D66" s="2">
        <v>2</v>
      </c>
      <c r="E66" s="2" t="s">
        <v>34</v>
      </c>
      <c r="F66" s="2">
        <v>8</v>
      </c>
      <c r="G66" s="2" t="s">
        <v>34</v>
      </c>
      <c r="H66" s="2">
        <v>6</v>
      </c>
      <c r="I66" s="2" t="s">
        <v>34</v>
      </c>
      <c r="K66" s="20"/>
      <c r="M66" s="20"/>
      <c r="O66" s="20"/>
    </row>
    <row r="67" spans="3:15" ht="12.75">
      <c r="C67" t="s">
        <v>60</v>
      </c>
      <c r="D67" s="2" t="s">
        <v>34</v>
      </c>
      <c r="E67" s="2">
        <v>1</v>
      </c>
      <c r="F67" s="2">
        <v>12</v>
      </c>
      <c r="G67" s="2" t="s">
        <v>34</v>
      </c>
      <c r="H67" s="2">
        <v>7</v>
      </c>
      <c r="I67" s="2" t="s">
        <v>34</v>
      </c>
      <c r="K67" s="20"/>
      <c r="M67" s="20"/>
      <c r="O67" s="20"/>
    </row>
    <row r="68" spans="3:15" ht="12.75">
      <c r="C68" t="s">
        <v>61</v>
      </c>
      <c r="D68" s="2">
        <v>2</v>
      </c>
      <c r="E68" s="2" t="s">
        <v>34</v>
      </c>
      <c r="F68" s="2">
        <v>6</v>
      </c>
      <c r="G68" s="2">
        <v>1</v>
      </c>
      <c r="H68" s="2">
        <v>6</v>
      </c>
      <c r="I68" s="2" t="s">
        <v>34</v>
      </c>
      <c r="K68" s="20"/>
      <c r="M68" s="20"/>
      <c r="O68" s="20"/>
    </row>
    <row r="69" spans="3:15" ht="12.75">
      <c r="C69" t="s">
        <v>62</v>
      </c>
      <c r="D69" s="2">
        <v>7</v>
      </c>
      <c r="E69" s="2" t="s">
        <v>34</v>
      </c>
      <c r="F69" s="2">
        <v>10</v>
      </c>
      <c r="G69" s="2">
        <v>1</v>
      </c>
      <c r="H69" s="2">
        <v>8</v>
      </c>
      <c r="I69" s="2" t="s">
        <v>34</v>
      </c>
      <c r="K69" s="20"/>
      <c r="M69" s="20"/>
      <c r="O69" s="20"/>
    </row>
    <row r="70" spans="3:15" ht="12.75">
      <c r="C70" t="s">
        <v>63</v>
      </c>
      <c r="D70" s="2">
        <v>2</v>
      </c>
      <c r="E70" s="2" t="s">
        <v>34</v>
      </c>
      <c r="F70" s="2" t="s">
        <v>34</v>
      </c>
      <c r="G70" s="2">
        <v>1</v>
      </c>
      <c r="H70" s="2" t="s">
        <v>34</v>
      </c>
      <c r="I70" s="2" t="s">
        <v>34</v>
      </c>
      <c r="K70" s="20"/>
      <c r="M70" s="20"/>
      <c r="O70" s="20"/>
    </row>
    <row r="71" spans="3:15" ht="12.75">
      <c r="C71" t="s">
        <v>64</v>
      </c>
      <c r="D71" s="2" t="s">
        <v>34</v>
      </c>
      <c r="E71" s="2" t="s">
        <v>34</v>
      </c>
      <c r="F71" s="2">
        <v>2</v>
      </c>
      <c r="G71" s="2" t="s">
        <v>34</v>
      </c>
      <c r="H71" s="2" t="s">
        <v>34</v>
      </c>
      <c r="I71" s="2" t="s">
        <v>34</v>
      </c>
      <c r="K71" s="20"/>
      <c r="M71" s="20"/>
      <c r="O71" s="20"/>
    </row>
    <row r="72" spans="3:15" ht="12.75">
      <c r="C72" t="s">
        <v>65</v>
      </c>
      <c r="D72" s="2" t="s">
        <v>34</v>
      </c>
      <c r="E72" s="2" t="s">
        <v>34</v>
      </c>
      <c r="F72" s="2" t="s">
        <v>34</v>
      </c>
      <c r="G72" s="2" t="s">
        <v>34</v>
      </c>
      <c r="H72" s="2" t="s">
        <v>34</v>
      </c>
      <c r="I72" s="2" t="s">
        <v>34</v>
      </c>
      <c r="K72" s="20"/>
      <c r="M72" s="20"/>
      <c r="O72" s="20"/>
    </row>
    <row r="73" spans="3:15" ht="12.75">
      <c r="C73" t="s">
        <v>66</v>
      </c>
      <c r="D73" s="2">
        <v>2</v>
      </c>
      <c r="E73" s="2">
        <v>1</v>
      </c>
      <c r="F73" s="2">
        <v>8</v>
      </c>
      <c r="G73" s="2">
        <v>3</v>
      </c>
      <c r="H73" s="2">
        <v>4</v>
      </c>
      <c r="I73" s="2" t="s">
        <v>34</v>
      </c>
      <c r="K73" s="20"/>
      <c r="M73" s="20"/>
      <c r="O73" s="20"/>
    </row>
    <row r="74" spans="3:15" ht="12.75">
      <c r="C74" t="s">
        <v>67</v>
      </c>
      <c r="D74" s="2" t="s">
        <v>34</v>
      </c>
      <c r="E74" s="2" t="s">
        <v>34</v>
      </c>
      <c r="F74" s="2">
        <v>5</v>
      </c>
      <c r="G74" s="2">
        <v>3</v>
      </c>
      <c r="H74" s="2">
        <v>3</v>
      </c>
      <c r="I74" s="2" t="s">
        <v>34</v>
      </c>
      <c r="K74" s="20"/>
      <c r="M74" s="20"/>
      <c r="O74" s="20"/>
    </row>
    <row r="75" spans="3:15" ht="12.75">
      <c r="C75" t="s">
        <v>68</v>
      </c>
      <c r="D75" s="2">
        <v>9</v>
      </c>
      <c r="E75" s="2" t="s">
        <v>34</v>
      </c>
      <c r="F75" s="2">
        <v>6</v>
      </c>
      <c r="G75" s="2" t="s">
        <v>34</v>
      </c>
      <c r="H75" s="2">
        <v>8</v>
      </c>
      <c r="I75" s="2" t="s">
        <v>34</v>
      </c>
      <c r="K75" s="20"/>
      <c r="M75" s="20"/>
      <c r="O75" s="20"/>
    </row>
    <row r="76" spans="3:15" ht="12.75">
      <c r="C76" t="s">
        <v>69</v>
      </c>
      <c r="D76" s="2">
        <v>1</v>
      </c>
      <c r="E76" s="2" t="s">
        <v>34</v>
      </c>
      <c r="F76" s="2">
        <v>4</v>
      </c>
      <c r="G76" s="2" t="s">
        <v>34</v>
      </c>
      <c r="H76" s="2">
        <v>1</v>
      </c>
      <c r="I76" s="2" t="s">
        <v>34</v>
      </c>
      <c r="K76" s="20"/>
      <c r="M76" s="20"/>
      <c r="O76" s="20"/>
    </row>
    <row r="77" spans="3:15" ht="12.75">
      <c r="C77" t="s">
        <v>70</v>
      </c>
      <c r="D77" s="2">
        <v>6</v>
      </c>
      <c r="E77" s="2" t="s">
        <v>34</v>
      </c>
      <c r="F77" s="2">
        <v>5</v>
      </c>
      <c r="G77" s="2">
        <v>3</v>
      </c>
      <c r="H77" s="2" t="s">
        <v>34</v>
      </c>
      <c r="I77" s="2" t="s">
        <v>34</v>
      </c>
      <c r="K77" s="20"/>
      <c r="M77" s="20"/>
      <c r="O77" s="20"/>
    </row>
    <row r="78" spans="3:15" ht="12.75">
      <c r="C78" t="s">
        <v>71</v>
      </c>
      <c r="D78" s="2">
        <v>1</v>
      </c>
      <c r="E78" s="2" t="s">
        <v>34</v>
      </c>
      <c r="F78" s="2">
        <v>3</v>
      </c>
      <c r="G78" s="2">
        <v>1</v>
      </c>
      <c r="H78" s="2">
        <v>1</v>
      </c>
      <c r="I78" s="2" t="s">
        <v>34</v>
      </c>
      <c r="K78" s="20"/>
      <c r="M78" s="20"/>
      <c r="O78" s="20"/>
    </row>
    <row r="79" spans="3:15" ht="13.8" thickBot="1">
      <c r="C79" s="22" t="s">
        <v>72</v>
      </c>
      <c r="D79" s="28">
        <v>11</v>
      </c>
      <c r="E79" s="28" t="s">
        <v>34</v>
      </c>
      <c r="F79" s="28">
        <v>11</v>
      </c>
      <c r="G79" s="28" t="s">
        <v>34</v>
      </c>
      <c r="H79" s="28">
        <v>10</v>
      </c>
      <c r="I79" s="28" t="s">
        <v>34</v>
      </c>
      <c r="K79" s="20"/>
      <c r="M79" s="20"/>
      <c r="O79" s="20"/>
    </row>
    <row r="80" spans="4:9" ht="12.75">
      <c r="D80" s="3"/>
      <c r="E80" s="3"/>
      <c r="F80" s="3"/>
      <c r="G80" s="3"/>
      <c r="H80" s="3"/>
      <c r="I80" s="3"/>
    </row>
    <row r="81" spans="2:3" ht="12.75">
      <c r="B81" t="s">
        <v>73</v>
      </c>
      <c r="C81" t="s">
        <v>74</v>
      </c>
    </row>
    <row r="82" ht="12.75">
      <c r="C82" s="18" t="s">
        <v>92</v>
      </c>
    </row>
    <row r="83" ht="12.75">
      <c r="C83" t="s">
        <v>76</v>
      </c>
    </row>
    <row r="86" spans="4:9" ht="12.75">
      <c r="D86" s="48">
        <f>SUM(D11:D79)</f>
        <v>800</v>
      </c>
      <c r="E86" s="48">
        <f aca="true" t="shared" si="0" ref="E86:I86">SUM(E11:E79)</f>
        <v>24</v>
      </c>
      <c r="F86" s="48">
        <f t="shared" si="0"/>
        <v>1161</v>
      </c>
      <c r="G86" s="48">
        <f t="shared" si="0"/>
        <v>55</v>
      </c>
      <c r="H86" s="48">
        <f t="shared" si="0"/>
        <v>726</v>
      </c>
      <c r="I86" s="48">
        <f t="shared" si="0"/>
        <v>5</v>
      </c>
    </row>
  </sheetData>
  <mergeCells count="5">
    <mergeCell ref="D8:E8"/>
    <mergeCell ref="F8:G8"/>
    <mergeCell ref="H8:I8"/>
    <mergeCell ref="D7:I7"/>
    <mergeCell ref="B7:C9"/>
  </mergeCells>
  <hyperlinks>
    <hyperlink ref="F1" location="Contents!A1" display="Return to Contents"/>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86"/>
  <sheetViews>
    <sheetView workbookViewId="0" topLeftCell="A12">
      <selection activeCell="L12" sqref="L1:L1048576"/>
    </sheetView>
  </sheetViews>
  <sheetFormatPr defaultColWidth="9.140625" defaultRowHeight="12.75"/>
  <cols>
    <col min="2" max="2" width="20.8515625" style="0" customWidth="1"/>
    <col min="6" max="6" width="9.7109375" style="0" customWidth="1"/>
    <col min="11" max="11" width="10.00390625" style="0" customWidth="1"/>
  </cols>
  <sheetData>
    <row r="1" ht="12.75">
      <c r="E1" s="19" t="s">
        <v>86</v>
      </c>
    </row>
    <row r="2" ht="12.75">
      <c r="B2" s="1" t="s">
        <v>77</v>
      </c>
    </row>
    <row r="3" ht="12.75">
      <c r="B3" s="1"/>
    </row>
    <row r="4" ht="12.75">
      <c r="B4" s="1" t="s">
        <v>91</v>
      </c>
    </row>
    <row r="5" ht="12.75">
      <c r="B5" s="1" t="s">
        <v>78</v>
      </c>
    </row>
    <row r="6" ht="13.8" thickBot="1"/>
    <row r="7" spans="2:11" ht="12.75">
      <c r="B7" s="63" t="s">
        <v>79</v>
      </c>
      <c r="C7" s="55" t="s">
        <v>100</v>
      </c>
      <c r="D7" s="65"/>
      <c r="E7" s="65"/>
      <c r="F7" s="65"/>
      <c r="G7" s="65"/>
      <c r="H7" s="66" t="s">
        <v>111</v>
      </c>
      <c r="I7" s="66"/>
      <c r="J7" s="66"/>
      <c r="K7" s="67"/>
    </row>
    <row r="8" spans="2:11" ht="12.75">
      <c r="B8" s="64"/>
      <c r="C8" s="52" t="s">
        <v>101</v>
      </c>
      <c r="D8" s="53"/>
      <c r="E8" s="53"/>
      <c r="F8" s="53"/>
      <c r="G8" s="53"/>
      <c r="H8" s="68"/>
      <c r="I8" s="68"/>
      <c r="J8" s="68"/>
      <c r="K8" s="69"/>
    </row>
    <row r="9" spans="2:11" ht="27" thickBot="1">
      <c r="B9" s="44" t="s">
        <v>102</v>
      </c>
      <c r="C9" s="32">
        <v>2012</v>
      </c>
      <c r="D9" s="32">
        <v>2013</v>
      </c>
      <c r="E9" s="32">
        <v>2014</v>
      </c>
      <c r="F9" s="32">
        <v>2015</v>
      </c>
      <c r="G9" s="32">
        <v>2016</v>
      </c>
      <c r="H9" s="45" t="s">
        <v>103</v>
      </c>
      <c r="I9" s="45" t="s">
        <v>104</v>
      </c>
      <c r="J9" s="45" t="s">
        <v>105</v>
      </c>
      <c r="K9" s="46" t="s">
        <v>106</v>
      </c>
    </row>
    <row r="10" spans="2:11" ht="12.75">
      <c r="B10" t="s">
        <v>114</v>
      </c>
      <c r="C10" s="29">
        <v>2925</v>
      </c>
      <c r="D10" s="30">
        <v>2856</v>
      </c>
      <c r="E10" s="30">
        <v>2659</v>
      </c>
      <c r="F10" s="30">
        <v>3093</v>
      </c>
      <c r="G10" s="31">
        <v>3090</v>
      </c>
      <c r="H10" s="5">
        <v>46</v>
      </c>
      <c r="I10" s="5">
        <v>611</v>
      </c>
      <c r="J10" s="5">
        <v>3172</v>
      </c>
      <c r="K10" s="5">
        <v>3829</v>
      </c>
    </row>
    <row r="11" spans="2:11" ht="12.75">
      <c r="B11" t="s">
        <v>115</v>
      </c>
      <c r="C11" s="29">
        <v>267</v>
      </c>
      <c r="D11" s="30">
        <v>264</v>
      </c>
      <c r="E11" s="30">
        <v>246</v>
      </c>
      <c r="F11" s="30">
        <v>269</v>
      </c>
      <c r="G11" s="31">
        <v>233</v>
      </c>
      <c r="H11" s="5">
        <v>5</v>
      </c>
      <c r="I11" s="5">
        <v>42</v>
      </c>
      <c r="J11" s="5">
        <v>228</v>
      </c>
      <c r="K11" s="5">
        <v>275</v>
      </c>
    </row>
    <row r="12" spans="2:11" ht="12.75">
      <c r="B12" t="s">
        <v>116</v>
      </c>
      <c r="C12" s="29">
        <v>176</v>
      </c>
      <c r="D12" s="30">
        <v>207</v>
      </c>
      <c r="E12" s="30">
        <v>182</v>
      </c>
      <c r="F12" s="30">
        <v>188</v>
      </c>
      <c r="G12" s="31">
        <v>213</v>
      </c>
      <c r="H12" s="5">
        <v>5</v>
      </c>
      <c r="I12" s="5">
        <v>30</v>
      </c>
      <c r="J12" s="5">
        <v>219</v>
      </c>
      <c r="K12" s="5">
        <v>254</v>
      </c>
    </row>
    <row r="13" spans="2:11" ht="12.75">
      <c r="B13" t="s">
        <v>117</v>
      </c>
      <c r="C13" s="29">
        <v>107</v>
      </c>
      <c r="D13" s="30">
        <v>102</v>
      </c>
      <c r="E13" s="30">
        <v>82</v>
      </c>
      <c r="F13" s="30">
        <v>93</v>
      </c>
      <c r="G13" s="31">
        <v>134</v>
      </c>
      <c r="H13" s="5">
        <v>3</v>
      </c>
      <c r="I13" s="5">
        <v>28</v>
      </c>
      <c r="J13" s="5">
        <v>136</v>
      </c>
      <c r="K13" s="5">
        <v>167</v>
      </c>
    </row>
    <row r="14" spans="2:11" ht="12.75">
      <c r="B14" t="s">
        <v>118</v>
      </c>
      <c r="C14" s="29">
        <v>176</v>
      </c>
      <c r="D14" s="30">
        <v>198</v>
      </c>
      <c r="E14" s="30">
        <v>169</v>
      </c>
      <c r="F14" s="30">
        <v>185</v>
      </c>
      <c r="G14" s="31">
        <v>148</v>
      </c>
      <c r="H14" s="5">
        <v>2</v>
      </c>
      <c r="I14" s="5">
        <v>28</v>
      </c>
      <c r="J14" s="5">
        <v>154</v>
      </c>
      <c r="K14" s="5">
        <v>184</v>
      </c>
    </row>
    <row r="15" spans="2:11" ht="12.75">
      <c r="B15" t="s">
        <v>119</v>
      </c>
      <c r="C15" s="29">
        <v>91</v>
      </c>
      <c r="D15" s="30">
        <v>56</v>
      </c>
      <c r="E15" s="30">
        <v>64</v>
      </c>
      <c r="F15" s="30">
        <v>67</v>
      </c>
      <c r="G15" s="31">
        <v>98</v>
      </c>
      <c r="H15" s="5">
        <v>1</v>
      </c>
      <c r="I15" s="5">
        <v>28</v>
      </c>
      <c r="J15" s="5">
        <v>93</v>
      </c>
      <c r="K15" s="5">
        <v>122</v>
      </c>
    </row>
    <row r="16" spans="2:11" ht="12.75">
      <c r="B16" t="s">
        <v>120</v>
      </c>
      <c r="C16" s="29">
        <v>67</v>
      </c>
      <c r="D16" s="30">
        <v>50</v>
      </c>
      <c r="E16" s="30">
        <v>42</v>
      </c>
      <c r="F16" s="30">
        <v>39</v>
      </c>
      <c r="G16" s="31">
        <v>54</v>
      </c>
      <c r="H16" s="5">
        <v>1</v>
      </c>
      <c r="I16" s="5">
        <v>16</v>
      </c>
      <c r="J16" s="5">
        <v>51</v>
      </c>
      <c r="K16" s="5">
        <v>68</v>
      </c>
    </row>
    <row r="17" spans="2:11" ht="12.75">
      <c r="B17" t="s">
        <v>121</v>
      </c>
      <c r="C17" s="29">
        <v>174</v>
      </c>
      <c r="D17" s="30">
        <v>147</v>
      </c>
      <c r="E17" s="30">
        <v>156</v>
      </c>
      <c r="F17" s="30">
        <v>158</v>
      </c>
      <c r="G17" s="31">
        <v>172</v>
      </c>
      <c r="H17" s="5">
        <v>1</v>
      </c>
      <c r="I17" s="5">
        <v>38</v>
      </c>
      <c r="J17" s="5">
        <v>171</v>
      </c>
      <c r="K17" s="5">
        <v>210</v>
      </c>
    </row>
    <row r="18" spans="2:11" ht="12.75">
      <c r="B18" t="s">
        <v>122</v>
      </c>
      <c r="C18" s="29">
        <v>298</v>
      </c>
      <c r="D18" s="30">
        <v>335</v>
      </c>
      <c r="E18" s="30">
        <v>320</v>
      </c>
      <c r="F18" s="30">
        <v>296</v>
      </c>
      <c r="G18" s="31">
        <v>323</v>
      </c>
      <c r="H18" s="5">
        <v>2</v>
      </c>
      <c r="I18" s="5">
        <v>65</v>
      </c>
      <c r="J18" s="5">
        <v>288</v>
      </c>
      <c r="K18" s="5">
        <v>355</v>
      </c>
    </row>
    <row r="19" spans="2:11" ht="12.75">
      <c r="B19" t="s">
        <v>123</v>
      </c>
      <c r="C19" s="29">
        <v>101</v>
      </c>
      <c r="D19" s="30">
        <v>95</v>
      </c>
      <c r="E19" s="30">
        <v>84</v>
      </c>
      <c r="F19" s="30">
        <v>84</v>
      </c>
      <c r="G19" s="31">
        <v>90</v>
      </c>
      <c r="H19" s="5">
        <v>2</v>
      </c>
      <c r="I19" s="5">
        <v>22</v>
      </c>
      <c r="J19" s="5">
        <v>82</v>
      </c>
      <c r="K19" s="5">
        <v>106</v>
      </c>
    </row>
    <row r="20" spans="2:11" ht="12.75">
      <c r="B20" t="s">
        <v>124</v>
      </c>
      <c r="C20" s="29">
        <v>849</v>
      </c>
      <c r="D20" s="30">
        <v>830</v>
      </c>
      <c r="E20" s="30">
        <v>833</v>
      </c>
      <c r="F20" s="30">
        <v>809</v>
      </c>
      <c r="G20" s="31">
        <v>729</v>
      </c>
      <c r="H20" s="5">
        <v>8</v>
      </c>
      <c r="I20" s="5">
        <v>158</v>
      </c>
      <c r="J20" s="5">
        <v>738</v>
      </c>
      <c r="K20" s="5">
        <v>904</v>
      </c>
    </row>
    <row r="21" spans="2:11" ht="12.75">
      <c r="B21" t="s">
        <v>125</v>
      </c>
      <c r="C21" s="29">
        <v>361</v>
      </c>
      <c r="D21" s="30">
        <v>346</v>
      </c>
      <c r="E21" s="30">
        <v>305</v>
      </c>
      <c r="F21" s="30">
        <v>298</v>
      </c>
      <c r="G21" s="31">
        <v>336</v>
      </c>
      <c r="H21" s="5">
        <v>4</v>
      </c>
      <c r="I21" s="5">
        <v>93</v>
      </c>
      <c r="J21" s="5">
        <v>350</v>
      </c>
      <c r="K21" s="5">
        <v>447</v>
      </c>
    </row>
    <row r="22" spans="2:11" ht="13.8" thickBot="1">
      <c r="B22" s="22" t="s">
        <v>80</v>
      </c>
      <c r="C22" s="33">
        <v>5592</v>
      </c>
      <c r="D22" s="22">
        <v>5486</v>
      </c>
      <c r="E22" s="22">
        <v>5142</v>
      </c>
      <c r="F22" s="22">
        <v>5579</v>
      </c>
      <c r="G22" s="34">
        <v>5620</v>
      </c>
      <c r="H22" s="24">
        <v>80</v>
      </c>
      <c r="I22" s="24">
        <v>1159</v>
      </c>
      <c r="J22" s="24">
        <v>5682</v>
      </c>
      <c r="K22" s="24">
        <v>6921</v>
      </c>
    </row>
    <row r="24" ht="13.8" thickBot="1"/>
    <row r="25" spans="2:11" ht="12.75">
      <c r="B25" s="63" t="s">
        <v>81</v>
      </c>
      <c r="C25" s="55" t="s">
        <v>100</v>
      </c>
      <c r="D25" s="65"/>
      <c r="E25" s="65"/>
      <c r="F25" s="65"/>
      <c r="G25" s="65"/>
      <c r="H25" s="66" t="s">
        <v>111</v>
      </c>
      <c r="I25" s="66"/>
      <c r="J25" s="66"/>
      <c r="K25" s="67"/>
    </row>
    <row r="26" spans="2:11" ht="12.75">
      <c r="B26" s="64"/>
      <c r="C26" s="52" t="s">
        <v>101</v>
      </c>
      <c r="D26" s="53"/>
      <c r="E26" s="53"/>
      <c r="F26" s="53"/>
      <c r="G26" s="53"/>
      <c r="H26" s="68"/>
      <c r="I26" s="68"/>
      <c r="J26" s="68"/>
      <c r="K26" s="69"/>
    </row>
    <row r="27" spans="2:11" ht="27" thickBot="1">
      <c r="B27" s="44" t="s">
        <v>102</v>
      </c>
      <c r="C27" s="32">
        <v>2012</v>
      </c>
      <c r="D27" s="32">
        <v>2013</v>
      </c>
      <c r="E27" s="32">
        <v>2014</v>
      </c>
      <c r="F27" s="32">
        <v>2015</v>
      </c>
      <c r="G27" s="32">
        <v>2016</v>
      </c>
      <c r="H27" s="45" t="s">
        <v>103</v>
      </c>
      <c r="I27" s="45" t="s">
        <v>104</v>
      </c>
      <c r="J27" s="45" t="s">
        <v>105</v>
      </c>
      <c r="K27" s="46" t="s">
        <v>106</v>
      </c>
    </row>
    <row r="28" spans="2:11" ht="12.75">
      <c r="B28" t="s">
        <v>127</v>
      </c>
      <c r="C28" s="35">
        <v>196</v>
      </c>
      <c r="D28" s="36">
        <v>162</v>
      </c>
      <c r="E28" s="36">
        <v>159</v>
      </c>
      <c r="F28" s="36">
        <v>181</v>
      </c>
      <c r="G28" s="37">
        <v>207</v>
      </c>
      <c r="H28" s="5">
        <v>9</v>
      </c>
      <c r="I28" s="5">
        <v>79</v>
      </c>
      <c r="J28" s="5">
        <v>196</v>
      </c>
      <c r="K28" s="5">
        <v>284</v>
      </c>
    </row>
    <row r="29" spans="2:11" ht="12.75">
      <c r="B29" t="s">
        <v>128</v>
      </c>
      <c r="C29" s="38">
        <v>175</v>
      </c>
      <c r="D29" s="39">
        <v>187</v>
      </c>
      <c r="E29" s="39">
        <v>185</v>
      </c>
      <c r="F29" s="39">
        <v>218</v>
      </c>
      <c r="G29" s="40">
        <v>194</v>
      </c>
      <c r="H29" s="5">
        <v>9</v>
      </c>
      <c r="I29" s="5">
        <v>61</v>
      </c>
      <c r="J29" s="5">
        <v>186</v>
      </c>
      <c r="K29" s="5">
        <v>256</v>
      </c>
    </row>
    <row r="30" spans="2:11" ht="12.75">
      <c r="B30" t="s">
        <v>129</v>
      </c>
      <c r="C30" s="38">
        <v>59</v>
      </c>
      <c r="D30" s="39">
        <v>73</v>
      </c>
      <c r="E30" s="39">
        <v>58</v>
      </c>
      <c r="F30" s="39">
        <v>68</v>
      </c>
      <c r="G30" s="40">
        <v>64</v>
      </c>
      <c r="H30" s="5">
        <v>9</v>
      </c>
      <c r="I30" s="5">
        <v>35</v>
      </c>
      <c r="J30" s="5">
        <v>46</v>
      </c>
      <c r="K30" s="5">
        <v>90</v>
      </c>
    </row>
    <row r="31" spans="2:11" ht="12.75">
      <c r="B31" t="s">
        <v>130</v>
      </c>
      <c r="C31" s="38">
        <v>85</v>
      </c>
      <c r="D31" s="39">
        <v>58</v>
      </c>
      <c r="E31" s="39">
        <v>69</v>
      </c>
      <c r="F31" s="39">
        <v>78</v>
      </c>
      <c r="G31" s="40">
        <v>81</v>
      </c>
      <c r="H31" s="5">
        <v>4</v>
      </c>
      <c r="I31" s="5">
        <v>14</v>
      </c>
      <c r="J31" s="5">
        <v>84</v>
      </c>
      <c r="K31" s="5">
        <v>102</v>
      </c>
    </row>
    <row r="32" spans="2:11" ht="12.75">
      <c r="B32" t="s">
        <v>131</v>
      </c>
      <c r="C32" s="38">
        <v>58</v>
      </c>
      <c r="D32" s="39">
        <v>66</v>
      </c>
      <c r="E32" s="39">
        <v>60</v>
      </c>
      <c r="F32" s="39">
        <v>81</v>
      </c>
      <c r="G32" s="40">
        <v>88</v>
      </c>
      <c r="H32" s="5">
        <v>5</v>
      </c>
      <c r="I32" s="5">
        <v>22</v>
      </c>
      <c r="J32" s="5">
        <v>89</v>
      </c>
      <c r="K32" s="5">
        <v>116</v>
      </c>
    </row>
    <row r="33" spans="2:11" ht="12.75">
      <c r="B33" t="s">
        <v>132</v>
      </c>
      <c r="C33" s="38">
        <v>245</v>
      </c>
      <c r="D33" s="39">
        <v>208</v>
      </c>
      <c r="E33" s="39">
        <v>201</v>
      </c>
      <c r="F33" s="39">
        <v>227</v>
      </c>
      <c r="G33" s="40">
        <v>227</v>
      </c>
      <c r="H33" s="5">
        <v>22</v>
      </c>
      <c r="I33" s="5">
        <v>82</v>
      </c>
      <c r="J33" s="5">
        <v>209</v>
      </c>
      <c r="K33" s="5">
        <v>313</v>
      </c>
    </row>
    <row r="34" spans="2:11" ht="12.75">
      <c r="B34" t="s">
        <v>133</v>
      </c>
      <c r="C34" s="38">
        <v>93</v>
      </c>
      <c r="D34" s="39">
        <v>104</v>
      </c>
      <c r="E34" s="39">
        <v>89</v>
      </c>
      <c r="F34" s="39">
        <v>100</v>
      </c>
      <c r="G34" s="40">
        <v>99</v>
      </c>
      <c r="H34" s="5">
        <v>9</v>
      </c>
      <c r="I34" s="5">
        <v>40</v>
      </c>
      <c r="J34" s="5">
        <v>89</v>
      </c>
      <c r="K34" s="5">
        <v>138</v>
      </c>
    </row>
    <row r="35" spans="2:11" ht="12.75">
      <c r="B35" t="s">
        <v>134</v>
      </c>
      <c r="C35" s="38">
        <v>100</v>
      </c>
      <c r="D35" s="39">
        <v>108</v>
      </c>
      <c r="E35" s="39">
        <v>108</v>
      </c>
      <c r="F35" s="39">
        <v>131</v>
      </c>
      <c r="G35" s="40">
        <v>123</v>
      </c>
      <c r="H35" s="5">
        <v>8</v>
      </c>
      <c r="I35" s="5">
        <v>35</v>
      </c>
      <c r="J35" s="5">
        <v>104</v>
      </c>
      <c r="K35" s="5">
        <v>147</v>
      </c>
    </row>
    <row r="36" spans="2:11" ht="12.75">
      <c r="B36" t="s">
        <v>135</v>
      </c>
      <c r="C36" s="38">
        <v>29</v>
      </c>
      <c r="D36" s="39">
        <v>27</v>
      </c>
      <c r="E36" s="39">
        <v>26</v>
      </c>
      <c r="F36" s="39">
        <v>28</v>
      </c>
      <c r="G36" s="40">
        <v>22</v>
      </c>
      <c r="H36" s="5">
        <v>2</v>
      </c>
      <c r="I36" s="5">
        <v>4</v>
      </c>
      <c r="J36" s="5">
        <v>21</v>
      </c>
      <c r="K36" s="5">
        <v>27</v>
      </c>
    </row>
    <row r="37" spans="2:11" ht="12.75">
      <c r="B37" t="s">
        <v>136</v>
      </c>
      <c r="C37" s="38">
        <v>69</v>
      </c>
      <c r="D37" s="39">
        <v>62</v>
      </c>
      <c r="E37" s="39">
        <v>41</v>
      </c>
      <c r="F37" s="39">
        <v>77</v>
      </c>
      <c r="G37" s="40">
        <v>74</v>
      </c>
      <c r="H37" s="5">
        <v>5</v>
      </c>
      <c r="I37" s="5">
        <v>13</v>
      </c>
      <c r="J37" s="5">
        <v>77</v>
      </c>
      <c r="K37" s="5">
        <v>95</v>
      </c>
    </row>
    <row r="38" spans="2:11" ht="12.75">
      <c r="B38" t="s">
        <v>137</v>
      </c>
      <c r="C38" s="38">
        <v>54</v>
      </c>
      <c r="D38" s="39">
        <v>36</v>
      </c>
      <c r="E38" s="39">
        <v>41</v>
      </c>
      <c r="F38" s="39">
        <v>49</v>
      </c>
      <c r="G38" s="40">
        <v>50</v>
      </c>
      <c r="H38" s="5">
        <v>10</v>
      </c>
      <c r="I38" s="5">
        <v>17</v>
      </c>
      <c r="J38" s="5">
        <v>46</v>
      </c>
      <c r="K38" s="5">
        <v>73</v>
      </c>
    </row>
    <row r="39" spans="2:11" ht="12.75">
      <c r="B39" t="s">
        <v>138</v>
      </c>
      <c r="C39" s="38">
        <v>102</v>
      </c>
      <c r="D39" s="39">
        <v>105</v>
      </c>
      <c r="E39" s="39">
        <v>110</v>
      </c>
      <c r="F39" s="39">
        <v>119</v>
      </c>
      <c r="G39" s="40">
        <v>103</v>
      </c>
      <c r="H39" s="5">
        <v>8</v>
      </c>
      <c r="I39" s="5">
        <v>28</v>
      </c>
      <c r="J39" s="5">
        <v>100</v>
      </c>
      <c r="K39" s="5">
        <v>136</v>
      </c>
    </row>
    <row r="40" spans="2:11" ht="12.75">
      <c r="B40" t="s">
        <v>139</v>
      </c>
      <c r="C40" s="38">
        <v>128</v>
      </c>
      <c r="D40" s="39">
        <v>119</v>
      </c>
      <c r="E40" s="39">
        <v>120</v>
      </c>
      <c r="F40" s="39">
        <v>104</v>
      </c>
      <c r="G40" s="40">
        <v>104</v>
      </c>
      <c r="H40" s="5">
        <v>14</v>
      </c>
      <c r="I40" s="5">
        <v>31</v>
      </c>
      <c r="J40" s="5">
        <v>112</v>
      </c>
      <c r="K40" s="5">
        <v>157</v>
      </c>
    </row>
    <row r="41" spans="2:11" ht="12.75">
      <c r="B41" t="s">
        <v>140</v>
      </c>
      <c r="C41" s="38">
        <v>142</v>
      </c>
      <c r="D41" s="39">
        <v>139</v>
      </c>
      <c r="E41" s="39">
        <v>106</v>
      </c>
      <c r="F41" s="39">
        <v>116</v>
      </c>
      <c r="G41" s="40">
        <v>162</v>
      </c>
      <c r="H41" s="5">
        <v>8</v>
      </c>
      <c r="I41" s="5">
        <v>55</v>
      </c>
      <c r="J41" s="5">
        <v>165</v>
      </c>
      <c r="K41" s="5">
        <v>228</v>
      </c>
    </row>
    <row r="42" spans="2:11" ht="12.75">
      <c r="B42" t="s">
        <v>141</v>
      </c>
      <c r="C42" s="38">
        <v>70</v>
      </c>
      <c r="D42" s="39">
        <v>83</v>
      </c>
      <c r="E42" s="39">
        <v>74</v>
      </c>
      <c r="F42" s="39">
        <v>89</v>
      </c>
      <c r="G42" s="40">
        <v>80</v>
      </c>
      <c r="H42" s="5">
        <v>4</v>
      </c>
      <c r="I42" s="5">
        <v>17</v>
      </c>
      <c r="J42" s="5">
        <v>81</v>
      </c>
      <c r="K42" s="5">
        <v>102</v>
      </c>
    </row>
    <row r="43" spans="2:11" ht="12.75">
      <c r="B43" t="s">
        <v>142</v>
      </c>
      <c r="C43" s="38">
        <v>4</v>
      </c>
      <c r="D43" s="39">
        <v>4</v>
      </c>
      <c r="E43" s="39">
        <v>3</v>
      </c>
      <c r="F43" s="39">
        <v>6</v>
      </c>
      <c r="G43" s="40">
        <v>2</v>
      </c>
      <c r="H43" s="5" t="s">
        <v>34</v>
      </c>
      <c r="I43" s="5" t="s">
        <v>34</v>
      </c>
      <c r="J43" s="5">
        <v>2</v>
      </c>
      <c r="K43" s="5">
        <v>2</v>
      </c>
    </row>
    <row r="44" spans="2:11" ht="12.75">
      <c r="B44" t="s">
        <v>143</v>
      </c>
      <c r="C44" s="38">
        <v>25</v>
      </c>
      <c r="D44" s="39">
        <v>27</v>
      </c>
      <c r="E44" s="39">
        <v>28</v>
      </c>
      <c r="F44" s="39">
        <v>33</v>
      </c>
      <c r="G44" s="40">
        <v>31</v>
      </c>
      <c r="H44" s="5">
        <v>1</v>
      </c>
      <c r="I44" s="5">
        <v>14</v>
      </c>
      <c r="J44" s="5">
        <v>36</v>
      </c>
      <c r="K44" s="5">
        <v>51</v>
      </c>
    </row>
    <row r="45" spans="2:11" ht="12.75">
      <c r="B45" t="s">
        <v>144</v>
      </c>
      <c r="C45" s="38">
        <v>84</v>
      </c>
      <c r="D45" s="39">
        <v>125</v>
      </c>
      <c r="E45" s="39">
        <v>97</v>
      </c>
      <c r="F45" s="39">
        <v>85</v>
      </c>
      <c r="G45" s="40">
        <v>121</v>
      </c>
      <c r="H45" s="5">
        <v>4</v>
      </c>
      <c r="I45" s="5">
        <v>41</v>
      </c>
      <c r="J45" s="5">
        <v>113</v>
      </c>
      <c r="K45" s="5">
        <v>158</v>
      </c>
    </row>
    <row r="46" spans="2:11" ht="12.75">
      <c r="B46" t="s">
        <v>145</v>
      </c>
      <c r="C46" s="38">
        <v>34</v>
      </c>
      <c r="D46" s="39">
        <v>26</v>
      </c>
      <c r="E46" s="39">
        <v>42</v>
      </c>
      <c r="F46" s="39">
        <v>33</v>
      </c>
      <c r="G46" s="40">
        <v>40</v>
      </c>
      <c r="H46" s="5">
        <v>1</v>
      </c>
      <c r="I46" s="5">
        <v>12</v>
      </c>
      <c r="J46" s="5">
        <v>46</v>
      </c>
      <c r="K46" s="5">
        <v>59</v>
      </c>
    </row>
    <row r="47" spans="2:11" ht="12.75">
      <c r="B47" t="s">
        <v>146</v>
      </c>
      <c r="C47" s="38">
        <v>166</v>
      </c>
      <c r="D47" s="39">
        <v>170</v>
      </c>
      <c r="E47" s="39">
        <v>143</v>
      </c>
      <c r="F47" s="39">
        <v>192</v>
      </c>
      <c r="G47" s="40">
        <v>187</v>
      </c>
      <c r="H47" s="5">
        <v>5</v>
      </c>
      <c r="I47" s="5">
        <v>49</v>
      </c>
      <c r="J47" s="5">
        <v>182</v>
      </c>
      <c r="K47" s="5">
        <v>236</v>
      </c>
    </row>
    <row r="48" spans="2:11" ht="12.75">
      <c r="B48" t="s">
        <v>147</v>
      </c>
      <c r="C48" s="38">
        <v>30</v>
      </c>
      <c r="D48" s="39">
        <v>27</v>
      </c>
      <c r="E48" s="39">
        <v>22</v>
      </c>
      <c r="F48" s="39">
        <v>27</v>
      </c>
      <c r="G48" s="40">
        <v>28</v>
      </c>
      <c r="H48" s="5">
        <v>3</v>
      </c>
      <c r="I48" s="5">
        <v>18</v>
      </c>
      <c r="J48" s="5">
        <v>28</v>
      </c>
      <c r="K48" s="5">
        <v>49</v>
      </c>
    </row>
    <row r="49" spans="2:11" ht="12.75">
      <c r="B49" t="s">
        <v>148</v>
      </c>
      <c r="C49" s="38">
        <v>158</v>
      </c>
      <c r="D49" s="39">
        <v>149</v>
      </c>
      <c r="E49" s="39">
        <v>108</v>
      </c>
      <c r="F49" s="39">
        <v>151</v>
      </c>
      <c r="G49" s="40">
        <v>134</v>
      </c>
      <c r="H49" s="5">
        <v>4</v>
      </c>
      <c r="I49" s="5">
        <v>36</v>
      </c>
      <c r="J49" s="5">
        <v>121</v>
      </c>
      <c r="K49" s="5">
        <v>161</v>
      </c>
    </row>
    <row r="50" spans="2:11" ht="12.75">
      <c r="B50" t="s">
        <v>149</v>
      </c>
      <c r="C50" s="38">
        <v>29</v>
      </c>
      <c r="D50" s="39">
        <v>27</v>
      </c>
      <c r="E50" s="39">
        <v>26</v>
      </c>
      <c r="F50" s="39">
        <v>26</v>
      </c>
      <c r="G50" s="40">
        <v>19</v>
      </c>
      <c r="H50" s="5">
        <v>1</v>
      </c>
      <c r="I50" s="5">
        <v>6</v>
      </c>
      <c r="J50" s="5">
        <v>15</v>
      </c>
      <c r="K50" s="5">
        <v>22</v>
      </c>
    </row>
    <row r="51" spans="2:11" ht="12.75">
      <c r="B51" t="s">
        <v>150</v>
      </c>
      <c r="C51" s="38">
        <v>67</v>
      </c>
      <c r="D51" s="39">
        <v>47</v>
      </c>
      <c r="E51" s="39">
        <v>53</v>
      </c>
      <c r="F51" s="39">
        <v>59</v>
      </c>
      <c r="G51" s="40">
        <v>75</v>
      </c>
      <c r="H51" s="5">
        <v>8</v>
      </c>
      <c r="I51" s="5">
        <v>27</v>
      </c>
      <c r="J51" s="5">
        <v>81</v>
      </c>
      <c r="K51" s="5">
        <v>116</v>
      </c>
    </row>
    <row r="52" spans="2:11" ht="12.75">
      <c r="B52" t="s">
        <v>151</v>
      </c>
      <c r="C52" s="38">
        <v>60</v>
      </c>
      <c r="D52" s="39">
        <v>47</v>
      </c>
      <c r="E52" s="39">
        <v>61</v>
      </c>
      <c r="F52" s="39">
        <v>53</v>
      </c>
      <c r="G52" s="40">
        <v>46</v>
      </c>
      <c r="H52" s="5">
        <v>2</v>
      </c>
      <c r="I52" s="5">
        <v>11</v>
      </c>
      <c r="J52" s="5">
        <v>42</v>
      </c>
      <c r="K52" s="5">
        <v>55</v>
      </c>
    </row>
    <row r="53" spans="2:11" ht="12.75">
      <c r="B53" t="s">
        <v>152</v>
      </c>
      <c r="C53" s="38">
        <v>106</v>
      </c>
      <c r="D53" s="39">
        <v>80</v>
      </c>
      <c r="E53" s="39">
        <v>89</v>
      </c>
      <c r="F53" s="39">
        <v>75</v>
      </c>
      <c r="G53" s="40">
        <v>96</v>
      </c>
      <c r="H53" s="5">
        <v>3</v>
      </c>
      <c r="I53" s="5">
        <v>25</v>
      </c>
      <c r="J53" s="5">
        <v>92</v>
      </c>
      <c r="K53" s="5">
        <v>120</v>
      </c>
    </row>
    <row r="54" spans="2:11" ht="12.75">
      <c r="B54" t="s">
        <v>153</v>
      </c>
      <c r="C54" s="38">
        <v>38</v>
      </c>
      <c r="D54" s="39">
        <v>41</v>
      </c>
      <c r="E54" s="39">
        <v>45</v>
      </c>
      <c r="F54" s="39">
        <v>64</v>
      </c>
      <c r="G54" s="40">
        <v>57</v>
      </c>
      <c r="H54" s="5">
        <v>2</v>
      </c>
      <c r="I54" s="5">
        <v>18</v>
      </c>
      <c r="J54" s="5">
        <v>64</v>
      </c>
      <c r="K54" s="5">
        <v>84</v>
      </c>
    </row>
    <row r="55" spans="2:11" ht="12.75">
      <c r="B55" t="s">
        <v>154</v>
      </c>
      <c r="C55" s="38">
        <v>84</v>
      </c>
      <c r="D55" s="39">
        <v>55</v>
      </c>
      <c r="E55" s="39">
        <v>77</v>
      </c>
      <c r="F55" s="39">
        <v>76</v>
      </c>
      <c r="G55" s="40">
        <v>82</v>
      </c>
      <c r="H55" s="5">
        <v>5</v>
      </c>
      <c r="I55" s="5">
        <v>22</v>
      </c>
      <c r="J55" s="5">
        <v>70</v>
      </c>
      <c r="K55" s="5">
        <v>97</v>
      </c>
    </row>
    <row r="56" spans="2:11" ht="12.75">
      <c r="B56" t="s">
        <v>155</v>
      </c>
      <c r="C56" s="38">
        <v>49</v>
      </c>
      <c r="D56" s="39">
        <v>56</v>
      </c>
      <c r="E56" s="39">
        <v>58</v>
      </c>
      <c r="F56" s="39">
        <v>62</v>
      </c>
      <c r="G56" s="40">
        <v>46</v>
      </c>
      <c r="H56" s="5">
        <v>1</v>
      </c>
      <c r="I56" s="5">
        <v>17</v>
      </c>
      <c r="J56" s="5">
        <v>55</v>
      </c>
      <c r="K56" s="5">
        <v>73</v>
      </c>
    </row>
    <row r="57" spans="2:11" ht="12.75">
      <c r="B57" t="s">
        <v>156</v>
      </c>
      <c r="C57" s="38">
        <v>77</v>
      </c>
      <c r="D57" s="39">
        <v>95</v>
      </c>
      <c r="E57" s="39">
        <v>68</v>
      </c>
      <c r="F57" s="39">
        <v>87</v>
      </c>
      <c r="G57" s="40">
        <v>78</v>
      </c>
      <c r="H57" s="5">
        <v>1</v>
      </c>
      <c r="I57" s="5">
        <v>15</v>
      </c>
      <c r="J57" s="5">
        <v>89</v>
      </c>
      <c r="K57" s="5">
        <v>105</v>
      </c>
    </row>
    <row r="58" spans="2:11" ht="12.75">
      <c r="B58" t="s">
        <v>157</v>
      </c>
      <c r="C58" s="38">
        <v>81</v>
      </c>
      <c r="D58" s="39">
        <v>67</v>
      </c>
      <c r="E58" s="39">
        <v>51</v>
      </c>
      <c r="F58" s="39">
        <v>73</v>
      </c>
      <c r="G58" s="40">
        <v>88</v>
      </c>
      <c r="H58" s="5">
        <v>3</v>
      </c>
      <c r="I58" s="5">
        <v>27</v>
      </c>
      <c r="J58" s="5">
        <v>84</v>
      </c>
      <c r="K58" s="5">
        <v>114</v>
      </c>
    </row>
    <row r="59" spans="2:11" ht="12.75">
      <c r="B59" t="s">
        <v>158</v>
      </c>
      <c r="C59" s="38">
        <v>54</v>
      </c>
      <c r="D59" s="39">
        <v>42</v>
      </c>
      <c r="E59" s="39">
        <v>51</v>
      </c>
      <c r="F59" s="39">
        <v>47</v>
      </c>
      <c r="G59" s="40">
        <v>43</v>
      </c>
      <c r="H59" s="5">
        <v>5</v>
      </c>
      <c r="I59" s="5">
        <v>10</v>
      </c>
      <c r="J59" s="5">
        <v>41</v>
      </c>
      <c r="K59" s="5">
        <v>56</v>
      </c>
    </row>
    <row r="60" spans="2:11" ht="12.75">
      <c r="B60" t="s">
        <v>159</v>
      </c>
      <c r="C60" s="38">
        <v>18</v>
      </c>
      <c r="D60" s="39">
        <v>16</v>
      </c>
      <c r="E60" s="39">
        <v>14</v>
      </c>
      <c r="F60" s="39">
        <v>21</v>
      </c>
      <c r="G60" s="40">
        <v>16</v>
      </c>
      <c r="H60" s="5" t="s">
        <v>34</v>
      </c>
      <c r="I60" s="5">
        <v>3</v>
      </c>
      <c r="J60" s="5">
        <v>21</v>
      </c>
      <c r="K60" s="5">
        <v>24</v>
      </c>
    </row>
    <row r="61" spans="2:11" ht="12.75">
      <c r="B61" t="s">
        <v>160</v>
      </c>
      <c r="C61" s="38">
        <v>27</v>
      </c>
      <c r="D61" s="39">
        <v>31</v>
      </c>
      <c r="E61" s="39">
        <v>32</v>
      </c>
      <c r="F61" s="39">
        <v>18</v>
      </c>
      <c r="G61" s="40">
        <v>26</v>
      </c>
      <c r="H61" s="5">
        <v>3</v>
      </c>
      <c r="I61" s="5">
        <v>4</v>
      </c>
      <c r="J61" s="5">
        <v>21</v>
      </c>
      <c r="K61" s="5">
        <v>28</v>
      </c>
    </row>
    <row r="62" spans="2:11" ht="12.75">
      <c r="B62" t="s">
        <v>161</v>
      </c>
      <c r="C62" s="38">
        <v>87</v>
      </c>
      <c r="D62" s="39">
        <v>91</v>
      </c>
      <c r="E62" s="39">
        <v>75</v>
      </c>
      <c r="F62" s="39">
        <v>87</v>
      </c>
      <c r="G62" s="40">
        <v>117</v>
      </c>
      <c r="H62" s="5">
        <v>6</v>
      </c>
      <c r="I62" s="5">
        <v>37</v>
      </c>
      <c r="J62" s="5">
        <v>105</v>
      </c>
      <c r="K62" s="5">
        <v>148</v>
      </c>
    </row>
    <row r="63" spans="2:11" ht="12.75">
      <c r="B63" t="s">
        <v>162</v>
      </c>
      <c r="C63" s="38">
        <v>100</v>
      </c>
      <c r="D63" s="39">
        <v>103</v>
      </c>
      <c r="E63" s="39">
        <v>83</v>
      </c>
      <c r="F63" s="39">
        <v>101</v>
      </c>
      <c r="G63" s="40">
        <v>100</v>
      </c>
      <c r="H63" s="5">
        <v>2</v>
      </c>
      <c r="I63" s="5">
        <v>22</v>
      </c>
      <c r="J63" s="5">
        <v>101</v>
      </c>
      <c r="K63" s="5">
        <v>125</v>
      </c>
    </row>
    <row r="64" spans="2:11" ht="12.75">
      <c r="B64" t="s">
        <v>163</v>
      </c>
      <c r="C64" s="38">
        <v>28</v>
      </c>
      <c r="D64" s="39">
        <v>21</v>
      </c>
      <c r="E64" s="39">
        <v>25</v>
      </c>
      <c r="F64" s="39">
        <v>15</v>
      </c>
      <c r="G64" s="40">
        <v>19</v>
      </c>
      <c r="H64" s="5" t="s">
        <v>34</v>
      </c>
      <c r="I64" s="5">
        <v>4</v>
      </c>
      <c r="J64" s="5">
        <v>19</v>
      </c>
      <c r="K64" s="5">
        <v>23</v>
      </c>
    </row>
    <row r="65" spans="2:11" ht="12.75">
      <c r="B65" t="s">
        <v>164</v>
      </c>
      <c r="C65" s="38">
        <v>40</v>
      </c>
      <c r="D65" s="39">
        <v>29</v>
      </c>
      <c r="E65" s="39">
        <v>42</v>
      </c>
      <c r="F65" s="39">
        <v>51</v>
      </c>
      <c r="G65" s="40">
        <v>43</v>
      </c>
      <c r="H65" s="5">
        <v>2</v>
      </c>
      <c r="I65" s="5">
        <v>24</v>
      </c>
      <c r="J65" s="5">
        <v>41</v>
      </c>
      <c r="K65" s="5">
        <v>67</v>
      </c>
    </row>
    <row r="66" spans="2:11" ht="12.75">
      <c r="B66" t="s">
        <v>165</v>
      </c>
      <c r="C66" s="38">
        <v>46</v>
      </c>
      <c r="D66" s="39">
        <v>38</v>
      </c>
      <c r="E66" s="39">
        <v>42</v>
      </c>
      <c r="F66" s="39">
        <v>33</v>
      </c>
      <c r="G66" s="40">
        <v>37</v>
      </c>
      <c r="H66" s="5" t="s">
        <v>34</v>
      </c>
      <c r="I66" s="5">
        <v>12</v>
      </c>
      <c r="J66" s="5">
        <v>29</v>
      </c>
      <c r="K66" s="5">
        <v>41</v>
      </c>
    </row>
    <row r="67" spans="2:11" ht="12.75">
      <c r="B67" t="s">
        <v>166</v>
      </c>
      <c r="C67" s="38">
        <v>36</v>
      </c>
      <c r="D67" s="39">
        <v>32</v>
      </c>
      <c r="E67" s="39">
        <v>27</v>
      </c>
      <c r="F67" s="39">
        <v>36</v>
      </c>
      <c r="G67" s="40">
        <v>48</v>
      </c>
      <c r="H67" s="5">
        <v>2</v>
      </c>
      <c r="I67" s="5">
        <v>12</v>
      </c>
      <c r="J67" s="5">
        <v>53</v>
      </c>
      <c r="K67" s="5">
        <v>67</v>
      </c>
    </row>
    <row r="68" spans="2:11" ht="12.75">
      <c r="B68" t="s">
        <v>167</v>
      </c>
      <c r="C68" s="38">
        <v>66</v>
      </c>
      <c r="D68" s="39">
        <v>53</v>
      </c>
      <c r="E68" s="39">
        <v>69</v>
      </c>
      <c r="F68" s="39">
        <v>58</v>
      </c>
      <c r="G68" s="40">
        <v>53</v>
      </c>
      <c r="H68" s="5">
        <v>7</v>
      </c>
      <c r="I68" s="5">
        <v>15</v>
      </c>
      <c r="J68" s="5">
        <v>46</v>
      </c>
      <c r="K68" s="5">
        <v>68</v>
      </c>
    </row>
    <row r="69" spans="2:11" ht="12.75">
      <c r="B69" t="s">
        <v>168</v>
      </c>
      <c r="C69" s="38">
        <v>56</v>
      </c>
      <c r="D69" s="39">
        <v>95</v>
      </c>
      <c r="E69" s="39">
        <v>98</v>
      </c>
      <c r="F69" s="39">
        <v>64</v>
      </c>
      <c r="G69" s="40">
        <v>76</v>
      </c>
      <c r="H69" s="5">
        <v>2</v>
      </c>
      <c r="I69" s="5">
        <v>22</v>
      </c>
      <c r="J69" s="5">
        <v>79</v>
      </c>
      <c r="K69" s="5">
        <v>103</v>
      </c>
    </row>
    <row r="70" spans="2:11" ht="12.75">
      <c r="B70" t="s">
        <v>169</v>
      </c>
      <c r="C70" s="38">
        <v>101</v>
      </c>
      <c r="D70" s="39">
        <v>116</v>
      </c>
      <c r="E70" s="39">
        <v>86</v>
      </c>
      <c r="F70" s="39">
        <v>94</v>
      </c>
      <c r="G70" s="40">
        <v>119</v>
      </c>
      <c r="H70" s="5">
        <v>6</v>
      </c>
      <c r="I70" s="5">
        <v>49</v>
      </c>
      <c r="J70" s="5">
        <v>123</v>
      </c>
      <c r="K70" s="5">
        <v>178</v>
      </c>
    </row>
    <row r="71" spans="2:11" ht="12.75">
      <c r="B71" t="s">
        <v>170</v>
      </c>
      <c r="C71" s="38">
        <v>63</v>
      </c>
      <c r="D71" s="39">
        <v>51</v>
      </c>
      <c r="E71" s="39">
        <v>59</v>
      </c>
      <c r="F71" s="39">
        <v>64</v>
      </c>
      <c r="G71" s="40">
        <v>70</v>
      </c>
      <c r="H71" s="5">
        <v>3</v>
      </c>
      <c r="I71" s="5">
        <v>24</v>
      </c>
      <c r="J71" s="5">
        <v>59</v>
      </c>
      <c r="K71" s="5">
        <v>86</v>
      </c>
    </row>
    <row r="72" spans="2:11" ht="12.75">
      <c r="B72" t="s">
        <v>171</v>
      </c>
      <c r="C72" s="38">
        <v>68</v>
      </c>
      <c r="D72" s="39">
        <v>85</v>
      </c>
      <c r="E72" s="39">
        <v>76</v>
      </c>
      <c r="F72" s="39">
        <v>72</v>
      </c>
      <c r="G72" s="40">
        <v>87</v>
      </c>
      <c r="H72" s="5">
        <v>3</v>
      </c>
      <c r="I72" s="5">
        <v>28</v>
      </c>
      <c r="J72" s="5">
        <v>79</v>
      </c>
      <c r="K72" s="5">
        <v>110</v>
      </c>
    </row>
    <row r="73" spans="2:11" ht="12.75">
      <c r="B73" t="s">
        <v>172</v>
      </c>
      <c r="C73" s="38">
        <v>18</v>
      </c>
      <c r="D73" s="39">
        <v>18</v>
      </c>
      <c r="E73" s="39">
        <v>16</v>
      </c>
      <c r="F73" s="39">
        <v>18</v>
      </c>
      <c r="G73" s="40">
        <v>20</v>
      </c>
      <c r="H73" s="5">
        <v>2</v>
      </c>
      <c r="I73" s="5">
        <v>5</v>
      </c>
      <c r="J73" s="5">
        <v>17</v>
      </c>
      <c r="K73" s="5">
        <v>24</v>
      </c>
    </row>
    <row r="74" spans="2:11" ht="12.75">
      <c r="B74" t="s">
        <v>173</v>
      </c>
      <c r="C74" s="38">
        <v>18</v>
      </c>
      <c r="D74" s="39">
        <v>19</v>
      </c>
      <c r="E74" s="39">
        <v>13</v>
      </c>
      <c r="F74" s="39">
        <v>25</v>
      </c>
      <c r="G74" s="40">
        <v>21</v>
      </c>
      <c r="H74" s="5" t="s">
        <v>34</v>
      </c>
      <c r="I74" s="5">
        <v>6</v>
      </c>
      <c r="J74" s="5">
        <v>27</v>
      </c>
      <c r="K74" s="5">
        <v>33</v>
      </c>
    </row>
    <row r="75" spans="2:11" ht="12.75">
      <c r="B75" t="s">
        <v>174</v>
      </c>
      <c r="C75" s="38" t="s">
        <v>34</v>
      </c>
      <c r="D75" s="39">
        <v>5</v>
      </c>
      <c r="E75" s="39">
        <v>3</v>
      </c>
      <c r="F75" s="39">
        <v>1</v>
      </c>
      <c r="G75" s="40">
        <v>1</v>
      </c>
      <c r="H75" s="5" t="s">
        <v>34</v>
      </c>
      <c r="I75" s="5" t="s">
        <v>34</v>
      </c>
      <c r="J75" s="5">
        <v>2</v>
      </c>
      <c r="K75" s="5">
        <v>2</v>
      </c>
    </row>
    <row r="76" spans="2:11" ht="12.75">
      <c r="B76" t="s">
        <v>175</v>
      </c>
      <c r="C76" s="38">
        <v>83</v>
      </c>
      <c r="D76" s="39">
        <v>73</v>
      </c>
      <c r="E76" s="39">
        <v>85</v>
      </c>
      <c r="F76" s="39">
        <v>92</v>
      </c>
      <c r="G76" s="40">
        <v>92</v>
      </c>
      <c r="H76" s="5">
        <v>11</v>
      </c>
      <c r="I76" s="5">
        <v>32</v>
      </c>
      <c r="J76" s="5">
        <v>89</v>
      </c>
      <c r="K76" s="5">
        <v>132</v>
      </c>
    </row>
    <row r="77" spans="2:11" ht="12.75">
      <c r="B77" t="s">
        <v>176</v>
      </c>
      <c r="C77" s="38">
        <v>59</v>
      </c>
      <c r="D77" s="39">
        <v>38</v>
      </c>
      <c r="E77" s="39">
        <v>46</v>
      </c>
      <c r="F77" s="39">
        <v>63</v>
      </c>
      <c r="G77" s="40">
        <v>58</v>
      </c>
      <c r="H77" s="5">
        <v>4</v>
      </c>
      <c r="I77" s="5">
        <v>22</v>
      </c>
      <c r="J77" s="5">
        <v>59</v>
      </c>
      <c r="K77" s="5">
        <v>85</v>
      </c>
    </row>
    <row r="78" spans="2:11" ht="12.75">
      <c r="B78" t="s">
        <v>177</v>
      </c>
      <c r="C78" s="38">
        <v>82</v>
      </c>
      <c r="D78" s="39">
        <v>79</v>
      </c>
      <c r="E78" s="39">
        <v>100</v>
      </c>
      <c r="F78" s="39">
        <v>102</v>
      </c>
      <c r="G78" s="40">
        <v>114</v>
      </c>
      <c r="H78" s="5">
        <v>1</v>
      </c>
      <c r="I78" s="5">
        <v>28</v>
      </c>
      <c r="J78" s="5">
        <v>128</v>
      </c>
      <c r="K78" s="5">
        <v>157</v>
      </c>
    </row>
    <row r="79" spans="2:11" ht="12.75">
      <c r="B79" t="s">
        <v>178</v>
      </c>
      <c r="C79" s="38">
        <v>81</v>
      </c>
      <c r="D79" s="39">
        <v>91</v>
      </c>
      <c r="E79" s="39">
        <v>82</v>
      </c>
      <c r="F79" s="39">
        <v>90</v>
      </c>
      <c r="G79" s="40">
        <v>89</v>
      </c>
      <c r="H79" s="5">
        <v>3</v>
      </c>
      <c r="I79" s="5">
        <v>28</v>
      </c>
      <c r="J79" s="5">
        <v>97</v>
      </c>
      <c r="K79" s="5">
        <v>128</v>
      </c>
    </row>
    <row r="80" spans="2:11" ht="12.75">
      <c r="B80" t="s">
        <v>179</v>
      </c>
      <c r="C80" s="38">
        <v>126</v>
      </c>
      <c r="D80" s="39">
        <v>116</v>
      </c>
      <c r="E80" s="39">
        <v>110</v>
      </c>
      <c r="F80" s="39">
        <v>151</v>
      </c>
      <c r="G80" s="40">
        <v>140</v>
      </c>
      <c r="H80" s="5">
        <v>12</v>
      </c>
      <c r="I80" s="5">
        <v>51</v>
      </c>
      <c r="J80" s="5">
        <v>144</v>
      </c>
      <c r="K80" s="5">
        <v>207</v>
      </c>
    </row>
    <row r="81" spans="2:11" ht="12.75">
      <c r="B81" t="s">
        <v>180</v>
      </c>
      <c r="C81" s="38">
        <v>23</v>
      </c>
      <c r="D81" s="39">
        <v>26</v>
      </c>
      <c r="E81" s="39">
        <v>34</v>
      </c>
      <c r="F81" s="39">
        <v>30</v>
      </c>
      <c r="G81" s="40">
        <v>35</v>
      </c>
      <c r="H81" s="5">
        <v>3</v>
      </c>
      <c r="I81" s="5">
        <v>5</v>
      </c>
      <c r="J81" s="5">
        <v>35</v>
      </c>
      <c r="K81" s="5">
        <v>43</v>
      </c>
    </row>
    <row r="82" spans="2:11" ht="12.75">
      <c r="B82" t="s">
        <v>181</v>
      </c>
      <c r="C82" s="38">
        <v>112</v>
      </c>
      <c r="D82" s="39">
        <v>121</v>
      </c>
      <c r="E82" s="39">
        <v>97</v>
      </c>
      <c r="F82" s="39">
        <v>109</v>
      </c>
      <c r="G82" s="40">
        <v>116</v>
      </c>
      <c r="H82" s="5">
        <v>1</v>
      </c>
      <c r="I82" s="5">
        <v>27</v>
      </c>
      <c r="J82" s="5">
        <v>134</v>
      </c>
      <c r="K82" s="5">
        <v>162</v>
      </c>
    </row>
    <row r="83" spans="2:11" ht="13.8" thickBot="1">
      <c r="B83" s="22" t="s">
        <v>80</v>
      </c>
      <c r="C83" s="41">
        <v>4089</v>
      </c>
      <c r="D83" s="24">
        <v>3969</v>
      </c>
      <c r="E83" s="24">
        <v>3783</v>
      </c>
      <c r="F83" s="24">
        <v>4210</v>
      </c>
      <c r="G83" s="42">
        <v>4348</v>
      </c>
      <c r="H83" s="24">
        <v>248</v>
      </c>
      <c r="I83" s="24">
        <v>1341</v>
      </c>
      <c r="J83" s="24">
        <v>4274</v>
      </c>
      <c r="K83" s="24">
        <v>5863</v>
      </c>
    </row>
    <row r="86" spans="2:11" ht="12.75">
      <c r="B86" s="7" t="s">
        <v>82</v>
      </c>
      <c r="C86" s="7"/>
      <c r="D86" s="7"/>
      <c r="E86" s="7"/>
      <c r="F86" s="7"/>
      <c r="G86" s="7">
        <f>G83+G22</f>
        <v>9968</v>
      </c>
      <c r="H86" s="7">
        <f>H83+H22</f>
        <v>328</v>
      </c>
      <c r="I86" s="7">
        <f>I83+I22</f>
        <v>2500</v>
      </c>
      <c r="J86" s="7">
        <f>J83+J22</f>
        <v>9956</v>
      </c>
      <c r="K86" s="7">
        <f>K83+K22</f>
        <v>12784</v>
      </c>
    </row>
  </sheetData>
  <mergeCells count="8">
    <mergeCell ref="B7:B8"/>
    <mergeCell ref="B25:B26"/>
    <mergeCell ref="C25:G25"/>
    <mergeCell ref="H25:K26"/>
    <mergeCell ref="C26:G26"/>
    <mergeCell ref="C8:G8"/>
    <mergeCell ref="H7:K8"/>
    <mergeCell ref="C7:G7"/>
  </mergeCells>
  <hyperlinks>
    <hyperlink ref="E1" location="Contents!A1" display="Return to Contents"/>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E1:E1"/>
  <sheetViews>
    <sheetView workbookViewId="0" topLeftCell="A1">
      <selection activeCell="E1" sqref="E1"/>
    </sheetView>
  </sheetViews>
  <sheetFormatPr defaultColWidth="9.140625" defaultRowHeight="12.75"/>
  <cols>
    <col min="1" max="16384" width="9.140625" style="9" customWidth="1"/>
  </cols>
  <sheetData>
    <row r="1" ht="12.75">
      <c r="E1" s="8" t="s">
        <v>86</v>
      </c>
    </row>
  </sheetData>
  <hyperlinks>
    <hyperlink ref="E1" location="Contents!A1" display="Return to Contents"/>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 Jones</dc:creator>
  <cp:keywords/>
  <dc:description/>
  <cp:lastModifiedBy>Andrea</cp:lastModifiedBy>
  <dcterms:created xsi:type="dcterms:W3CDTF">2005-08-01T00:22:50Z</dcterms:created>
  <dcterms:modified xsi:type="dcterms:W3CDTF">2017-10-17T02:28:39Z</dcterms:modified>
  <cp:category/>
  <cp:version/>
  <cp:contentType/>
  <cp:contentStatus/>
</cp:coreProperties>
</file>