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\Documents\Figure.NZ\Valocity\"/>
    </mc:Choice>
  </mc:AlternateContent>
  <bookViews>
    <workbookView xWindow="0" yWindow="0" windowWidth="28800" windowHeight="12036" activeTab="2"/>
  </bookViews>
  <sheets>
    <sheet name="Output" sheetId="2" r:id="rId1"/>
    <sheet name="Pivots" sheetId="1" r:id="rId2"/>
    <sheet name="Pivots sal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Q12" i="1"/>
  <c r="Q11" i="1"/>
  <c r="P11" i="1"/>
  <c r="O11" i="1"/>
  <c r="N11" i="1"/>
  <c r="M11" i="1"/>
  <c r="L11" i="1"/>
  <c r="K11" i="1"/>
  <c r="J11" i="1"/>
  <c r="Q10" i="1"/>
  <c r="P10" i="1"/>
  <c r="O10" i="1"/>
  <c r="N10" i="1"/>
  <c r="M10" i="1"/>
  <c r="L10" i="1"/>
  <c r="K10" i="1"/>
  <c r="J10" i="1"/>
  <c r="Q9" i="1"/>
  <c r="P9" i="1"/>
  <c r="O9" i="1"/>
  <c r="N9" i="1"/>
  <c r="M9" i="1"/>
  <c r="L9" i="1"/>
  <c r="K9" i="1"/>
  <c r="J9" i="1"/>
  <c r="Q8" i="1"/>
  <c r="P8" i="1"/>
  <c r="O8" i="1"/>
  <c r="N8" i="1"/>
  <c r="M8" i="1"/>
  <c r="L8" i="1"/>
  <c r="K8" i="1"/>
  <c r="J8" i="1"/>
  <c r="Q7" i="1"/>
  <c r="P7" i="1"/>
  <c r="O7" i="1"/>
  <c r="N7" i="1"/>
  <c r="M7" i="1"/>
  <c r="L7" i="1"/>
  <c r="K7" i="1"/>
  <c r="J7" i="1"/>
  <c r="Q6" i="1"/>
  <c r="P6" i="1"/>
  <c r="O6" i="1"/>
  <c r="N6" i="1"/>
  <c r="M6" i="1"/>
  <c r="L6" i="1"/>
  <c r="K6" i="1"/>
  <c r="J6" i="1"/>
</calcChain>
</file>

<file path=xl/sharedStrings.xml><?xml version="1.0" encoding="utf-8"?>
<sst xmlns="http://schemas.openxmlformats.org/spreadsheetml/2006/main" count="126" uniqueCount="49">
  <si>
    <t>Row Labels</t>
  </si>
  <si>
    <t>02.$200k to $400k</t>
  </si>
  <si>
    <t>03.$400k to $600k</t>
  </si>
  <si>
    <t>05.$800k to $1m</t>
  </si>
  <si>
    <t>06.$1m to 1.2m</t>
  </si>
  <si>
    <t>07.$1.2m to $1.4m</t>
  </si>
  <si>
    <t>08.$1.4m to $1.6m</t>
  </si>
  <si>
    <t>09.$1.6m+</t>
  </si>
  <si>
    <t>Overall</t>
  </si>
  <si>
    <t>variable_group</t>
  </si>
  <si>
    <t>Sum of properties</t>
  </si>
  <si>
    <t>Bedroom</t>
  </si>
  <si>
    <t>Column Labels</t>
  </si>
  <si>
    <t>Property Value</t>
  </si>
  <si>
    <t>Property AVM History</t>
  </si>
  <si>
    <t>Median AVM History</t>
  </si>
  <si>
    <t>Max of median</t>
  </si>
  <si>
    <t>Median AVM History by Region</t>
  </si>
  <si>
    <t>Median AVM History by Bedroom Size</t>
  </si>
  <si>
    <t>Median AVM History by Residential Bedroom Size</t>
  </si>
  <si>
    <t>Bedroom - Res</t>
  </si>
  <si>
    <t>Median AVM Lifestyle by Residential Bedroom Size</t>
  </si>
  <si>
    <t>Bedroom - Life</t>
  </si>
  <si>
    <t>1 Bedroom</t>
  </si>
  <si>
    <t>2 Bedrooms</t>
  </si>
  <si>
    <t>3 Bedrooms</t>
  </si>
  <si>
    <t>4 Bedrooms</t>
  </si>
  <si>
    <t>5 Bedrooms</t>
  </si>
  <si>
    <t>6+ Bedrooms</t>
  </si>
  <si>
    <t>myvalocity residential and lifestyle property overview</t>
  </si>
  <si>
    <t>Regional High</t>
  </si>
  <si>
    <t>North Island Metro</t>
  </si>
  <si>
    <t>Other</t>
  </si>
  <si>
    <t>South Island Metro</t>
  </si>
  <si>
    <t xml:space="preserve">Wellington </t>
  </si>
  <si>
    <t xml:space="preserve">Auckland </t>
  </si>
  <si>
    <t xml:space="preserve">Christchurch </t>
  </si>
  <si>
    <t>Sum of median</t>
  </si>
  <si>
    <t>Full Sales History</t>
  </si>
  <si>
    <t xml:space="preserve">North Island Metro </t>
  </si>
  <si>
    <t xml:space="preserve">Other </t>
  </si>
  <si>
    <t xml:space="preserve">South Island Metro </t>
  </si>
  <si>
    <t>1 Bedrooms</t>
  </si>
  <si>
    <t>Regional - ResApt</t>
  </si>
  <si>
    <t>Bedroom - ResDwl</t>
  </si>
  <si>
    <t>Bedroom - ResApt</t>
  </si>
  <si>
    <t>Regional - ResDwl</t>
  </si>
  <si>
    <t>04.$600k to $800k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</si>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</sst>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00BBE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0" fontId="3" fillId="0" borderId="0" xfId="0" applyFon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17" fontId="0" fillId="0" borderId="0" xfId="0" applyNumberForma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BBE6"/>
      <color rgb="FF93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1">
                <a:solidFill>
                  <a:srgbClr val="00BBE6"/>
                </a:solidFill>
              </a:rPr>
              <a:t>Property</a:t>
            </a:r>
            <a:r>
              <a:rPr lang="en-NZ" sz="1800" b="1" baseline="0">
                <a:solidFill>
                  <a:srgbClr val="00BBE6"/>
                </a:solidFill>
              </a:rPr>
              <a:t> value history</a:t>
            </a:r>
          </a:p>
          <a:p>
            <a:pPr algn="l">
              <a:defRPr sz="1800" b="1"/>
            </a:pPr>
            <a:r>
              <a:rPr lang="en-NZ" sz="1400" b="0" baseline="0">
                <a:solidFill>
                  <a:srgbClr val="00BBE6"/>
                </a:solidFill>
              </a:rPr>
              <a:t>by price band</a:t>
            </a:r>
            <a:endParaRPr lang="en-NZ" sz="1800" b="0">
              <a:solidFill>
                <a:srgbClr val="00BBE6"/>
              </a:solidFill>
            </a:endParaRPr>
          </a:p>
        </c:rich>
      </c:tx>
      <c:layout>
        <c:manualLayout>
          <c:xMode val="edge"/>
          <c:yMode val="edge"/>
          <c:x val="1.0800837041462683E-2"/>
          <c:y val="3.86439036892540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3560606060606064E-2"/>
              <c:y val="-4.227053140096621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575757575757576E-3"/>
              <c:y val="-2.4154589371980676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6818181818183208E-3"/>
              <c:y val="-1.811594202898550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4090909090909158E-2"/>
              <c:y val="-3.623188405797101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7045454545454544E-2"/>
              <c:y val="-3.32125603864734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2500000000000014E-2"/>
              <c:y val="-3.321256038647354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1363636363636503E-2"/>
              <c:y val="-2.717391304347826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7045454545454544E-2"/>
              <c:y val="-2.717391304347826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7045454545454614E-2"/>
              <c:y val="-1.811594202898550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272E-2"/>
              <c:y val="-3.019323671497584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1.893939393939394E-3"/>
              <c:y val="-2.11352657004830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3.7878787878787533E-3"/>
              <c:y val="-1.811594202898550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02.$200k to $400k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A144-41D5-8BB2-E8C17A2CB3AD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9197-4B4B-89C0-45056429BCC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97-4B4B-89C0-45056429BCC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197-4B4B-89C0-45056429BCC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97-4B4B-89C0-45056429BCC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1D-4BFF-8C39-FF9953354016}"/>
              </c:ext>
            </c:extLst>
          </c:dPt>
          <c:dLbls>
            <c:dLbl>
              <c:idx val="0"/>
              <c:layout>
                <c:manualLayout>
                  <c:x val="3.7878787878787533E-3"/>
                  <c:y val="-1.8115942028985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44-41D5-8BB2-E8C17A2CB3AD}"/>
                </c:ext>
              </c:extLst>
            </c:dLbl>
            <c:dLbl>
              <c:idx val="1"/>
              <c:layout>
                <c:manualLayout>
                  <c:x val="-5.6818181818183208E-3"/>
                  <c:y val="-1.8115942028985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B4B-89C0-45056429BC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B4B-89C0-45056429BCC3}"/>
                </c:ext>
              </c:extLst>
            </c:dLbl>
            <c:dLbl>
              <c:idx val="3"/>
              <c:layout>
                <c:manualLayout>
                  <c:x val="-7.575757575757576E-3"/>
                  <c:y val="-2.415458937198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B4B-89C0-45056429BC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97-4B4B-89C0-45056429BCC3}"/>
                </c:ext>
              </c:extLst>
            </c:dLbl>
            <c:dLbl>
              <c:idx val="5"/>
              <c:layout>
                <c:manualLayout>
                  <c:x val="-4.3560606060606064E-2"/>
                  <c:y val="-4.22705314009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D-4BFF-8C39-FF99533540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3939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401015</c:v>
              </c:pt>
              <c:pt idx="1">
                <c:v>385197</c:v>
              </c:pt>
              <c:pt idx="2">
                <c:v>384506</c:v>
              </c:pt>
              <c:pt idx="3">
                <c:v>380853</c:v>
              </c:pt>
              <c:pt idx="4">
                <c:v>376878</c:v>
              </c:pt>
              <c:pt idx="5">
                <c:v>399919</c:v>
              </c:pt>
              <c:pt idx="6">
                <c:v>391120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197-4B4B-89C0-45056429BCC3}"/>
            </c:ext>
          </c:extLst>
        </c:ser>
        <c:ser>
          <c:idx val="1"/>
          <c:order val="1"/>
          <c:tx>
            <c:v>03.$400k to $600k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336656</c:v>
              </c:pt>
              <c:pt idx="1">
                <c:v>331369</c:v>
              </c:pt>
              <c:pt idx="2">
                <c:v>335005</c:v>
              </c:pt>
              <c:pt idx="3">
                <c:v>335908</c:v>
              </c:pt>
              <c:pt idx="4">
                <c:v>344209</c:v>
              </c:pt>
              <c:pt idx="5">
                <c:v>353566</c:v>
              </c:pt>
              <c:pt idx="6">
                <c:v>347538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197-4B4B-89C0-45056429BCC3}"/>
            </c:ext>
          </c:extLst>
        </c:ser>
        <c:ser>
          <c:idx val="2"/>
          <c:order val="2"/>
          <c:tx>
            <c:v>04.$600k to $600k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215922</c:v>
              </c:pt>
              <c:pt idx="1">
                <c:v>213910</c:v>
              </c:pt>
              <c:pt idx="2">
                <c:v>221766</c:v>
              </c:pt>
              <c:pt idx="3">
                <c:v>231151</c:v>
              </c:pt>
              <c:pt idx="4">
                <c:v>233624</c:v>
              </c:pt>
              <c:pt idx="5">
                <c:v>242633</c:v>
              </c:pt>
              <c:pt idx="6">
                <c:v>235300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197-4B4B-89C0-45056429BCC3}"/>
            </c:ext>
          </c:extLst>
        </c:ser>
        <c:ser>
          <c:idx val="3"/>
          <c:order val="3"/>
          <c:tx>
            <c:v>05.$800k to $1m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197-4B4B-89C0-45056429BCC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9197-4B4B-89C0-45056429BCC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197-4B4B-89C0-45056429BCC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197-4B4B-89C0-45056429BCC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97-4B4B-89C0-45056429BCC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9197-4B4B-89C0-45056429BCC3}"/>
              </c:ext>
            </c:extLst>
          </c:dPt>
          <c:dLbls>
            <c:dLbl>
              <c:idx val="0"/>
              <c:layout>
                <c:manualLayout>
                  <c:x val="-3.9772727272727272E-2"/>
                  <c:y val="-3.019323671497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97-4B4B-89C0-45056429BCC3}"/>
                </c:ext>
              </c:extLst>
            </c:dLbl>
            <c:dLbl>
              <c:idx val="1"/>
              <c:layout>
                <c:manualLayout>
                  <c:x val="-1.7045454545454614E-2"/>
                  <c:y val="-1.8115942028985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97-4B4B-89C0-45056429BC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97-4B4B-89C0-45056429BCC3}"/>
                </c:ext>
              </c:extLst>
            </c:dLbl>
            <c:dLbl>
              <c:idx val="3"/>
              <c:layout>
                <c:manualLayout>
                  <c:x val="-1.7045454545454544E-2"/>
                  <c:y val="-2.71739130434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97-4B4B-89C0-45056429BC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B4B-89C0-45056429BCC3}"/>
                </c:ext>
              </c:extLst>
            </c:dLbl>
            <c:dLbl>
              <c:idx val="5"/>
              <c:layout>
                <c:manualLayout>
                  <c:x val="-1.1363636363636503E-2"/>
                  <c:y val="-2.71739130434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B4B-89C0-45056429BC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3939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122115</c:v>
              </c:pt>
              <c:pt idx="1">
                <c:v>115451</c:v>
              </c:pt>
              <c:pt idx="2">
                <c:v>119208</c:v>
              </c:pt>
              <c:pt idx="3">
                <c:v>124434</c:v>
              </c:pt>
              <c:pt idx="4">
                <c:v>129433</c:v>
              </c:pt>
              <c:pt idx="5">
                <c:v>137953</c:v>
              </c:pt>
              <c:pt idx="6">
                <c:v>140709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197-4B4B-89C0-45056429BCC3}"/>
            </c:ext>
          </c:extLst>
        </c:ser>
        <c:ser>
          <c:idx val="4"/>
          <c:order val="4"/>
          <c:tx>
            <c:v>06.$1m to 1.2m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66609</c:v>
              </c:pt>
              <c:pt idx="1">
                <c:v>62370</c:v>
              </c:pt>
              <c:pt idx="2">
                <c:v>62029</c:v>
              </c:pt>
              <c:pt idx="3">
                <c:v>66381</c:v>
              </c:pt>
              <c:pt idx="4">
                <c:v>69124</c:v>
              </c:pt>
              <c:pt idx="5">
                <c:v>73812</c:v>
              </c:pt>
              <c:pt idx="6">
                <c:v>78698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197-4B4B-89C0-45056429BCC3}"/>
            </c:ext>
          </c:extLst>
        </c:ser>
        <c:ser>
          <c:idx val="5"/>
          <c:order val="5"/>
          <c:tx>
            <c:v>07.$1.2m to $1.4m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37337</c:v>
              </c:pt>
              <c:pt idx="1">
                <c:v>34057</c:v>
              </c:pt>
              <c:pt idx="2">
                <c:v>36422</c:v>
              </c:pt>
              <c:pt idx="3">
                <c:v>40603</c:v>
              </c:pt>
              <c:pt idx="4">
                <c:v>42003</c:v>
              </c:pt>
              <c:pt idx="5">
                <c:v>45396</c:v>
              </c:pt>
              <c:pt idx="6">
                <c:v>47893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9197-4B4B-89C0-45056429BCC3}"/>
            </c:ext>
          </c:extLst>
        </c:ser>
        <c:ser>
          <c:idx val="6"/>
          <c:order val="6"/>
          <c:tx>
            <c:v>08.$1.4m to $1.6m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22941</c:v>
              </c:pt>
              <c:pt idx="1">
                <c:v>21653</c:v>
              </c:pt>
              <c:pt idx="2">
                <c:v>22877</c:v>
              </c:pt>
              <c:pt idx="3">
                <c:v>25157</c:v>
              </c:pt>
              <c:pt idx="4">
                <c:v>25284</c:v>
              </c:pt>
              <c:pt idx="5">
                <c:v>28628</c:v>
              </c:pt>
              <c:pt idx="6">
                <c:v>28894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6-9197-4B4B-89C0-45056429BCC3}"/>
            </c:ext>
          </c:extLst>
        </c:ser>
        <c:ser>
          <c:idx val="7"/>
          <c:order val="7"/>
          <c:tx>
            <c:v>09.$1.6m+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1/03/2016</c:v>
              </c:pt>
              <c:pt idx="1">
                <c:v>1/04/2016</c:v>
              </c:pt>
              <c:pt idx="2">
                <c:v>1/05/2016</c:v>
              </c:pt>
              <c:pt idx="3">
                <c:v>1/06/2016</c:v>
              </c:pt>
              <c:pt idx="4">
                <c:v>1/07/2016</c:v>
              </c:pt>
              <c:pt idx="5">
                <c:v>1/08/2016</c:v>
              </c:pt>
              <c:pt idx="6">
                <c:v>1/09/2016</c:v>
              </c:pt>
            </c:strLit>
          </c:cat>
          <c:val>
            <c:numLit>
              <c:formatCode>General</c:formatCode>
              <c:ptCount val="7"/>
              <c:pt idx="0">
                <c:v>47979</c:v>
              </c:pt>
              <c:pt idx="1">
                <c:v>44241</c:v>
              </c:pt>
              <c:pt idx="2">
                <c:v>45774</c:v>
              </c:pt>
              <c:pt idx="3">
                <c:v>52454</c:v>
              </c:pt>
              <c:pt idx="4">
                <c:v>52892</c:v>
              </c:pt>
              <c:pt idx="5">
                <c:v>60111</c:v>
              </c:pt>
              <c:pt idx="6">
                <c:v>64354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7-9197-4B4B-89C0-45056429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923992"/>
        <c:axId val="565926616"/>
      </c:lineChart>
      <c:catAx>
        <c:axId val="56592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3939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926616"/>
        <c:crosses val="autoZero"/>
        <c:auto val="1"/>
        <c:lblAlgn val="ctr"/>
        <c:lblOffset val="100"/>
        <c:noMultiLvlLbl val="0"/>
      </c:catAx>
      <c:valAx>
        <c:axId val="5659266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3939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92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BBE6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00BBE6"/>
                </a:solidFill>
                <a:effectLst/>
              </a:rPr>
              <a:t>Nationwide property sale price median</a:t>
            </a:r>
            <a:endParaRPr lang="en-NZ">
              <a:solidFill>
                <a:srgbClr val="00BBE6"/>
              </a:solidFill>
              <a:effectLst/>
            </a:endParaRPr>
          </a:p>
        </c:rich>
      </c:tx>
      <c:layout>
        <c:manualLayout>
          <c:xMode val="edge"/>
          <c:yMode val="edge"/>
          <c:x val="7.5159730868828609E-4"/>
          <c:y val="7.15307582260371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BBE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839643652561256E-2"/>
              <c:y val="5.690458121084653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551596139569413E-2"/>
              <c:y val="4.979150855949077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551596139569413E-2"/>
              <c:y val="4.979150855949077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711952487008173E-2"/>
              <c:y val="4.979150855949077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711952487008173E-2"/>
              <c:y val="4.979150855949077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711952487008173E-2"/>
              <c:y val="4.979150855949077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551596139569413E-2"/>
              <c:y val="-3.912189958245703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526354862657758E-2"/>
              <c:y val="4.979150855949070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6.75741901878802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39393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6617752326413744E-2"/>
          <c:y val="0.12927094536182349"/>
          <c:w val="0.88008291577189213"/>
          <c:h val="0.72454734932761689"/>
        </c:manualLayout>
      </c:layout>
      <c:lineChart>
        <c:grouping val="standard"/>
        <c:varyColors val="0"/>
        <c:ser>
          <c:idx val="0"/>
          <c:order val="0"/>
          <c:tx>
            <c:v>Overall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7-4B0A-96D5-E3671E20D15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7-4B0A-96D5-E3671E20D15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A7-4B0A-96D5-E3671E20D15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7-4B0A-96D5-E3671E20D15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7-4B0A-96D5-E3671E20D15E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A7-4B0A-96D5-E3671E20D15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A7-4B0A-96D5-E3671E20D15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A7-4B0A-96D5-E3671E20D15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A7-4B0A-96D5-E3671E20D15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A7-4B0A-96D5-E3671E20D15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A7-4B0A-96D5-E3671E20D15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A7-4B0A-96D5-E3671E20D15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A7-4B0A-96D5-E3671E20D15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A7-4B0A-96D5-E3671E20D15E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A7-4B0A-96D5-E3671E20D15E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CA7-4B0A-96D5-E3671E20D15E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CA7-4B0A-96D5-E3671E20D15E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0CA7-4B0A-96D5-E3671E20D15E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CA7-4B0A-96D5-E3671E20D15E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0CA7-4B0A-96D5-E3671E20D15E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CA7-4B0A-96D5-E3671E20D15E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CA7-4B0A-96D5-E3671E20D15E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CA7-4B0A-96D5-E3671E20D15E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CA7-4B0A-96D5-E3671E20D15E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A7-4B0A-96D5-E3671E20D15E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CA7-4B0A-96D5-E3671E20D15E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CA7-4B0A-96D5-E3671E20D15E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CA7-4B0A-96D5-E3671E20D15E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CA7-4B0A-96D5-E3671E20D15E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CA7-4B0A-96D5-E3671E20D15E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0CA7-4B0A-96D5-E3671E20D15E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0CA7-4B0A-96D5-E3671E20D15E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CA7-4B0A-96D5-E3671E20D15E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CA7-4B0A-96D5-E3671E20D15E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0CA7-4B0A-96D5-E3671E20D15E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CA7-4B0A-96D5-E3671E20D15E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0CA7-4B0A-96D5-E3671E20D15E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0CA7-4B0A-96D5-E3671E20D15E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CA7-4B0A-96D5-E3671E20D15E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0CA7-4B0A-96D5-E3671E20D15E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0CA7-4B0A-96D5-E3671E20D15E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CA7-4B0A-96D5-E3671E20D15E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CA7-4B0A-96D5-E3671E20D15E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0CA7-4B0A-96D5-E3671E20D15E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CA7-4B0A-96D5-E3671E20D15E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0CA7-4B0A-96D5-E3671E20D15E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0CA7-4B0A-96D5-E3671E20D15E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0CA7-4B0A-96D5-E3671E20D15E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0CA7-4B0A-96D5-E3671E20D15E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0CA7-4B0A-96D5-E3671E20D15E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0CA7-4B0A-96D5-E3671E20D15E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0CA7-4B0A-96D5-E3671E20D15E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0CA7-4B0A-96D5-E3671E20D15E}"/>
              </c:ext>
            </c:extLst>
          </c:dPt>
          <c:dPt>
            <c:idx val="5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0CA7-4B0A-96D5-E3671E20D15E}"/>
              </c:ext>
            </c:extLst>
          </c:dPt>
          <c:dPt>
            <c:idx val="5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0CA7-4B0A-96D5-E3671E20D15E}"/>
              </c:ext>
            </c:extLst>
          </c:dPt>
          <c:dPt>
            <c:idx val="5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0CA7-4B0A-96D5-E3671E20D15E}"/>
              </c:ext>
            </c:extLst>
          </c:dPt>
          <c:dPt>
            <c:idx val="5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0CA7-4B0A-96D5-E3671E20D15E}"/>
              </c:ext>
            </c:extLst>
          </c:dPt>
          <c:dPt>
            <c:idx val="5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0CA7-4B0A-96D5-E3671E20D15E}"/>
              </c:ext>
            </c:extLst>
          </c:dPt>
          <c:dLbls>
            <c:dLbl>
              <c:idx val="12"/>
              <c:layout>
                <c:manualLayout>
                  <c:x val="-3.1551596139569413E-2"/>
                  <c:y val="4.979150855949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7-4B0A-96D5-E3671E20D15E}"/>
                </c:ext>
              </c:extLst>
            </c:dLbl>
            <c:dLbl>
              <c:idx val="14"/>
              <c:layout>
                <c:manualLayout>
                  <c:x val="-3.1551596139569413E-2"/>
                  <c:y val="4.979150855949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A7-4B0A-96D5-E3671E20D15E}"/>
                </c:ext>
              </c:extLst>
            </c:dLbl>
            <c:dLbl>
              <c:idx val="24"/>
              <c:layout>
                <c:manualLayout>
                  <c:x val="-3.711952487008173E-2"/>
                  <c:y val="4.979150855949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A7-4B0A-96D5-E3671E20D15E}"/>
                </c:ext>
              </c:extLst>
            </c:dLbl>
            <c:dLbl>
              <c:idx val="26"/>
              <c:layout>
                <c:manualLayout>
                  <c:x val="-3.711952487008173E-2"/>
                  <c:y val="4.979150855949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A7-4B0A-96D5-E3671E20D15E}"/>
                </c:ext>
              </c:extLst>
            </c:dLbl>
            <c:dLbl>
              <c:idx val="40"/>
              <c:layout>
                <c:manualLayout>
                  <c:x val="-3.1551596139569413E-2"/>
                  <c:y val="-3.9121899582457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CA7-4B0A-96D5-E3671E20D15E}"/>
                </c:ext>
              </c:extLst>
            </c:dLbl>
            <c:dLbl>
              <c:idx val="50"/>
              <c:layout>
                <c:manualLayout>
                  <c:x val="-3.526354862657758E-2"/>
                  <c:y val="4.9791508559490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CA7-4B0A-96D5-E3671E20D15E}"/>
                </c:ext>
              </c:extLst>
            </c:dLbl>
            <c:dLbl>
              <c:idx val="5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3939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0CA7-4B0A-96D5-E3671E20D15E}"/>
                </c:ext>
              </c:extLst>
            </c:dLbl>
            <c:dLbl>
              <c:idx val="57"/>
              <c:layout>
                <c:manualLayout>
                  <c:x val="0"/>
                  <c:y val="6.75741901878802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3939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CA7-4B0A-96D5-E3671E20D15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3939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9"/>
              <c:pt idx="0">
                <c:v>1/11/2011</c:v>
              </c:pt>
              <c:pt idx="1">
                <c:v>1/12/2011</c:v>
              </c:pt>
              <c:pt idx="2">
                <c:v>1/01/2012</c:v>
              </c:pt>
              <c:pt idx="3">
                <c:v>1/02/2012</c:v>
              </c:pt>
              <c:pt idx="4">
                <c:v>1/03/2012</c:v>
              </c:pt>
              <c:pt idx="5">
                <c:v>1/04/2012</c:v>
              </c:pt>
              <c:pt idx="6">
                <c:v>1/05/2012</c:v>
              </c:pt>
              <c:pt idx="7">
                <c:v>1/06/2012</c:v>
              </c:pt>
              <c:pt idx="8">
                <c:v>1/07/2012</c:v>
              </c:pt>
              <c:pt idx="9">
                <c:v>1/08/2012</c:v>
              </c:pt>
              <c:pt idx="10">
                <c:v>1/09/2012</c:v>
              </c:pt>
              <c:pt idx="11">
                <c:v>1/10/2012</c:v>
              </c:pt>
              <c:pt idx="12">
                <c:v>1/11/2012</c:v>
              </c:pt>
              <c:pt idx="13">
                <c:v>1/12/2012</c:v>
              </c:pt>
              <c:pt idx="14">
                <c:v>1/01/2013</c:v>
              </c:pt>
              <c:pt idx="15">
                <c:v>1/02/2013</c:v>
              </c:pt>
              <c:pt idx="16">
                <c:v>1/03/2013</c:v>
              </c:pt>
              <c:pt idx="17">
                <c:v>1/04/2013</c:v>
              </c:pt>
              <c:pt idx="18">
                <c:v>1/05/2013</c:v>
              </c:pt>
              <c:pt idx="19">
                <c:v>1/06/2013</c:v>
              </c:pt>
              <c:pt idx="20">
                <c:v>1/07/2013</c:v>
              </c:pt>
              <c:pt idx="21">
                <c:v>1/08/2013</c:v>
              </c:pt>
              <c:pt idx="22">
                <c:v>1/09/2013</c:v>
              </c:pt>
              <c:pt idx="23">
                <c:v>1/10/2013</c:v>
              </c:pt>
              <c:pt idx="24">
                <c:v>1/11/2013</c:v>
              </c:pt>
              <c:pt idx="25">
                <c:v>1/12/2013</c:v>
              </c:pt>
              <c:pt idx="26">
                <c:v>1/01/2014</c:v>
              </c:pt>
              <c:pt idx="27">
                <c:v>1/02/2014</c:v>
              </c:pt>
              <c:pt idx="28">
                <c:v>1/03/2014</c:v>
              </c:pt>
              <c:pt idx="29">
                <c:v>1/04/2014</c:v>
              </c:pt>
              <c:pt idx="30">
                <c:v>1/05/2014</c:v>
              </c:pt>
              <c:pt idx="31">
                <c:v>1/06/2014</c:v>
              </c:pt>
              <c:pt idx="32">
                <c:v>1/07/2014</c:v>
              </c:pt>
              <c:pt idx="33">
                <c:v>1/08/2014</c:v>
              </c:pt>
              <c:pt idx="34">
                <c:v>1/09/2014</c:v>
              </c:pt>
              <c:pt idx="35">
                <c:v>1/10/2014</c:v>
              </c:pt>
              <c:pt idx="36">
                <c:v>1/11/2014</c:v>
              </c:pt>
              <c:pt idx="37">
                <c:v>1/12/2014</c:v>
              </c:pt>
              <c:pt idx="38">
                <c:v>1/01/2015</c:v>
              </c:pt>
              <c:pt idx="39">
                <c:v>1/02/2015</c:v>
              </c:pt>
              <c:pt idx="40">
                <c:v>1/03/2015</c:v>
              </c:pt>
              <c:pt idx="41">
                <c:v>1/04/2015</c:v>
              </c:pt>
              <c:pt idx="42">
                <c:v>1/05/2015</c:v>
              </c:pt>
              <c:pt idx="43">
                <c:v>1/06/2015</c:v>
              </c:pt>
              <c:pt idx="44">
                <c:v>1/07/2015</c:v>
              </c:pt>
              <c:pt idx="45">
                <c:v>1/08/2015</c:v>
              </c:pt>
              <c:pt idx="46">
                <c:v>1/09/2015</c:v>
              </c:pt>
              <c:pt idx="47">
                <c:v>1/10/2015</c:v>
              </c:pt>
              <c:pt idx="48">
                <c:v>1/11/2015</c:v>
              </c:pt>
              <c:pt idx="49">
                <c:v>1/12/2015</c:v>
              </c:pt>
              <c:pt idx="50">
                <c:v>1/01/2016</c:v>
              </c:pt>
              <c:pt idx="51">
                <c:v>1/02/2016</c:v>
              </c:pt>
              <c:pt idx="52">
                <c:v>1/03/2016</c:v>
              </c:pt>
              <c:pt idx="53">
                <c:v>1/04/2016</c:v>
              </c:pt>
              <c:pt idx="54">
                <c:v>1/05/2016</c:v>
              </c:pt>
              <c:pt idx="55">
                <c:v>1/06/2016</c:v>
              </c:pt>
              <c:pt idx="56">
                <c:v>1/07/2016</c:v>
              </c:pt>
              <c:pt idx="57">
                <c:v>1/08/2016</c:v>
              </c:pt>
              <c:pt idx="58">
                <c:v>1/09/2016</c:v>
              </c:pt>
            </c:strLit>
          </c:cat>
          <c:val>
            <c:numLit>
              <c:formatCode>General</c:formatCode>
              <c:ptCount val="59"/>
              <c:pt idx="0">
                <c:v>380000</c:v>
              </c:pt>
              <c:pt idx="1">
                <c:v>380000</c:v>
              </c:pt>
              <c:pt idx="2">
                <c:v>362250</c:v>
              </c:pt>
              <c:pt idx="3">
                <c:v>383000</c:v>
              </c:pt>
              <c:pt idx="4">
                <c:v>381350</c:v>
              </c:pt>
              <c:pt idx="5">
                <c:v>387000</c:v>
              </c:pt>
              <c:pt idx="6">
                <c:v>400000</c:v>
              </c:pt>
              <c:pt idx="7">
                <c:v>407000</c:v>
              </c:pt>
              <c:pt idx="8">
                <c:v>400000</c:v>
              </c:pt>
              <c:pt idx="9">
                <c:v>405000</c:v>
              </c:pt>
              <c:pt idx="10">
                <c:v>420000</c:v>
              </c:pt>
              <c:pt idx="11">
                <c:v>416000</c:v>
              </c:pt>
              <c:pt idx="12">
                <c:v>419000</c:v>
              </c:pt>
              <c:pt idx="13">
                <c:v>425000</c:v>
              </c:pt>
              <c:pt idx="14">
                <c:v>380000</c:v>
              </c:pt>
              <c:pt idx="15">
                <c:v>410000</c:v>
              </c:pt>
              <c:pt idx="16">
                <c:v>399000</c:v>
              </c:pt>
              <c:pt idx="17">
                <c:v>400000</c:v>
              </c:pt>
              <c:pt idx="18">
                <c:v>389502.5</c:v>
              </c:pt>
              <c:pt idx="19">
                <c:v>390000</c:v>
              </c:pt>
              <c:pt idx="20">
                <c:v>387250</c:v>
              </c:pt>
              <c:pt idx="21">
                <c:v>390000</c:v>
              </c:pt>
              <c:pt idx="22">
                <c:v>389000</c:v>
              </c:pt>
              <c:pt idx="23">
                <c:v>405000</c:v>
              </c:pt>
              <c:pt idx="24">
                <c:v>412000</c:v>
              </c:pt>
              <c:pt idx="25">
                <c:v>415000</c:v>
              </c:pt>
              <c:pt idx="26">
                <c:v>390000</c:v>
              </c:pt>
              <c:pt idx="27">
                <c:v>412000</c:v>
              </c:pt>
              <c:pt idx="28">
                <c:v>423000</c:v>
              </c:pt>
              <c:pt idx="29">
                <c:v>430000</c:v>
              </c:pt>
              <c:pt idx="30">
                <c:v>420000</c:v>
              </c:pt>
              <c:pt idx="31">
                <c:v>410000</c:v>
              </c:pt>
              <c:pt idx="32">
                <c:v>405000</c:v>
              </c:pt>
              <c:pt idx="33">
                <c:v>413000</c:v>
              </c:pt>
              <c:pt idx="34">
                <c:v>414500</c:v>
              </c:pt>
              <c:pt idx="35">
                <c:v>425000</c:v>
              </c:pt>
              <c:pt idx="36">
                <c:v>440000</c:v>
              </c:pt>
              <c:pt idx="37">
                <c:v>450000</c:v>
              </c:pt>
              <c:pt idx="38">
                <c:v>400000</c:v>
              </c:pt>
              <c:pt idx="39">
                <c:v>427550</c:v>
              </c:pt>
              <c:pt idx="40">
                <c:v>460000</c:v>
              </c:pt>
              <c:pt idx="41">
                <c:v>450000</c:v>
              </c:pt>
              <c:pt idx="42">
                <c:v>450000</c:v>
              </c:pt>
              <c:pt idx="43">
                <c:v>450000</c:v>
              </c:pt>
              <c:pt idx="44">
                <c:v>447000</c:v>
              </c:pt>
              <c:pt idx="45">
                <c:v>451750</c:v>
              </c:pt>
              <c:pt idx="46">
                <c:v>454500</c:v>
              </c:pt>
              <c:pt idx="47">
                <c:v>437050</c:v>
              </c:pt>
              <c:pt idx="48">
                <c:v>450000</c:v>
              </c:pt>
              <c:pt idx="49">
                <c:v>448000</c:v>
              </c:pt>
              <c:pt idx="50">
                <c:v>409000</c:v>
              </c:pt>
              <c:pt idx="51">
                <c:v>440000</c:v>
              </c:pt>
              <c:pt idx="52">
                <c:v>475000</c:v>
              </c:pt>
              <c:pt idx="53">
                <c:v>470000</c:v>
              </c:pt>
              <c:pt idx="54">
                <c:v>470000</c:v>
              </c:pt>
              <c:pt idx="55">
                <c:v>465900</c:v>
              </c:pt>
              <c:pt idx="56">
                <c:v>450000</c:v>
              </c:pt>
              <c:pt idx="57">
                <c:v>440000</c:v>
              </c:pt>
              <c:pt idx="58">
                <c:v>449250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CA7-4B0A-96D5-E3671E20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04432"/>
        <c:axId val="467004760"/>
      </c:lineChart>
      <c:catAx>
        <c:axId val="46700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3939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004760"/>
        <c:crosses val="autoZero"/>
        <c:auto val="1"/>
        <c:lblAlgn val="ctr"/>
        <c:lblOffset val="100"/>
        <c:tickLblSkip val="4"/>
        <c:noMultiLvlLbl val="0"/>
      </c:catAx>
      <c:valAx>
        <c:axId val="467004760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3939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00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1" i="0" baseline="0">
                <a:solidFill>
                  <a:srgbClr val="00BBE6"/>
                </a:solidFill>
                <a:effectLst/>
              </a:rPr>
              <a:t>Median housing sale price</a:t>
            </a:r>
            <a:endParaRPr lang="en-NZ" sz="1800">
              <a:solidFill>
                <a:srgbClr val="00BBE6"/>
              </a:solidFill>
              <a:effectLst/>
            </a:endParaRPr>
          </a:p>
          <a:p>
            <a:pPr algn="l">
              <a:defRPr/>
            </a:pPr>
            <a:r>
              <a:rPr lang="en-NZ" sz="1400" b="0" i="0" baseline="0">
                <a:solidFill>
                  <a:srgbClr val="00BBE6"/>
                </a:solidFill>
                <a:effectLst/>
              </a:rPr>
              <a:t>by region</a:t>
            </a:r>
            <a:endParaRPr lang="en-NZ" sz="1100">
              <a:solidFill>
                <a:srgbClr val="00BBE6"/>
              </a:solidFill>
              <a:effectLst/>
            </a:endParaRPr>
          </a:p>
        </c:rich>
      </c:tx>
      <c:layout>
        <c:manualLayout>
          <c:xMode val="edge"/>
          <c:yMode val="edge"/>
          <c:x val="1.6046041297135178E-2"/>
          <c:y val="1.1904761904761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4090909090909109E-2"/>
              <c:y val="-3.623188405797101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layout>
            <c:manualLayout>
              <c:x val="-2.6515151515151516E-2"/>
              <c:y val="-4.528985507246376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layout>
            <c:manualLayout>
              <c:x val="-3.7878787878787949E-2"/>
              <c:y val="3.623188405797101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2727272727272867E-2"/>
              <c:y val="-3.925120772946865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layout>
            <c:manualLayout>
              <c:x val="-3.9772727272727272E-2"/>
              <c:y val="-5.13285024154589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layout>
            <c:manualLayout>
              <c:x val="-1.5151515151515169E-2"/>
              <c:y val="3.9251207729468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layout>
            <c:manualLayout>
              <c:x val="-2.0833333333333332E-2"/>
              <c:y val="4.8309178743961352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layout>
            <c:manualLayout>
              <c:x val="-2.2727272727272728E-2"/>
              <c:y val="5.4347826086956409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layout>
            <c:manualLayout>
              <c:x val="-1.1363636363636364E-2"/>
              <c:y val="5.132850241545893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layout>
            <c:manualLayout>
              <c:x val="-3.9772727272727272E-2"/>
              <c:y val="5.434782608695652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257575757575775E-2"/>
              <c:y val="-4.311593895384436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0833333333333332E-2"/>
              <c:y val="-4.003622902856982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5454545454545595E-2"/>
              <c:y val="4.6195648879118957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272E-2"/>
              <c:y val="-3.695651910329519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272E-2"/>
              <c:y val="4.9275358804393557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3030303030303032E-2"/>
              <c:y val="5.543477865494263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4090909090909088E-2"/>
              <c:y val="5.851448858021723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924242424242424E-2"/>
              <c:y val="5.543477865494263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layout>
            <c:manualLayout>
              <c:x val="-7.575757575757576E-3"/>
              <c:y val="-3.6956519103295199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5.681818181818182E-3"/>
              <c:y val="4.311593895384436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layout>
            <c:manualLayout>
              <c:x val="-1.3257575757575897E-2"/>
              <c:y val="-2.463767940219680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282987353853496E-2"/>
          <c:y val="0.21751207729468602"/>
          <c:w val="0.86929133858267715"/>
          <c:h val="0.61620354520902276"/>
        </c:manualLayout>
      </c:layout>
      <c:lineChart>
        <c:grouping val="standard"/>
        <c:varyColors val="0"/>
        <c:ser>
          <c:idx val="0"/>
          <c:order val="0"/>
          <c:tx>
            <c:v>Auckland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6-4ABF-AD34-F0012FFE47C9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D6-4ABF-AD34-F0012FFE47C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D6-4ABF-AD34-F0012FFE47C9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6-4ABF-AD34-F0012FFE47C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D6-4ABF-AD34-F0012FFE47C9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D6-4ABF-AD34-F0012FFE47C9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D6-4ABF-AD34-F0012FFE47C9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6-4ABF-AD34-F0012FFE47C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0D6-4ABF-AD34-F0012FFE47C9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00D6-4ABF-AD34-F0012FFE47C9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00D6-4ABF-AD34-F0012FFE47C9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D6-4ABF-AD34-F0012FFE4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6-4ABF-AD34-F0012FFE47C9}"/>
                </c:ext>
              </c:extLst>
            </c:dLbl>
            <c:dLbl>
              <c:idx val="1"/>
              <c:layout>
                <c:manualLayout>
                  <c:x val="-2.0833333333333332E-2"/>
                  <c:y val="-4.003622902856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6-4ABF-AD34-F0012FFE47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6-4ABF-AD34-F0012FFE47C9}"/>
                </c:ext>
              </c:extLst>
            </c:dLbl>
            <c:dLbl>
              <c:idx val="3"/>
              <c:layout>
                <c:manualLayout>
                  <c:x val="-4.5454545454545595E-2"/>
                  <c:y val="4.619564887911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6-4ABF-AD34-F0012FFE47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D6-4ABF-AD34-F0012FFE47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6-4ABF-AD34-F0012FFE47C9}"/>
                </c:ext>
              </c:extLst>
            </c:dLbl>
            <c:dLbl>
              <c:idx val="6"/>
              <c:layout>
                <c:manualLayout>
                  <c:x val="-3.9772727272727272E-2"/>
                  <c:y val="-3.695651910329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D6-4ABF-AD34-F0012FFE47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D6-4ABF-AD34-F0012FFE47C9}"/>
                </c:ext>
              </c:extLst>
            </c:dLbl>
            <c:dLbl>
              <c:idx val="8"/>
              <c:layout>
                <c:manualLayout>
                  <c:x val="-3.9772727272727272E-2"/>
                  <c:y val="4.9275358804393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D6-4ABF-AD34-F0012FFE47C9}"/>
                </c:ext>
              </c:extLst>
            </c:dLbl>
            <c:dLbl>
              <c:idx val="9"/>
              <c:layout>
                <c:manualLayout>
                  <c:x val="-1.3257575757575897E-2"/>
                  <c:y val="-2.4637679402196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6-4ABF-AD34-F0012FFE47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6-4ABF-AD34-F0012FFE47C9}"/>
                </c:ext>
              </c:extLst>
            </c:dLbl>
            <c:dLbl>
              <c:idx val="11"/>
              <c:layout>
                <c:manualLayout>
                  <c:x val="5.681818181818182E-3"/>
                  <c:y val="4.3115938953844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6-4ABF-AD34-F0012FFE47C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818500</c:v>
              </c:pt>
              <c:pt idx="1">
                <c:v>838000</c:v>
              </c:pt>
              <c:pt idx="2">
                <c:v>805000</c:v>
              </c:pt>
              <c:pt idx="3">
                <c:v>780000</c:v>
              </c:pt>
              <c:pt idx="4">
                <c:v>850000</c:v>
              </c:pt>
              <c:pt idx="5">
                <c:v>880000</c:v>
              </c:pt>
              <c:pt idx="6">
                <c:v>890000</c:v>
              </c:pt>
              <c:pt idx="7">
                <c:v>895000</c:v>
              </c:pt>
              <c:pt idx="8">
                <c:v>900000</c:v>
              </c:pt>
              <c:pt idx="9">
                <c:v>905000</c:v>
              </c:pt>
              <c:pt idx="10">
                <c:v>876000</c:v>
              </c:pt>
              <c:pt idx="11">
                <c:v>892000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0D6-4ABF-AD34-F0012FFE47C9}"/>
            </c:ext>
          </c:extLst>
        </c:ser>
        <c:ser>
          <c:idx val="1"/>
          <c:order val="1"/>
          <c:tx>
            <c:v>Christchurch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455000</c:v>
              </c:pt>
              <c:pt idx="1">
                <c:v>457500</c:v>
              </c:pt>
              <c:pt idx="2">
                <c:v>449000</c:v>
              </c:pt>
              <c:pt idx="3">
                <c:v>440000</c:v>
              </c:pt>
              <c:pt idx="4">
                <c:v>450000</c:v>
              </c:pt>
              <c:pt idx="5">
                <c:v>460000</c:v>
              </c:pt>
              <c:pt idx="6">
                <c:v>460250</c:v>
              </c:pt>
              <c:pt idx="7">
                <c:v>450000</c:v>
              </c:pt>
              <c:pt idx="8">
                <c:v>453000</c:v>
              </c:pt>
              <c:pt idx="9">
                <c:v>440000</c:v>
              </c:pt>
              <c:pt idx="10">
                <c:v>440000</c:v>
              </c:pt>
              <c:pt idx="11">
                <c:v>475000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0D6-4ABF-AD34-F0012FFE47C9}"/>
            </c:ext>
          </c:extLst>
        </c:ser>
        <c:ser>
          <c:idx val="2"/>
          <c:order val="2"/>
          <c:tx>
            <c:v>North Island Metro 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451500</c:v>
              </c:pt>
              <c:pt idx="1">
                <c:v>450000</c:v>
              </c:pt>
              <c:pt idx="2">
                <c:v>465000</c:v>
              </c:pt>
              <c:pt idx="3">
                <c:v>445000</c:v>
              </c:pt>
              <c:pt idx="4">
                <c:v>480000</c:v>
              </c:pt>
              <c:pt idx="5">
                <c:v>485000</c:v>
              </c:pt>
              <c:pt idx="6">
                <c:v>490000</c:v>
              </c:pt>
              <c:pt idx="7">
                <c:v>510000</c:v>
              </c:pt>
              <c:pt idx="8">
                <c:v>529250</c:v>
              </c:pt>
              <c:pt idx="9">
                <c:v>520500</c:v>
              </c:pt>
              <c:pt idx="10">
                <c:v>500000</c:v>
              </c:pt>
              <c:pt idx="11">
                <c:v>501000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0D6-4ABF-AD34-F0012FFE47C9}"/>
            </c:ext>
          </c:extLst>
        </c:ser>
        <c:ser>
          <c:idx val="3"/>
          <c:order val="3"/>
          <c:tx>
            <c:v>Other 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328500</c:v>
              </c:pt>
              <c:pt idx="1">
                <c:v>330000</c:v>
              </c:pt>
              <c:pt idx="2">
                <c:v>334250</c:v>
              </c:pt>
              <c:pt idx="3">
                <c:v>345000</c:v>
              </c:pt>
              <c:pt idx="4">
                <c:v>340000</c:v>
              </c:pt>
              <c:pt idx="5">
                <c:v>341000</c:v>
              </c:pt>
              <c:pt idx="6">
                <c:v>344000</c:v>
              </c:pt>
              <c:pt idx="7">
                <c:v>335000</c:v>
              </c:pt>
              <c:pt idx="8">
                <c:v>341500</c:v>
              </c:pt>
              <c:pt idx="9">
                <c:v>335000</c:v>
              </c:pt>
              <c:pt idx="10">
                <c:v>330000</c:v>
              </c:pt>
              <c:pt idx="11">
                <c:v>335000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00D6-4ABF-AD34-F0012FFE47C9}"/>
            </c:ext>
          </c:extLst>
        </c:ser>
        <c:ser>
          <c:idx val="4"/>
          <c:order val="4"/>
          <c:tx>
            <c:v>South Island Metro 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9E76-469A-BAE4-67409B42EC7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0D6-4ABF-AD34-F0012FFE47C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E76-469A-BAE4-67409B42EC76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D6-4ABF-AD34-F0012FFE47C9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D6-4ABF-AD34-F0012FFE47C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E76-469A-BAE4-67409B42EC76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00D6-4ABF-AD34-F0012FFE47C9}"/>
              </c:ext>
            </c:extLst>
          </c:dPt>
          <c:dLbls>
            <c:dLbl>
              <c:idx val="0"/>
              <c:layout>
                <c:manualLayout>
                  <c:x val="-3.4090909090909088E-2"/>
                  <c:y val="5.851448858021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76-469A-BAE4-67409B42EC76}"/>
                </c:ext>
              </c:extLst>
            </c:dLbl>
            <c:dLbl>
              <c:idx val="3"/>
              <c:layout>
                <c:manualLayout>
                  <c:x val="-5.3030303030303032E-2"/>
                  <c:y val="5.5434778654942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D6-4ABF-AD34-F0012FFE47C9}"/>
                </c:ext>
              </c:extLst>
            </c:dLbl>
            <c:dLbl>
              <c:idx val="4"/>
              <c:layout>
                <c:manualLayout>
                  <c:x val="-5.3030303030303032E-2"/>
                  <c:y val="5.5434778654942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76-469A-BAE4-67409B42EC76}"/>
                </c:ext>
              </c:extLst>
            </c:dLbl>
            <c:dLbl>
              <c:idx val="8"/>
              <c:layout>
                <c:manualLayout>
                  <c:x val="-4.924242424242424E-2"/>
                  <c:y val="5.5434778654942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76-469A-BAE4-67409B42EC76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283000</c:v>
              </c:pt>
              <c:pt idx="1">
                <c:v>300000</c:v>
              </c:pt>
              <c:pt idx="2">
                <c:v>305000</c:v>
              </c:pt>
              <c:pt idx="3">
                <c:v>305000</c:v>
              </c:pt>
              <c:pt idx="4">
                <c:v>295000</c:v>
              </c:pt>
              <c:pt idx="5">
                <c:v>300000</c:v>
              </c:pt>
              <c:pt idx="6">
                <c:v>300000</c:v>
              </c:pt>
              <c:pt idx="7">
                <c:v>320000</c:v>
              </c:pt>
              <c:pt idx="8">
                <c:v>291500</c:v>
              </c:pt>
              <c:pt idx="9">
                <c:v>272500</c:v>
              </c:pt>
              <c:pt idx="10">
                <c:v>298000</c:v>
              </c:pt>
              <c:pt idx="11">
                <c:v>301500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0D6-4ABF-AD34-F0012FFE47C9}"/>
            </c:ext>
          </c:extLst>
        </c:ser>
        <c:ser>
          <c:idx val="5"/>
          <c:order val="5"/>
          <c:tx>
            <c:v>Wellington 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500000</c:v>
              </c:pt>
              <c:pt idx="1">
                <c:v>527000</c:v>
              </c:pt>
              <c:pt idx="2">
                <c:v>498775.5</c:v>
              </c:pt>
              <c:pt idx="3">
                <c:v>470954</c:v>
              </c:pt>
              <c:pt idx="4">
                <c:v>535000</c:v>
              </c:pt>
              <c:pt idx="5">
                <c:v>545000</c:v>
              </c:pt>
              <c:pt idx="6">
                <c:v>535000</c:v>
              </c:pt>
              <c:pt idx="7">
                <c:v>522000</c:v>
              </c:pt>
              <c:pt idx="8">
                <c:v>565750</c:v>
              </c:pt>
              <c:pt idx="9">
                <c:v>543000</c:v>
              </c:pt>
              <c:pt idx="10">
                <c:v>531500</c:v>
              </c:pt>
              <c:pt idx="11">
                <c:v>525000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00D6-4ABF-AD34-F0012FFE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92144"/>
        <c:axId val="449492800"/>
      </c:lineChart>
      <c:catAx>
        <c:axId val="4494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92800"/>
        <c:crosses val="autoZero"/>
        <c:auto val="1"/>
        <c:lblAlgn val="ctr"/>
        <c:lblOffset val="100"/>
        <c:noMultiLvlLbl val="0"/>
      </c:catAx>
      <c:valAx>
        <c:axId val="449492800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8181818181818E-2"/>
          <c:y val="0.94802953126572442"/>
          <c:w val="0.9"/>
          <c:h val="5.1970468734275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1" i="0" baseline="0">
                <a:solidFill>
                  <a:srgbClr val="00BBE6"/>
                </a:solidFill>
                <a:effectLst/>
              </a:rPr>
              <a:t>Median apartment sale price</a:t>
            </a:r>
            <a:endParaRPr lang="en-NZ">
              <a:solidFill>
                <a:srgbClr val="00BBE6"/>
              </a:solidFill>
              <a:effectLst/>
            </a:endParaRPr>
          </a:p>
          <a:p>
            <a:pPr algn="l">
              <a:defRPr/>
            </a:pPr>
            <a:r>
              <a:rPr lang="en-NZ" sz="1400" b="0" i="0" baseline="0">
                <a:solidFill>
                  <a:srgbClr val="00BBE6"/>
                </a:solidFill>
                <a:effectLst/>
              </a:rPr>
              <a:t>by region</a:t>
            </a:r>
            <a:endParaRPr lang="en-NZ" sz="1100">
              <a:solidFill>
                <a:srgbClr val="00BBE6"/>
              </a:solidFill>
              <a:effectLst/>
            </a:endParaRPr>
          </a:p>
        </c:rich>
      </c:tx>
      <c:layout>
        <c:manualLayout>
          <c:xMode val="edge"/>
          <c:yMode val="edge"/>
          <c:x val="1.3356895728942976E-2"/>
          <c:y val="1.8115942028985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272E-2"/>
              <c:y val="4.528985507246376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5757575757576107E-3"/>
              <c:y val="-4.227053140096618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113636363636364E-2"/>
              <c:y val="3.9251207729468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3560606060606133E-2"/>
              <c:y val="-4.227053140096618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4090909090909088E-2"/>
              <c:y val="-4.528985507246376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6818181818181816E-2"/>
              <c:y val="4.227053140096618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888728445112719E-16"/>
              <c:y val="-3.9251207729468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8409090909090925E-2"/>
              <c:y val="4.2270531400966073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6287878787878785E-2"/>
              <c:y val="5.736714975845410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341E-2"/>
              <c:y val="5.132850241545893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303030303030304E-2"/>
              <c:y val="3.92512077294686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marker>
          <c:symbol val="none"/>
        </c:marker>
        <c:dLbl>
          <c:idx val="0"/>
          <c:layout>
            <c:manualLayout>
              <c:x val="0"/>
              <c:y val="3.0797099252745975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layout>
            <c:manualLayout>
              <c:x val="0"/>
              <c:y val="-3.387680917802059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layout>
            <c:manualLayout>
              <c:x val="-7.575757575757576E-3"/>
              <c:y val="5.5434778654942639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229957050823192"/>
          <c:y val="0.15418579865729498"/>
          <c:w val="0.86739739918873782"/>
          <c:h val="0.67620414839351906"/>
        </c:manualLayout>
      </c:layout>
      <c:lineChart>
        <c:grouping val="standard"/>
        <c:varyColors val="0"/>
        <c:ser>
          <c:idx val="0"/>
          <c:order val="0"/>
          <c:tx>
            <c:v>Auckland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D2-4144-9B39-17F65E7B1A62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2-4144-9B39-17F65E7B1A6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D2-4144-9B39-17F65E7B1A6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D2-4144-9B39-17F65E7B1A6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D2-4144-9B39-17F65E7B1A62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D2-4144-9B39-17F65E7B1A62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D2-4144-9B39-17F65E7B1A62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D2-4144-9B39-17F65E7B1A6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84D2-4144-9B39-17F65E7B1A62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84D2-4144-9B39-17F65E7B1A62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84D2-4144-9B39-17F65E7B1A62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84D2-4144-9B39-17F65E7B1A62}"/>
              </c:ext>
            </c:extLst>
          </c:dPt>
          <c:dLbls>
            <c:dLbl>
              <c:idx val="0"/>
              <c:layout>
                <c:manualLayout>
                  <c:x val="-5.113636363636364E-2"/>
                  <c:y val="3.92512077294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D2-4144-9B39-17F65E7B1A62}"/>
                </c:ext>
              </c:extLst>
            </c:dLbl>
            <c:dLbl>
              <c:idx val="1"/>
              <c:layout>
                <c:manualLayout>
                  <c:x val="-4.3560606060606133E-2"/>
                  <c:y val="-4.227053140096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2-4144-9B39-17F65E7B1A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D2-4144-9B39-17F65E7B1A62}"/>
                </c:ext>
              </c:extLst>
            </c:dLbl>
            <c:dLbl>
              <c:idx val="3"/>
              <c:layout>
                <c:manualLayout>
                  <c:x val="-3.4090909090909088E-2"/>
                  <c:y val="-4.528985507246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D2-4144-9B39-17F65E7B1A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D2-4144-9B39-17F65E7B1A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D2-4144-9B39-17F65E7B1A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D2-4144-9B39-17F65E7B1A62}"/>
                </c:ext>
              </c:extLst>
            </c:dLbl>
            <c:dLbl>
              <c:idx val="7"/>
              <c:layout>
                <c:manualLayout>
                  <c:x val="-5.6818181818181816E-2"/>
                  <c:y val="4.227053140096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D2-4144-9B39-17F65E7B1A62}"/>
                </c:ext>
              </c:extLst>
            </c:dLbl>
            <c:dLbl>
              <c:idx val="8"/>
              <c:layout>
                <c:manualLayout>
                  <c:x val="-1.3888728445112719E-16"/>
                  <c:y val="-3.92512077294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D2-4144-9B39-17F65E7B1A62}"/>
                </c:ext>
              </c:extLst>
            </c:dLbl>
            <c:dLbl>
              <c:idx val="9"/>
              <c:layout>
                <c:manualLayout>
                  <c:x val="0"/>
                  <c:y val="3.0797099252745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D2-4144-9B39-17F65E7B1A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D2-4144-9B39-17F65E7B1A62}"/>
                </c:ext>
              </c:extLst>
            </c:dLbl>
            <c:dLbl>
              <c:idx val="11"/>
              <c:layout>
                <c:manualLayout>
                  <c:x val="0"/>
                  <c:y val="-3.387680917802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D2-4144-9B39-17F65E7B1A62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545000</c:v>
              </c:pt>
              <c:pt idx="1">
                <c:v>550000</c:v>
              </c:pt>
              <c:pt idx="2">
                <c:v>555000</c:v>
              </c:pt>
              <c:pt idx="3">
                <c:v>550500</c:v>
              </c:pt>
              <c:pt idx="4">
                <c:v>560900</c:v>
              </c:pt>
              <c:pt idx="5">
                <c:v>560000</c:v>
              </c:pt>
              <c:pt idx="6">
                <c:v>600000</c:v>
              </c:pt>
              <c:pt idx="7">
                <c:v>598250</c:v>
              </c:pt>
              <c:pt idx="8">
                <c:v>575000</c:v>
              </c:pt>
              <c:pt idx="9">
                <c:v>571750</c:v>
              </c:pt>
              <c:pt idx="10">
                <c:v>600000</c:v>
              </c:pt>
              <c:pt idx="11">
                <c:v>606250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4D2-4144-9B39-17F65E7B1A62}"/>
            </c:ext>
          </c:extLst>
        </c:ser>
        <c:ser>
          <c:idx val="1"/>
          <c:order val="1"/>
          <c:tx>
            <c:v>Christchurch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335500</c:v>
              </c:pt>
              <c:pt idx="1">
                <c:v>335250</c:v>
              </c:pt>
              <c:pt idx="2">
                <c:v>320250</c:v>
              </c:pt>
              <c:pt idx="3">
                <c:v>321000</c:v>
              </c:pt>
              <c:pt idx="4">
                <c:v>343000</c:v>
              </c:pt>
              <c:pt idx="5">
                <c:v>350000</c:v>
              </c:pt>
              <c:pt idx="6">
                <c:v>326000</c:v>
              </c:pt>
              <c:pt idx="7">
                <c:v>352000</c:v>
              </c:pt>
              <c:pt idx="8">
                <c:v>325000</c:v>
              </c:pt>
              <c:pt idx="9">
                <c:v>345000</c:v>
              </c:pt>
              <c:pt idx="10">
                <c:v>345000</c:v>
              </c:pt>
              <c:pt idx="11">
                <c:v>360000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4D2-4144-9B39-17F65E7B1A62}"/>
            </c:ext>
          </c:extLst>
        </c:ser>
        <c:ser>
          <c:idx val="2"/>
          <c:order val="2"/>
          <c:tx>
            <c:v>North Island Metro 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338000</c:v>
              </c:pt>
              <c:pt idx="1">
                <c:v>331500</c:v>
              </c:pt>
              <c:pt idx="2">
                <c:v>323000</c:v>
              </c:pt>
              <c:pt idx="3">
                <c:v>325000</c:v>
              </c:pt>
              <c:pt idx="4">
                <c:v>321000</c:v>
              </c:pt>
              <c:pt idx="5">
                <c:v>325000</c:v>
              </c:pt>
              <c:pt idx="6">
                <c:v>354500</c:v>
              </c:pt>
              <c:pt idx="7">
                <c:v>371499.5</c:v>
              </c:pt>
              <c:pt idx="8">
                <c:v>360000</c:v>
              </c:pt>
              <c:pt idx="9">
                <c:v>370000</c:v>
              </c:pt>
              <c:pt idx="10">
                <c:v>367000</c:v>
              </c:pt>
              <c:pt idx="11">
                <c:v>351000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4D2-4144-9B39-17F65E7B1A62}"/>
            </c:ext>
          </c:extLst>
        </c:ser>
        <c:ser>
          <c:idx val="3"/>
          <c:order val="3"/>
          <c:tx>
            <c:v>Other 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249000</c:v>
              </c:pt>
              <c:pt idx="1">
                <c:v>240000</c:v>
              </c:pt>
              <c:pt idx="2">
                <c:v>253800</c:v>
              </c:pt>
              <c:pt idx="3">
                <c:v>246500</c:v>
              </c:pt>
              <c:pt idx="4">
                <c:v>251000</c:v>
              </c:pt>
              <c:pt idx="5">
                <c:v>263750</c:v>
              </c:pt>
              <c:pt idx="6">
                <c:v>261000</c:v>
              </c:pt>
              <c:pt idx="7">
                <c:v>255000</c:v>
              </c:pt>
              <c:pt idx="8">
                <c:v>275000</c:v>
              </c:pt>
              <c:pt idx="9">
                <c:v>262500</c:v>
              </c:pt>
              <c:pt idx="10">
                <c:v>260000</c:v>
              </c:pt>
              <c:pt idx="11">
                <c:v>260000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84D2-4144-9B39-17F65E7B1A62}"/>
            </c:ext>
          </c:extLst>
        </c:ser>
        <c:ser>
          <c:idx val="4"/>
          <c:order val="4"/>
          <c:tx>
            <c:v>South Island Metro 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84D2-4144-9B39-17F65E7B1A62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D2-4144-9B39-17F65E7B1A6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84D2-4144-9B39-17F65E7B1A6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4D2-4144-9B39-17F65E7B1A6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4D2-4144-9B39-17F65E7B1A62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4D2-4144-9B39-17F65E7B1A62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84D2-4144-9B39-17F65E7B1A62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4D2-4144-9B39-17F65E7B1A6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84D2-4144-9B39-17F65E7B1A62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84D2-4144-9B39-17F65E7B1A62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84D2-4144-9B39-17F65E7B1A62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84D2-4144-9B39-17F65E7B1A6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D2-4144-9B39-17F65E7B1A62}"/>
                </c:ext>
              </c:extLst>
            </c:dLbl>
            <c:dLbl>
              <c:idx val="1"/>
              <c:layout>
                <c:manualLayout>
                  <c:x val="-6.6287878787878785E-2"/>
                  <c:y val="5.7367149758454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D2-4144-9B39-17F65E7B1A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D2-4144-9B39-17F65E7B1A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D2-4144-9B39-17F65E7B1A62}"/>
                </c:ext>
              </c:extLst>
            </c:dLbl>
            <c:dLbl>
              <c:idx val="4"/>
              <c:layout>
                <c:manualLayout>
                  <c:x val="-3.9772727272727341E-2"/>
                  <c:y val="5.1328502415458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D2-4144-9B39-17F65E7B1A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D2-4144-9B39-17F65E7B1A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D2-4144-9B39-17F65E7B1A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D2-4144-9B39-17F65E7B1A62}"/>
                </c:ext>
              </c:extLst>
            </c:dLbl>
            <c:dLbl>
              <c:idx val="8"/>
              <c:layout>
                <c:manualLayout>
                  <c:x val="-3.0303030303030304E-2"/>
                  <c:y val="3.92512077294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D2-4144-9B39-17F65E7B1A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D2-4144-9B39-17F65E7B1A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D2-4144-9B39-17F65E7B1A62}"/>
                </c:ext>
              </c:extLst>
            </c:dLbl>
            <c:dLbl>
              <c:idx val="11"/>
              <c:layout>
                <c:manualLayout>
                  <c:x val="-7.575757575757576E-3"/>
                  <c:y val="5.5434778654942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D2-4144-9B39-17F65E7B1A62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225000</c:v>
              </c:pt>
              <c:pt idx="1">
                <c:v>197000</c:v>
              </c:pt>
              <c:pt idx="2">
                <c:v>254000</c:v>
              </c:pt>
              <c:pt idx="3">
                <c:v>220000</c:v>
              </c:pt>
              <c:pt idx="4">
                <c:v>214000</c:v>
              </c:pt>
              <c:pt idx="5">
                <c:v>220000</c:v>
              </c:pt>
              <c:pt idx="6">
                <c:v>228500</c:v>
              </c:pt>
              <c:pt idx="7">
                <c:v>237500</c:v>
              </c:pt>
              <c:pt idx="8">
                <c:v>270000</c:v>
              </c:pt>
              <c:pt idx="9">
                <c:v>258000</c:v>
              </c:pt>
              <c:pt idx="10">
                <c:v>240000</c:v>
              </c:pt>
              <c:pt idx="11">
                <c:v>200000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84D2-4144-9B39-17F65E7B1A62}"/>
            </c:ext>
          </c:extLst>
        </c:ser>
        <c:ser>
          <c:idx val="5"/>
          <c:order val="5"/>
          <c:tx>
            <c:v>Wellington 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345000</c:v>
              </c:pt>
              <c:pt idx="1">
                <c:v>360000</c:v>
              </c:pt>
              <c:pt idx="2">
                <c:v>340000</c:v>
              </c:pt>
              <c:pt idx="3">
                <c:v>338000</c:v>
              </c:pt>
              <c:pt idx="4">
                <c:v>320750</c:v>
              </c:pt>
              <c:pt idx="5">
                <c:v>352240</c:v>
              </c:pt>
              <c:pt idx="6">
                <c:v>355250</c:v>
              </c:pt>
              <c:pt idx="7">
                <c:v>372000</c:v>
              </c:pt>
              <c:pt idx="8">
                <c:v>369000</c:v>
              </c:pt>
              <c:pt idx="9">
                <c:v>356250</c:v>
              </c:pt>
              <c:pt idx="10">
                <c:v>360000</c:v>
              </c:pt>
              <c:pt idx="11">
                <c:v>400000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84D2-4144-9B39-17F65E7B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81320"/>
        <c:axId val="449480664"/>
      </c:lineChart>
      <c:catAx>
        <c:axId val="44948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80664"/>
        <c:crosses val="autoZero"/>
        <c:auto val="1"/>
        <c:lblAlgn val="ctr"/>
        <c:lblOffset val="100"/>
        <c:noMultiLvlLbl val="0"/>
      </c:catAx>
      <c:valAx>
        <c:axId val="449480664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8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4802953126572442"/>
          <c:w val="0.9"/>
          <c:h val="5.1970468734275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1" i="0" baseline="0">
                <a:solidFill>
                  <a:srgbClr val="00BBE6"/>
                </a:solidFill>
                <a:effectLst/>
              </a:rPr>
              <a:t>Median housing sale price</a:t>
            </a:r>
            <a:endParaRPr lang="en-NZ">
              <a:solidFill>
                <a:srgbClr val="00BBE6"/>
              </a:solidFill>
              <a:effectLst/>
            </a:endParaRPr>
          </a:p>
          <a:p>
            <a:pPr algn="l">
              <a:defRPr/>
            </a:pPr>
            <a:r>
              <a:rPr lang="en-NZ" sz="1400" b="0" i="0" baseline="0">
                <a:solidFill>
                  <a:srgbClr val="00BBE6"/>
                </a:solidFill>
                <a:effectLst/>
              </a:rPr>
              <a:t>by bedroom size</a:t>
            </a:r>
            <a:endParaRPr lang="en-NZ" sz="1100">
              <a:solidFill>
                <a:srgbClr val="00BBE6"/>
              </a:solidFill>
              <a:effectLst/>
            </a:endParaRPr>
          </a:p>
        </c:rich>
      </c:tx>
      <c:layout>
        <c:manualLayout>
          <c:xMode val="edge"/>
          <c:yMode val="edge"/>
          <c:x val="9.569016941064195E-3"/>
          <c:y val="9.23913201628415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_(&quot;$&quot;* #,##0_);_(&quot;$&quot;* \(#,##0\);_(&quot;$&quot;* &quot;-&quot;_);_(@_)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-2.6515151515151533E-2"/>
              <c:y val="-2.771739604885245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4.5454545454545491E-2"/>
              <c:y val="-5.851450276979968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layout>
            <c:manualLayout>
              <c:x val="-3.2196969696969696E-2"/>
              <c:y val="-5.543479209770491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layout>
            <c:manualLayout>
              <c:x val="-0.11742424242424243"/>
              <c:y val="6.1594213441894348E-3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layout>
            <c:manualLayout>
              <c:x val="-3.5984848484848488E-2"/>
              <c:y val="-4.927537075351547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layout>
            <c:manualLayout>
              <c:x val="-3.0303030303030304E-2"/>
              <c:y val="3.695652806513649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layout>
            <c:manualLayout>
              <c:x val="-2.0833333333333471E-2"/>
              <c:y val="-4.9275370753515423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257575757575897E-2"/>
              <c:y val="-6.7753634786083788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303030303030304E-2"/>
              <c:y val="-5.8514502769799685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8409090909090908E-2"/>
              <c:y val="-4.0036238737231326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6818181818181837E-2"/>
              <c:y val="-0.1201087162116940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5454545454545456E-2"/>
              <c:y val="4.9275370753515367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0075757575757569E-2"/>
              <c:y val="4.619566008142064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462121212121212E-2"/>
              <c:y val="5.2355081425610198E-2"/>
            </c:manualLayout>
          </c:layout>
          <c:numFmt formatCode="&quot;$&quot;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  <c:dLbl>
          <c:idx val="0"/>
          <c:layout>
            <c:manualLayout>
              <c:x val="-2.8409090909090908E-2"/>
              <c:y val="4.927537075351547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  <c:dLbl>
          <c:idx val="0"/>
          <c:layout>
            <c:manualLayout>
              <c:x val="-9.46969696969697E-3"/>
              <c:y val="-4.927537075351547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FAA-43D2-A8BA-14E6F532E7C4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AA-43D2-A8BA-14E6F532E7C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4FAA-43D2-A8BA-14E6F532E7C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AA-43D2-A8BA-14E6F532E7C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FAA-43D2-A8BA-14E6F532E7C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AA-43D2-A8BA-14E6F532E7C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4FAA-43D2-A8BA-14E6F532E7C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AA-43D2-A8BA-14E6F532E7C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FAA-43D2-A8BA-14E6F532E7C4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4FAA-43D2-A8BA-14E6F532E7C4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4FAA-43D2-A8BA-14E6F532E7C4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4FAA-43D2-A8BA-14E6F532E7C4}"/>
              </c:ext>
            </c:extLst>
          </c:dPt>
          <c:dLbls>
            <c:dLbl>
              <c:idx val="1"/>
              <c:layout>
                <c:manualLayout>
                  <c:x val="-4.5454545454545456E-2"/>
                  <c:y val="4.927537075351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A-43D2-A8BA-14E6F532E7C4}"/>
                </c:ext>
              </c:extLst>
            </c:dLbl>
            <c:dLbl>
              <c:idx val="4"/>
              <c:layout>
                <c:manualLayout>
                  <c:x val="-7.0075757575757569E-2"/>
                  <c:y val="4.6195660081420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A-43D2-A8BA-14E6F532E7C4}"/>
                </c:ext>
              </c:extLst>
            </c:dLbl>
            <c:dLbl>
              <c:idx val="8"/>
              <c:layout>
                <c:manualLayout>
                  <c:x val="-2.462121212121212E-2"/>
                  <c:y val="5.2355081425610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A-43D2-A8BA-14E6F532E7C4}"/>
                </c:ext>
              </c:extLst>
            </c:dLbl>
            <c:dLbl>
              <c:idx val="11"/>
              <c:layout>
                <c:manualLayout>
                  <c:x val="-2.8409090909090908E-2"/>
                  <c:y val="4.927537075351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AA-43D2-A8BA-14E6F532E7C4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328000</c:v>
              </c:pt>
              <c:pt idx="1">
                <c:v>315000</c:v>
              </c:pt>
              <c:pt idx="2">
                <c:v>326000</c:v>
              </c:pt>
              <c:pt idx="3">
                <c:v>305000</c:v>
              </c:pt>
              <c:pt idx="4">
                <c:v>320000</c:v>
              </c:pt>
              <c:pt idx="5">
                <c:v>328000</c:v>
              </c:pt>
              <c:pt idx="6">
                <c:v>338000</c:v>
              </c:pt>
              <c:pt idx="7">
                <c:v>340000</c:v>
              </c:pt>
              <c:pt idx="8">
                <c:v>345000</c:v>
              </c:pt>
              <c:pt idx="9">
                <c:v>324028</c:v>
              </c:pt>
              <c:pt idx="10">
                <c:v>327575</c:v>
              </c:pt>
              <c:pt idx="11">
                <c:v>349750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ED7-4CB6-8CD9-E4E0170D7246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400000</c:v>
              </c:pt>
              <c:pt idx="1">
                <c:v>415000</c:v>
              </c:pt>
              <c:pt idx="2">
                <c:v>410000</c:v>
              </c:pt>
              <c:pt idx="3">
                <c:v>380000</c:v>
              </c:pt>
              <c:pt idx="4">
                <c:v>410000</c:v>
              </c:pt>
              <c:pt idx="5">
                <c:v>430000</c:v>
              </c:pt>
              <c:pt idx="6">
                <c:v>425600</c:v>
              </c:pt>
              <c:pt idx="7">
                <c:v>422500</c:v>
              </c:pt>
              <c:pt idx="8">
                <c:v>427500</c:v>
              </c:pt>
              <c:pt idx="9">
                <c:v>413750</c:v>
              </c:pt>
              <c:pt idx="10">
                <c:v>415000</c:v>
              </c:pt>
              <c:pt idx="11">
                <c:v>437750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2-EED7-4CB6-8CD9-E4E0170D7246}"/>
            </c:ext>
          </c:extLst>
        </c:ser>
        <c:ser>
          <c:idx val="2"/>
          <c:order val="2"/>
          <c:tx>
            <c:v>Series3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575000</c:v>
              </c:pt>
              <c:pt idx="1">
                <c:v>596500</c:v>
              </c:pt>
              <c:pt idx="2">
                <c:v>585000</c:v>
              </c:pt>
              <c:pt idx="3">
                <c:v>558000</c:v>
              </c:pt>
              <c:pt idx="4">
                <c:v>600000</c:v>
              </c:pt>
              <c:pt idx="5">
                <c:v>649000</c:v>
              </c:pt>
              <c:pt idx="6">
                <c:v>645000</c:v>
              </c:pt>
              <c:pt idx="7">
                <c:v>642000</c:v>
              </c:pt>
              <c:pt idx="8">
                <c:v>630000</c:v>
              </c:pt>
              <c:pt idx="9">
                <c:v>628000</c:v>
              </c:pt>
              <c:pt idx="10">
                <c:v>580000</c:v>
              </c:pt>
              <c:pt idx="11">
                <c:v>622500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3-EED7-4CB6-8CD9-E4E0170D7246}"/>
            </c:ext>
          </c:extLst>
        </c:ser>
        <c:ser>
          <c:idx val="3"/>
          <c:order val="3"/>
          <c:tx>
            <c:v>Series4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AA-43D2-A8BA-14E6F532E7C4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FAA-43D2-A8BA-14E6F532E7C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A-43D2-A8BA-14E6F532E7C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AA-43D2-A8BA-14E6F532E7C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AA-43D2-A8BA-14E6F532E7C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AA-43D2-A8BA-14E6F532E7C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A-43D2-A8BA-14E6F532E7C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AA-43D2-A8BA-14E6F532E7C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AA-43D2-A8BA-14E6F532E7C4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4FAA-43D2-A8BA-14E6F532E7C4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4FAA-43D2-A8BA-14E6F532E7C4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4FAA-43D2-A8BA-14E6F532E7C4}"/>
              </c:ext>
            </c:extLst>
          </c:dPt>
          <c:dLbls>
            <c:dLbl>
              <c:idx val="1"/>
              <c:layout>
                <c:manualLayout>
                  <c:x val="-2.8409090909090908E-2"/>
                  <c:y val="-4.003623873723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A-43D2-A8BA-14E6F532E7C4}"/>
                </c:ext>
              </c:extLst>
            </c:dLbl>
            <c:dLbl>
              <c:idx val="4"/>
              <c:layout>
                <c:manualLayout>
                  <c:x val="-3.0303030303030304E-2"/>
                  <c:y val="-5.8514502769799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A-43D2-A8BA-14E6F532E7C4}"/>
                </c:ext>
              </c:extLst>
            </c:dLbl>
            <c:dLbl>
              <c:idx val="8"/>
              <c:layout>
                <c:manualLayout>
                  <c:x val="-1.3257575757575897E-2"/>
                  <c:y val="-6.77536347860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A-43D2-A8BA-14E6F532E7C4}"/>
                </c:ext>
              </c:extLst>
            </c:dLbl>
            <c:dLbl>
              <c:idx val="11"/>
              <c:layout>
                <c:manualLayout>
                  <c:x val="-9.46969696969697E-3"/>
                  <c:y val="-4.927537075351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A-43D2-A8BA-14E6F532E7C4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790000</c:v>
              </c:pt>
              <c:pt idx="1">
                <c:v>800000</c:v>
              </c:pt>
              <c:pt idx="2">
                <c:v>756190</c:v>
              </c:pt>
              <c:pt idx="3">
                <c:v>770000</c:v>
              </c:pt>
              <c:pt idx="4">
                <c:v>830000</c:v>
              </c:pt>
              <c:pt idx="5">
                <c:v>865000</c:v>
              </c:pt>
              <c:pt idx="6">
                <c:v>850000</c:v>
              </c:pt>
              <c:pt idx="7">
                <c:v>865000</c:v>
              </c:pt>
              <c:pt idx="8">
                <c:v>845000</c:v>
              </c:pt>
              <c:pt idx="9">
                <c:v>785750</c:v>
              </c:pt>
              <c:pt idx="10">
                <c:v>825000</c:v>
              </c:pt>
              <c:pt idx="11">
                <c:v>784000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4-EED7-4CB6-8CD9-E4E0170D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355248"/>
        <c:axId val="455355576"/>
      </c:lineChart>
      <c:catAx>
        <c:axId val="4553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355576"/>
        <c:crosses val="autoZero"/>
        <c:auto val="1"/>
        <c:lblAlgn val="ctr"/>
        <c:lblOffset val="100"/>
        <c:noMultiLvlLbl val="0"/>
      </c:catAx>
      <c:valAx>
        <c:axId val="45535557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35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1" i="0" baseline="0">
                <a:solidFill>
                  <a:srgbClr val="00BBE6"/>
                </a:solidFill>
                <a:effectLst/>
              </a:rPr>
              <a:t>Median apartment sale price</a:t>
            </a:r>
            <a:endParaRPr lang="en-NZ">
              <a:solidFill>
                <a:srgbClr val="00BBE6"/>
              </a:solidFill>
              <a:effectLst/>
            </a:endParaRPr>
          </a:p>
          <a:p>
            <a:pPr algn="l">
              <a:defRPr/>
            </a:pPr>
            <a:r>
              <a:rPr lang="en-NZ" sz="1400" b="0" i="0" baseline="0">
                <a:solidFill>
                  <a:srgbClr val="00BBE6"/>
                </a:solidFill>
                <a:effectLst/>
              </a:rPr>
              <a:t>by bedroom size</a:t>
            </a:r>
            <a:endParaRPr lang="en-NZ" sz="1100">
              <a:solidFill>
                <a:srgbClr val="00BBE6"/>
              </a:solidFill>
              <a:effectLst/>
            </a:endParaRPr>
          </a:p>
        </c:rich>
      </c:tx>
      <c:layout>
        <c:manualLayout>
          <c:xMode val="edge"/>
          <c:yMode val="edge"/>
          <c:x val="1.9038713910761167E-2"/>
          <c:y val="6.1594198505491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4393939393939392E-2"/>
              <c:y val="-9.239129775823791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2689393939393939"/>
              <c:y val="-9.54710076835124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924242424242424E-2"/>
              <c:y val="-4.0036229028569792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924242424242431E-2"/>
              <c:y val="6.467390843076655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924242424242424E-2"/>
              <c:y val="-9.5471007683512521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6515151515151533E-2"/>
              <c:y val="4.311593895384436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1666666666666685E-2"/>
              <c:y val="4.3115938953844364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9772727272727272E-2"/>
              <c:y val="4.3115938953844253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6818181818181886E-2"/>
              <c:y val="4.6195648879118957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303030303030304E-2"/>
              <c:y val="5.2355068729668157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  <c:dLbl>
          <c:idx val="0"/>
          <c:layout>
            <c:manualLayout>
              <c:x val="0"/>
              <c:y val="-4.0036229028569792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layout>
            <c:manualLayout>
              <c:x val="-7.5757575757577147E-3"/>
              <c:y val="-2.7717389327471375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v>1 Bedrooms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ED-44E0-8E49-99F67F85F81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ED-44E0-8E49-99F67F85F81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0ED-44E0-8E49-99F67F85F81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ED-44E0-8E49-99F67F85F81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0ED-44E0-8E49-99F67F85F817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ED-44E0-8E49-99F67F85F817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0ED-44E0-8E49-99F67F85F817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ED-44E0-8E49-99F67F85F81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0ED-44E0-8E49-99F67F85F817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50ED-44E0-8E49-99F67F85F817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50ED-44E0-8E49-99F67F85F817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50ED-44E0-8E49-99F67F85F817}"/>
              </c:ext>
            </c:extLst>
          </c:dPt>
          <c:dLbls>
            <c:dLbl>
              <c:idx val="0"/>
              <c:layout>
                <c:manualLayout>
                  <c:x val="-3.9772727272727272E-2"/>
                  <c:y val="4.311593895384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D-44E0-8E49-99F67F85F8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D-44E0-8E49-99F67F85F8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D-44E0-8E49-99F67F85F8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D-44E0-8E49-99F67F85F817}"/>
                </c:ext>
              </c:extLst>
            </c:dLbl>
            <c:dLbl>
              <c:idx val="4"/>
              <c:layout>
                <c:manualLayout>
                  <c:x val="-5.6818181818181886E-2"/>
                  <c:y val="4.619564887911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ED-44E0-8E49-99F67F85F8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D-44E0-8E49-99F67F85F8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ED-44E0-8E49-99F67F85F8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D-44E0-8E49-99F67F85F817}"/>
                </c:ext>
              </c:extLst>
            </c:dLbl>
            <c:dLbl>
              <c:idx val="8"/>
              <c:layout>
                <c:manualLayout>
                  <c:x val="-3.0303030303030304E-2"/>
                  <c:y val="5.2355068729668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ED-44E0-8E49-99F67F85F81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ED-44E0-8E49-99F67F85F817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290800</c:v>
              </c:pt>
              <c:pt idx="1">
                <c:v>263250</c:v>
              </c:pt>
              <c:pt idx="2">
                <c:v>260000</c:v>
              </c:pt>
              <c:pt idx="3">
                <c:v>275000</c:v>
              </c:pt>
              <c:pt idx="4">
                <c:v>298000</c:v>
              </c:pt>
              <c:pt idx="5">
                <c:v>315000</c:v>
              </c:pt>
              <c:pt idx="6">
                <c:v>337500</c:v>
              </c:pt>
              <c:pt idx="7">
                <c:v>327500</c:v>
              </c:pt>
              <c:pt idx="8">
                <c:v>336500</c:v>
              </c:pt>
              <c:pt idx="9">
                <c:v>285000</c:v>
              </c:pt>
              <c:pt idx="10">
                <c:v>340000</c:v>
              </c:pt>
              <c:pt idx="11">
                <c:v>300000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672-4085-86D6-2CE1D3B0EC02}"/>
            </c:ext>
          </c:extLst>
        </c:ser>
        <c:ser>
          <c:idx val="1"/>
          <c:order val="1"/>
          <c:tx>
            <c:v>2 Bedrooms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339500</c:v>
              </c:pt>
              <c:pt idx="1">
                <c:v>350000</c:v>
              </c:pt>
              <c:pt idx="2">
                <c:v>339000</c:v>
              </c:pt>
              <c:pt idx="3">
                <c:v>314900</c:v>
              </c:pt>
              <c:pt idx="4">
                <c:v>340000</c:v>
              </c:pt>
              <c:pt idx="5">
                <c:v>350000</c:v>
              </c:pt>
              <c:pt idx="6">
                <c:v>358000</c:v>
              </c:pt>
              <c:pt idx="7">
                <c:v>372000</c:v>
              </c:pt>
              <c:pt idx="8">
                <c:v>360000</c:v>
              </c:pt>
              <c:pt idx="9">
                <c:v>368000</c:v>
              </c:pt>
              <c:pt idx="10">
                <c:v>365000</c:v>
              </c:pt>
              <c:pt idx="11">
                <c:v>349500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6-0672-4085-86D6-2CE1D3B0EC02}"/>
            </c:ext>
          </c:extLst>
        </c:ser>
        <c:ser>
          <c:idx val="2"/>
          <c:order val="2"/>
          <c:tx>
            <c:v>3 Bedrooms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391000</c:v>
              </c:pt>
              <c:pt idx="1">
                <c:v>391000</c:v>
              </c:pt>
              <c:pt idx="2">
                <c:v>385000</c:v>
              </c:pt>
              <c:pt idx="3">
                <c:v>390000</c:v>
              </c:pt>
              <c:pt idx="4">
                <c:v>394500</c:v>
              </c:pt>
              <c:pt idx="5">
                <c:v>437500</c:v>
              </c:pt>
              <c:pt idx="6">
                <c:v>447000</c:v>
              </c:pt>
              <c:pt idx="7">
                <c:v>430000</c:v>
              </c:pt>
              <c:pt idx="8">
                <c:v>435000</c:v>
              </c:pt>
              <c:pt idx="9">
                <c:v>413000</c:v>
              </c:pt>
              <c:pt idx="10">
                <c:v>409500</c:v>
              </c:pt>
              <c:pt idx="11">
                <c:v>421000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7-0672-4085-86D6-2CE1D3B0EC02}"/>
            </c:ext>
          </c:extLst>
        </c:ser>
        <c:ser>
          <c:idx val="3"/>
          <c:order val="3"/>
          <c:tx>
            <c:v>4 Bedrooms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ED-44E0-8E49-99F67F85F81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ED-44E0-8E49-99F67F85F81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D-44E0-8E49-99F67F85F81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ED-44E0-8E49-99F67F85F81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ED-44E0-8E49-99F67F85F817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D-44E0-8E49-99F67F85F817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ED-44E0-8E49-99F67F85F817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ED-44E0-8E49-99F67F85F81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ED-44E0-8E49-99F67F85F817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50ED-44E0-8E49-99F67F85F817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50ED-44E0-8E49-99F67F85F817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50ED-44E0-8E49-99F67F85F8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D-44E0-8E49-99F67F85F817}"/>
                </c:ext>
              </c:extLst>
            </c:dLbl>
            <c:dLbl>
              <c:idx val="1"/>
              <c:layout>
                <c:manualLayout>
                  <c:x val="-6.4393939393939392E-2"/>
                  <c:y val="-9.2391297758237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D-44E0-8E49-99F67F85F8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D-44E0-8E49-99F67F85F817}"/>
                </c:ext>
              </c:extLst>
            </c:dLbl>
            <c:dLbl>
              <c:idx val="3"/>
              <c:layout>
                <c:manualLayout>
                  <c:x val="-0.12689393939393939"/>
                  <c:y val="-9.547100768351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D-44E0-8E49-99F67F85F8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D-44E0-8E49-99F67F85F817}"/>
                </c:ext>
              </c:extLst>
            </c:dLbl>
            <c:dLbl>
              <c:idx val="5"/>
              <c:layout>
                <c:manualLayout>
                  <c:x val="-4.924242424242424E-2"/>
                  <c:y val="-4.003622902856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D-44E0-8E49-99F67F85F817}"/>
                </c:ext>
              </c:extLst>
            </c:dLbl>
            <c:dLbl>
              <c:idx val="6"/>
              <c:layout>
                <c:manualLayout>
                  <c:x val="-4.924242424242431E-2"/>
                  <c:y val="6.467390843076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D-44E0-8E49-99F67F85F8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D-44E0-8E49-99F67F85F817}"/>
                </c:ext>
              </c:extLst>
            </c:dLbl>
            <c:dLbl>
              <c:idx val="8"/>
              <c:layout>
                <c:manualLayout>
                  <c:x val="-4.924242424242424E-2"/>
                  <c:y val="-9.5471007683512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D-44E0-8E49-99F67F85F8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D-44E0-8E49-99F67F85F817}"/>
                </c:ext>
              </c:extLst>
            </c:dLbl>
            <c:dLbl>
              <c:idx val="10"/>
              <c:layout>
                <c:manualLayout>
                  <c:x val="-7.5757575757577147E-3"/>
                  <c:y val="-2.7717389327471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D-44E0-8E49-99F67F85F817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1/10/2015</c:v>
              </c:pt>
              <c:pt idx="1">
                <c:v>1/11/2015</c:v>
              </c:pt>
              <c:pt idx="2">
                <c:v>1/12/2015</c:v>
              </c:pt>
              <c:pt idx="3">
                <c:v>1/01/2016</c:v>
              </c:pt>
              <c:pt idx="4">
                <c:v>1/02/2016</c:v>
              </c:pt>
              <c:pt idx="5">
                <c:v>1/03/2016</c:v>
              </c:pt>
              <c:pt idx="6">
                <c:v>1/04/2016</c:v>
              </c:pt>
              <c:pt idx="7">
                <c:v>1/05/2016</c:v>
              </c:pt>
              <c:pt idx="8">
                <c:v>1/06/2016</c:v>
              </c:pt>
              <c:pt idx="9">
                <c:v>1/07/2016</c:v>
              </c:pt>
              <c:pt idx="10">
                <c:v>1/08/2016</c:v>
              </c:pt>
              <c:pt idx="11">
                <c:v>1/09/2016</c:v>
              </c:pt>
            </c:strLit>
          </c:cat>
          <c:val>
            <c:numLit>
              <c:formatCode>General</c:formatCode>
              <c:ptCount val="12"/>
              <c:pt idx="0">
                <c:v>581500</c:v>
              </c:pt>
              <c:pt idx="1">
                <c:v>599000</c:v>
              </c:pt>
              <c:pt idx="2">
                <c:v>594000</c:v>
              </c:pt>
              <c:pt idx="3">
                <c:v>540000</c:v>
              </c:pt>
              <c:pt idx="4">
                <c:v>700000</c:v>
              </c:pt>
              <c:pt idx="5">
                <c:v>698000</c:v>
              </c:pt>
              <c:pt idx="6">
                <c:v>682500</c:v>
              </c:pt>
              <c:pt idx="7">
                <c:v>579000</c:v>
              </c:pt>
              <c:pt idx="8">
                <c:v>515000</c:v>
              </c:pt>
              <c:pt idx="9">
                <c:v>648000</c:v>
              </c:pt>
              <c:pt idx="10">
                <c:v>626500</c:v>
              </c:pt>
              <c:pt idx="11">
                <c:v>547000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8-0672-4085-86D6-2CE1D3B0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65880"/>
        <c:axId val="457372112"/>
      </c:lineChart>
      <c:catAx>
        <c:axId val="45736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372112"/>
        <c:crosses val="autoZero"/>
        <c:auto val="1"/>
        <c:lblAlgn val="ctr"/>
        <c:lblOffset val="100"/>
        <c:noMultiLvlLbl val="0"/>
      </c:catAx>
      <c:valAx>
        <c:axId val="457372112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36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0</xdr:row>
      <xdr:rowOff>160359</xdr:rowOff>
    </xdr:from>
    <xdr:to>
      <xdr:col>24</xdr:col>
      <xdr:colOff>0</xdr:colOff>
      <xdr:row>4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60359"/>
          <a:ext cx="2438400" cy="936921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6</xdr:row>
      <xdr:rowOff>0</xdr:rowOff>
    </xdr:from>
    <xdr:to>
      <xdr:col>24</xdr:col>
      <xdr:colOff>0</xdr:colOff>
      <xdr:row>29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12</xdr:col>
      <xdr:colOff>0</xdr:colOff>
      <xdr:row>53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30</xdr:row>
      <xdr:rowOff>0</xdr:rowOff>
    </xdr:from>
    <xdr:to>
      <xdr:col>24</xdr:col>
      <xdr:colOff>0</xdr:colOff>
      <xdr:row>53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26894</xdr:colOff>
      <xdr:row>53</xdr:row>
      <xdr:rowOff>161366</xdr:rowOff>
    </xdr:from>
    <xdr:to>
      <xdr:col>12</xdr:col>
      <xdr:colOff>26894</xdr:colOff>
      <xdr:row>76</xdr:row>
      <xdr:rowOff>161365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53</xdr:row>
      <xdr:rowOff>179293</xdr:rowOff>
    </xdr:from>
    <xdr:to>
      <xdr:col>24</xdr:col>
      <xdr:colOff>0</xdr:colOff>
      <xdr:row>76</xdr:row>
      <xdr:rowOff>179293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showGridLines="0" topLeftCell="A40" zoomScale="85" zoomScaleNormal="85" workbookViewId="0">
      <selection activeCell="M69" sqref="M69"/>
    </sheetView>
  </sheetViews>
  <sheetFormatPr defaultColWidth="0" defaultRowHeight="14.4" zeroHeight="1" x14ac:dyDescent="0.3"/>
  <cols>
    <col min="1" max="1" width="2.88671875" customWidth="1"/>
    <col min="2" max="24" width="8.88671875" customWidth="1"/>
    <col min="25" max="25" width="2.21875" customWidth="1"/>
    <col min="26" max="16384" width="8.88671875" hidden="1"/>
  </cols>
  <sheetData>
    <row r="1" spans="2:2" x14ac:dyDescent="0.3"/>
    <row r="2" spans="2:2" x14ac:dyDescent="0.3"/>
    <row r="3" spans="2:2" ht="36.6" x14ac:dyDescent="0.7">
      <c r="B3" s="10" t="s">
        <v>29</v>
      </c>
    </row>
    <row r="4" spans="2:2" x14ac:dyDescent="0.3"/>
    <row r="5" spans="2:2" x14ac:dyDescent="0.3"/>
    <row r="6" spans="2:2" x14ac:dyDescent="0.3"/>
    <row r="7" spans="2:2" x14ac:dyDescent="0.3"/>
    <row r="8" spans="2:2" x14ac:dyDescent="0.3"/>
    <row r="9" spans="2:2" x14ac:dyDescent="0.3"/>
    <row r="10" spans="2:2" x14ac:dyDescent="0.3"/>
    <row r="11" spans="2:2" x14ac:dyDescent="0.3"/>
    <row r="12" spans="2:2" x14ac:dyDescent="0.3"/>
    <row r="13" spans="2:2" x14ac:dyDescent="0.3"/>
    <row r="14" spans="2:2" x14ac:dyDescent="0.3"/>
    <row r="15" spans="2:2" x14ac:dyDescent="0.3"/>
    <row r="16" spans="2:2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D43" workbookViewId="0">
      <selection activeCell="J57" sqref="J57:J63"/>
    </sheetView>
  </sheetViews>
  <sheetFormatPr defaultRowHeight="14.4" x14ac:dyDescent="0.3"/>
  <cols>
    <col min="1" max="1" width="16.109375" customWidth="1"/>
    <col min="2" max="4" width="16.33203125" customWidth="1"/>
    <col min="5" max="5" width="15" customWidth="1"/>
    <col min="6" max="6" width="14.21875" customWidth="1"/>
    <col min="7" max="8" width="16.77734375" customWidth="1"/>
    <col min="9" max="9" width="9.77734375" customWidth="1"/>
    <col min="10" max="10" width="10.77734375" customWidth="1"/>
    <col min="11" max="11" width="16.88671875" customWidth="1"/>
    <col min="12" max="15" width="12.33203125" customWidth="1"/>
    <col min="16" max="16" width="13.44140625" customWidth="1"/>
    <col min="17" max="17" width="12.109375" customWidth="1"/>
    <col min="18" max="18" width="10.77734375" customWidth="1"/>
    <col min="19" max="19" width="13.88671875" bestFit="1" customWidth="1"/>
    <col min="20" max="20" width="16.109375" bestFit="1" customWidth="1"/>
    <col min="21" max="21" width="13.88671875" bestFit="1" customWidth="1"/>
    <col min="22" max="22" width="16.109375" bestFit="1" customWidth="1"/>
    <col min="23" max="23" width="13.88671875" bestFit="1" customWidth="1"/>
    <col min="24" max="24" width="20.88671875" bestFit="1" customWidth="1"/>
    <col min="25" max="25" width="18.6640625" bestFit="1" customWidth="1"/>
  </cols>
  <sheetData>
    <row r="1" spans="1:18" x14ac:dyDescent="0.3">
      <c r="A1" s="4" t="s">
        <v>14</v>
      </c>
    </row>
    <row r="2" spans="1:18" x14ac:dyDescent="0.3">
      <c r="A2" s="1" t="s">
        <v>9</v>
      </c>
      <c r="B2" t="s">
        <v>13</v>
      </c>
    </row>
    <row r="4" spans="1:18" x14ac:dyDescent="0.3">
      <c r="A4" s="1" t="s">
        <v>10</v>
      </c>
      <c r="B4" s="1" t="s">
        <v>12</v>
      </c>
      <c r="J4" t="s">
        <v>48</v>
      </c>
    </row>
    <row r="5" spans="1:18" x14ac:dyDescent="0.3">
      <c r="A5" s="1" t="s">
        <v>0</v>
      </c>
      <c r="B5" t="s">
        <v>1</v>
      </c>
      <c r="C5" t="s">
        <v>2</v>
      </c>
      <c r="D5" t="s">
        <v>47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1</v>
      </c>
      <c r="K5" t="s">
        <v>2</v>
      </c>
      <c r="L5" t="s">
        <v>47</v>
      </c>
      <c r="M5" t="s">
        <v>3</v>
      </c>
      <c r="N5" t="s">
        <v>4</v>
      </c>
      <c r="O5" t="s">
        <v>5</v>
      </c>
      <c r="P5" t="s">
        <v>6</v>
      </c>
      <c r="Q5" t="s">
        <v>7</v>
      </c>
    </row>
    <row r="6" spans="1:18" x14ac:dyDescent="0.3">
      <c r="A6" s="15">
        <v>42430</v>
      </c>
      <c r="B6" s="11">
        <v>401015</v>
      </c>
      <c r="C6" s="11">
        <v>336656</v>
      </c>
      <c r="D6" s="11">
        <v>215922</v>
      </c>
      <c r="E6" s="11">
        <v>122115</v>
      </c>
      <c r="F6" s="11">
        <v>66609</v>
      </c>
      <c r="G6" s="11">
        <v>37337</v>
      </c>
      <c r="H6" s="11">
        <v>22941</v>
      </c>
      <c r="I6" s="11">
        <v>47979</v>
      </c>
      <c r="J6" s="14">
        <f>B6/SUM($B$6:$I$6)</f>
        <v>0.32066475074645723</v>
      </c>
      <c r="K6" s="14">
        <f t="shared" ref="K6:Q6" si="0">C6/SUM($B$6:$I$6)</f>
        <v>0.26920118281685051</v>
      </c>
      <c r="L6" s="14">
        <f t="shared" si="0"/>
        <v>0.17265831530161349</v>
      </c>
      <c r="M6" s="14">
        <f t="shared" si="0"/>
        <v>9.764716042393333E-2</v>
      </c>
      <c r="N6" s="14">
        <f t="shared" si="0"/>
        <v>5.3262741748988866E-2</v>
      </c>
      <c r="O6" s="14">
        <f t="shared" si="0"/>
        <v>2.9855890175231534E-2</v>
      </c>
      <c r="P6" s="14">
        <f t="shared" si="0"/>
        <v>1.8344376262420296E-2</v>
      </c>
      <c r="Q6" s="14">
        <f t="shared" si="0"/>
        <v>3.8365582524504747E-2</v>
      </c>
    </row>
    <row r="7" spans="1:18" x14ac:dyDescent="0.3">
      <c r="A7" s="15">
        <v>42461</v>
      </c>
      <c r="B7" s="11">
        <v>385197</v>
      </c>
      <c r="C7" s="11">
        <v>331369</v>
      </c>
      <c r="D7" s="11">
        <v>213910</v>
      </c>
      <c r="E7" s="11">
        <v>115451</v>
      </c>
      <c r="F7" s="11">
        <v>62370</v>
      </c>
      <c r="G7" s="11">
        <v>34057</v>
      </c>
      <c r="H7" s="11">
        <v>21653</v>
      </c>
      <c r="I7" s="11">
        <v>44241</v>
      </c>
      <c r="J7" s="14">
        <f>B7/SUM($B$7:$I$7)</f>
        <v>0.31880623845435707</v>
      </c>
      <c r="K7" s="14">
        <f t="shared" ref="K7:Q7" si="1">C7/SUM($B$7:$I$7)</f>
        <v>0.27425578192556493</v>
      </c>
      <c r="L7" s="14">
        <f t="shared" si="1"/>
        <v>0.17704146830783085</v>
      </c>
      <c r="M7" s="14">
        <f t="shared" si="1"/>
        <v>9.5552403149022386E-2</v>
      </c>
      <c r="N7" s="14">
        <f t="shared" si="1"/>
        <v>5.1620197178062779E-2</v>
      </c>
      <c r="O7" s="14">
        <f t="shared" si="1"/>
        <v>2.8187094040296363E-2</v>
      </c>
      <c r="P7" s="14">
        <f t="shared" si="1"/>
        <v>1.7920989730585112E-2</v>
      </c>
      <c r="Q7" s="14">
        <f t="shared" si="1"/>
        <v>3.6615827214280514E-2</v>
      </c>
    </row>
    <row r="8" spans="1:18" x14ac:dyDescent="0.3">
      <c r="A8" s="15">
        <v>42491</v>
      </c>
      <c r="B8" s="11">
        <v>384506</v>
      </c>
      <c r="C8" s="11">
        <v>335005</v>
      </c>
      <c r="D8" s="11">
        <v>221766</v>
      </c>
      <c r="E8" s="11">
        <v>119208</v>
      </c>
      <c r="F8" s="11">
        <v>62029</v>
      </c>
      <c r="G8" s="11">
        <v>36422</v>
      </c>
      <c r="H8" s="11">
        <v>22877</v>
      </c>
      <c r="I8" s="11">
        <v>45774</v>
      </c>
      <c r="J8" s="14">
        <f>B8/SUM($B$8:$I$8)</f>
        <v>0.31322097741341348</v>
      </c>
      <c r="K8" s="14">
        <f t="shared" ref="K8:Q8" si="2">C8/SUM($B$8:$I$8)</f>
        <v>0.27289715515071439</v>
      </c>
      <c r="L8" s="14">
        <f t="shared" si="2"/>
        <v>0.18065196193833918</v>
      </c>
      <c r="M8" s="14">
        <f t="shared" si="2"/>
        <v>9.7107577711396428E-2</v>
      </c>
      <c r="N8" s="14">
        <f t="shared" si="2"/>
        <v>5.0529208927758279E-2</v>
      </c>
      <c r="O8" s="14">
        <f t="shared" si="2"/>
        <v>2.9669587573019265E-2</v>
      </c>
      <c r="P8" s="14">
        <f t="shared" si="2"/>
        <v>1.8635746387017784E-2</v>
      </c>
      <c r="Q8" s="14">
        <f t="shared" si="2"/>
        <v>3.7287784898341218E-2</v>
      </c>
    </row>
    <row r="9" spans="1:18" x14ac:dyDescent="0.3">
      <c r="A9" s="15">
        <v>42522</v>
      </c>
      <c r="B9" s="11">
        <v>380853</v>
      </c>
      <c r="C9" s="11">
        <v>335908</v>
      </c>
      <c r="D9" s="11">
        <v>231151</v>
      </c>
      <c r="E9" s="11">
        <v>124434</v>
      </c>
      <c r="F9" s="11">
        <v>66381</v>
      </c>
      <c r="G9" s="11">
        <v>40603</v>
      </c>
      <c r="H9" s="11">
        <v>25157</v>
      </c>
      <c r="I9" s="11">
        <v>52454</v>
      </c>
      <c r="J9" s="14">
        <f>B9/SUM($B$9:$I$9)</f>
        <v>0.30299990214337824</v>
      </c>
      <c r="K9" s="14">
        <f t="shared" ref="K9:Q9" si="3">C9/SUM($B$9:$I$9)</f>
        <v>0.26724245608982444</v>
      </c>
      <c r="L9" s="14">
        <f t="shared" si="3"/>
        <v>0.18389964206752743</v>
      </c>
      <c r="M9" s="14">
        <f t="shared" si="3"/>
        <v>9.8997486755543818E-2</v>
      </c>
      <c r="N9" s="14">
        <f t="shared" si="3"/>
        <v>5.2811548036065338E-2</v>
      </c>
      <c r="O9" s="14">
        <f t="shared" si="3"/>
        <v>3.2303027747523548E-2</v>
      </c>
      <c r="P9" s="14">
        <f t="shared" si="3"/>
        <v>2.0014463686044134E-2</v>
      </c>
      <c r="Q9" s="14">
        <f t="shared" si="3"/>
        <v>4.1731473474093055E-2</v>
      </c>
    </row>
    <row r="10" spans="1:18" x14ac:dyDescent="0.3">
      <c r="A10" s="15">
        <v>42552</v>
      </c>
      <c r="B10" s="11">
        <v>376878</v>
      </c>
      <c r="C10" s="11">
        <v>344209</v>
      </c>
      <c r="D10" s="11">
        <v>233624</v>
      </c>
      <c r="E10" s="11">
        <v>129433</v>
      </c>
      <c r="F10" s="11">
        <v>69124</v>
      </c>
      <c r="G10" s="11">
        <v>42003</v>
      </c>
      <c r="H10" s="11">
        <v>25284</v>
      </c>
      <c r="I10" s="11">
        <v>52892</v>
      </c>
      <c r="J10" s="14">
        <f>B10/SUM($B$10:$I$10)</f>
        <v>0.29595106824233752</v>
      </c>
      <c r="K10" s="14">
        <f t="shared" ref="K10:Q10" si="4">C10/SUM($B$10:$I$10)</f>
        <v>0.27029707557519078</v>
      </c>
      <c r="L10" s="14">
        <f t="shared" si="4"/>
        <v>0.18345796880435541</v>
      </c>
      <c r="M10" s="14">
        <f t="shared" si="4"/>
        <v>0.10163987979083543</v>
      </c>
      <c r="N10" s="14">
        <f t="shared" si="4"/>
        <v>5.4281018369826149E-2</v>
      </c>
      <c r="O10" s="14">
        <f t="shared" si="4"/>
        <v>3.2983704857760081E-2</v>
      </c>
      <c r="P10" s="14">
        <f>H10/SUM($B$10:$I$10)</f>
        <v>1.9854772126362542E-2</v>
      </c>
      <c r="Q10" s="14">
        <f t="shared" si="4"/>
        <v>4.1534512233332051E-2</v>
      </c>
    </row>
    <row r="11" spans="1:18" x14ac:dyDescent="0.3">
      <c r="A11" s="15">
        <v>42583</v>
      </c>
      <c r="B11" s="11">
        <v>399919</v>
      </c>
      <c r="C11" s="11">
        <v>353566</v>
      </c>
      <c r="D11" s="11">
        <v>242633</v>
      </c>
      <c r="E11" s="11">
        <v>137953</v>
      </c>
      <c r="F11" s="11">
        <v>73812</v>
      </c>
      <c r="G11" s="11">
        <v>45396</v>
      </c>
      <c r="H11" s="11">
        <v>28628</v>
      </c>
      <c r="I11" s="11">
        <v>60111</v>
      </c>
      <c r="J11" s="14">
        <f>B11/SUM($B$11:$I$11)</f>
        <v>0.29799823847370155</v>
      </c>
      <c r="K11" s="14">
        <f t="shared" ref="K11:Q11" si="5">C11/SUM($B$11:$I$11)</f>
        <v>0.26345846329930001</v>
      </c>
      <c r="L11" s="14">
        <f t="shared" si="5"/>
        <v>0.18079712790737532</v>
      </c>
      <c r="M11" s="14">
        <f t="shared" si="5"/>
        <v>0.10279519350709156</v>
      </c>
      <c r="N11" s="14">
        <f t="shared" si="5"/>
        <v>5.5000752597953229E-2</v>
      </c>
      <c r="O11" s="14">
        <f t="shared" si="5"/>
        <v>3.3826669985052363E-2</v>
      </c>
      <c r="P11" s="14">
        <f t="shared" si="5"/>
        <v>2.1332053668430676E-2</v>
      </c>
      <c r="Q11" s="14">
        <f t="shared" si="5"/>
        <v>4.4791500561095307E-2</v>
      </c>
    </row>
    <row r="12" spans="1:18" x14ac:dyDescent="0.3">
      <c r="A12" s="15">
        <v>42614</v>
      </c>
      <c r="B12" s="11">
        <v>391120</v>
      </c>
      <c r="C12" s="11">
        <v>347538</v>
      </c>
      <c r="D12" s="11">
        <v>235300</v>
      </c>
      <c r="E12" s="11">
        <v>140709</v>
      </c>
      <c r="F12" s="11">
        <v>78698</v>
      </c>
      <c r="G12" s="11">
        <v>47893</v>
      </c>
      <c r="H12" s="11">
        <v>28894</v>
      </c>
      <c r="I12" s="11">
        <v>64354</v>
      </c>
      <c r="J12" s="14">
        <f>B12/SUM($B$11:$I$11)</f>
        <v>0.29144169452272622</v>
      </c>
      <c r="K12" s="14">
        <f t="shared" ref="K12" si="6">C12/SUM($B$11:$I$11)</f>
        <v>0.25896672026753742</v>
      </c>
      <c r="L12" s="14">
        <f t="shared" ref="L12" si="7">D12/SUM($B$11:$I$11)</f>
        <v>0.17533296870831838</v>
      </c>
      <c r="M12" s="14">
        <f t="shared" ref="M12" si="8">E12/SUM($B$11:$I$11)</f>
        <v>0.10484881722897904</v>
      </c>
      <c r="N12" s="14">
        <f t="shared" ref="N12" si="9">F12/SUM($B$11:$I$11)</f>
        <v>5.8641538340022267E-2</v>
      </c>
      <c r="O12" s="14">
        <f t="shared" ref="O12" si="10">G12/SUM($B$11:$I$11)</f>
        <v>3.568730076645768E-2</v>
      </c>
      <c r="P12" s="14">
        <f t="shared" ref="P12" si="11">H12/SUM($B$11:$I$11)</f>
        <v>2.1530262634331283E-2</v>
      </c>
      <c r="Q12" s="14">
        <f t="shared" ref="Q12" si="12">I12/SUM($B$11:$I$11)</f>
        <v>4.7953157111156483E-2</v>
      </c>
    </row>
    <row r="13" spans="1:18" x14ac:dyDescent="0.3">
      <c r="A13" s="2"/>
      <c r="B13" s="11"/>
      <c r="C13" s="11"/>
      <c r="D13" s="11"/>
      <c r="E13" s="11"/>
      <c r="F13" s="11"/>
      <c r="G13" s="11"/>
      <c r="H13" s="11"/>
      <c r="I13" s="11"/>
      <c r="J13" s="11"/>
      <c r="N13" s="3"/>
    </row>
    <row r="14" spans="1:18" x14ac:dyDescent="0.3">
      <c r="N14" s="3"/>
    </row>
    <row r="15" spans="1:18" x14ac:dyDescent="0.3">
      <c r="A15" s="6" t="s">
        <v>17</v>
      </c>
      <c r="B15" s="5"/>
      <c r="C15" s="5"/>
      <c r="D15" s="5"/>
      <c r="E15" s="5"/>
      <c r="F15" s="5"/>
      <c r="G15" s="5"/>
      <c r="H15" s="5"/>
      <c r="I15" s="6" t="s">
        <v>15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3">
      <c r="A16" s="8" t="s">
        <v>9</v>
      </c>
      <c r="B16" s="7" t="s">
        <v>30</v>
      </c>
      <c r="C16" s="5"/>
      <c r="D16" s="5"/>
      <c r="E16" s="5"/>
      <c r="F16" s="5"/>
      <c r="G16" s="5"/>
      <c r="H16" s="5"/>
      <c r="I16" s="8" t="s">
        <v>9</v>
      </c>
      <c r="J16" s="7" t="s">
        <v>8</v>
      </c>
      <c r="K16" s="5"/>
      <c r="L16" s="5"/>
      <c r="M16" s="5"/>
      <c r="N16" s="5"/>
      <c r="O16" s="5"/>
      <c r="P16" s="5"/>
      <c r="Q16" s="5"/>
      <c r="R16" s="5"/>
    </row>
    <row r="17" spans="1:18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3">
      <c r="A18" s="8" t="s">
        <v>16</v>
      </c>
      <c r="B18" s="8" t="s">
        <v>12</v>
      </c>
      <c r="C18" s="7"/>
      <c r="D18" s="7"/>
      <c r="E18" s="7"/>
      <c r="F18" s="7"/>
      <c r="G18" s="7"/>
      <c r="H18" s="7"/>
      <c r="I18" s="8" t="s">
        <v>16</v>
      </c>
      <c r="J18" s="8" t="s">
        <v>12</v>
      </c>
      <c r="K18" s="5"/>
      <c r="L18" s="5"/>
      <c r="M18" s="5"/>
      <c r="N18" s="5"/>
      <c r="O18" s="5"/>
      <c r="P18" s="5"/>
      <c r="Q18" s="5"/>
      <c r="R18" s="5"/>
    </row>
    <row r="19" spans="1:18" x14ac:dyDescent="0.3">
      <c r="A19" s="8" t="s">
        <v>0</v>
      </c>
      <c r="B19" s="7" t="s">
        <v>35</v>
      </c>
      <c r="C19" s="7" t="s">
        <v>36</v>
      </c>
      <c r="D19" s="7" t="s">
        <v>31</v>
      </c>
      <c r="E19" s="7" t="s">
        <v>32</v>
      </c>
      <c r="F19" s="7" t="s">
        <v>33</v>
      </c>
      <c r="G19" s="7" t="s">
        <v>34</v>
      </c>
      <c r="H19" s="7"/>
      <c r="I19" s="8" t="s">
        <v>0</v>
      </c>
      <c r="J19" s="7" t="s">
        <v>8</v>
      </c>
      <c r="K19" s="5"/>
      <c r="L19" s="5"/>
      <c r="M19" s="5"/>
      <c r="N19" s="5"/>
      <c r="O19" s="5"/>
      <c r="P19" s="5"/>
      <c r="Q19" s="5"/>
      <c r="R19" s="5"/>
    </row>
    <row r="20" spans="1:18" x14ac:dyDescent="0.3">
      <c r="A20" s="15">
        <v>42430</v>
      </c>
      <c r="B20" s="7">
        <v>820000</v>
      </c>
      <c r="C20" s="7">
        <v>450000</v>
      </c>
      <c r="D20" s="7">
        <v>420000</v>
      </c>
      <c r="E20" s="7">
        <v>330000</v>
      </c>
      <c r="F20" s="7">
        <v>290000</v>
      </c>
      <c r="G20" s="7">
        <v>455000</v>
      </c>
      <c r="H20" s="7"/>
      <c r="I20" s="15">
        <v>42430</v>
      </c>
      <c r="J20" s="7">
        <v>485000</v>
      </c>
      <c r="K20" s="5"/>
      <c r="L20" s="5"/>
      <c r="M20" s="5"/>
      <c r="N20" s="5"/>
      <c r="O20" s="5"/>
      <c r="P20" s="5"/>
      <c r="Q20" s="5"/>
      <c r="R20" s="5"/>
    </row>
    <row r="21" spans="1:18" x14ac:dyDescent="0.3">
      <c r="A21" s="15">
        <v>42461</v>
      </c>
      <c r="B21" s="7">
        <v>800000</v>
      </c>
      <c r="C21" s="7">
        <v>465000</v>
      </c>
      <c r="D21" s="7">
        <v>420000</v>
      </c>
      <c r="E21" s="7">
        <v>330000</v>
      </c>
      <c r="F21" s="7">
        <v>285000</v>
      </c>
      <c r="G21" s="7">
        <v>450000</v>
      </c>
      <c r="H21" s="7"/>
      <c r="I21" s="15">
        <v>42461</v>
      </c>
      <c r="J21" s="7">
        <v>485000</v>
      </c>
      <c r="K21" s="5"/>
      <c r="L21" s="5"/>
      <c r="M21" s="5"/>
      <c r="N21" s="5"/>
      <c r="O21" s="5"/>
      <c r="P21" s="5"/>
      <c r="Q21" s="5"/>
      <c r="R21" s="5"/>
    </row>
    <row r="22" spans="1:18" x14ac:dyDescent="0.3">
      <c r="A22" s="15">
        <v>42491</v>
      </c>
      <c r="B22" s="7">
        <v>810000</v>
      </c>
      <c r="C22" s="7">
        <v>450000</v>
      </c>
      <c r="D22" s="7">
        <v>430000</v>
      </c>
      <c r="E22" s="7">
        <v>350000</v>
      </c>
      <c r="F22" s="7">
        <v>300000</v>
      </c>
      <c r="G22" s="7">
        <v>460000</v>
      </c>
      <c r="H22" s="7"/>
      <c r="I22" s="15">
        <v>42491</v>
      </c>
      <c r="J22" s="7">
        <v>500000</v>
      </c>
      <c r="K22" s="5"/>
      <c r="L22" s="5"/>
      <c r="M22" s="5"/>
      <c r="N22" s="5"/>
      <c r="O22" s="5"/>
      <c r="P22" s="5"/>
      <c r="Q22" s="5"/>
      <c r="R22" s="5"/>
    </row>
    <row r="23" spans="1:18" x14ac:dyDescent="0.3">
      <c r="A23" s="15">
        <v>42522</v>
      </c>
      <c r="B23" s="7">
        <v>830000</v>
      </c>
      <c r="C23" s="7">
        <v>450000</v>
      </c>
      <c r="D23" s="7">
        <v>445000</v>
      </c>
      <c r="E23" s="7">
        <v>350000</v>
      </c>
      <c r="F23" s="7">
        <v>300000</v>
      </c>
      <c r="G23" s="7">
        <v>480000</v>
      </c>
      <c r="H23" s="7"/>
      <c r="I23" s="15">
        <v>42522</v>
      </c>
      <c r="J23" s="7">
        <v>510000</v>
      </c>
      <c r="K23" s="5"/>
      <c r="L23" s="5"/>
      <c r="M23" s="5"/>
      <c r="N23" s="5"/>
      <c r="O23" s="5"/>
      <c r="P23" s="5"/>
      <c r="Q23" s="5"/>
      <c r="R23" s="5"/>
    </row>
    <row r="24" spans="1:18" x14ac:dyDescent="0.3">
      <c r="A24" s="15">
        <v>42552</v>
      </c>
      <c r="B24" s="7">
        <v>835000</v>
      </c>
      <c r="C24" s="7">
        <v>450000</v>
      </c>
      <c r="D24" s="7">
        <v>450000</v>
      </c>
      <c r="E24" s="7">
        <v>360000</v>
      </c>
      <c r="F24" s="7">
        <v>305000</v>
      </c>
      <c r="G24" s="7">
        <v>485000</v>
      </c>
      <c r="H24" s="7"/>
      <c r="I24" s="15">
        <v>42552</v>
      </c>
      <c r="J24" s="7">
        <v>515000</v>
      </c>
      <c r="K24" s="5"/>
      <c r="L24" s="5"/>
      <c r="M24" s="5"/>
      <c r="N24" s="5"/>
      <c r="O24" s="5"/>
      <c r="P24" s="5"/>
      <c r="Q24" s="5"/>
      <c r="R24" s="5"/>
    </row>
    <row r="25" spans="1:18" x14ac:dyDescent="0.3">
      <c r="A25" s="15">
        <v>42583</v>
      </c>
      <c r="B25" s="7">
        <v>865000</v>
      </c>
      <c r="C25" s="7">
        <v>440000</v>
      </c>
      <c r="D25" s="7">
        <v>460000</v>
      </c>
      <c r="E25" s="7">
        <v>355000</v>
      </c>
      <c r="F25" s="7">
        <v>310000</v>
      </c>
      <c r="G25" s="7">
        <v>500000</v>
      </c>
      <c r="H25" s="7"/>
      <c r="I25" s="15">
        <v>42583</v>
      </c>
      <c r="J25" s="7">
        <v>510000</v>
      </c>
      <c r="K25" s="5"/>
      <c r="L25" s="5"/>
      <c r="M25" s="5"/>
      <c r="N25" s="5"/>
      <c r="O25" s="5"/>
      <c r="P25" s="5"/>
      <c r="Q25" s="5"/>
      <c r="R25" s="5"/>
    </row>
    <row r="26" spans="1:18" x14ac:dyDescent="0.3">
      <c r="A26" s="15">
        <v>42614</v>
      </c>
      <c r="B26" s="7">
        <v>885000</v>
      </c>
      <c r="C26" s="7">
        <v>440000</v>
      </c>
      <c r="D26" s="7">
        <v>470000</v>
      </c>
      <c r="E26" s="7">
        <v>360000</v>
      </c>
      <c r="F26" s="7">
        <v>310000</v>
      </c>
      <c r="G26" s="7">
        <v>505000</v>
      </c>
      <c r="H26" s="7"/>
      <c r="I26" s="15">
        <v>42614</v>
      </c>
      <c r="J26" s="7">
        <v>515000</v>
      </c>
      <c r="K26" s="5"/>
      <c r="L26" s="5"/>
      <c r="M26" s="5"/>
      <c r="N26" s="5"/>
      <c r="O26" s="5"/>
      <c r="P26" s="5"/>
      <c r="Q26" s="5"/>
      <c r="R26" s="5"/>
    </row>
    <row r="27" spans="1:18" x14ac:dyDescent="0.3">
      <c r="A27" s="9"/>
      <c r="B27" s="7"/>
      <c r="C27" s="7"/>
      <c r="D27" s="7"/>
      <c r="E27" s="7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3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3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3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3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3">
      <c r="A34" s="6" t="s">
        <v>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3">
      <c r="A35" s="8" t="s">
        <v>9</v>
      </c>
      <c r="B35" s="7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3">
      <c r="A37" s="8" t="s">
        <v>16</v>
      </c>
      <c r="B37" s="8" t="s">
        <v>12</v>
      </c>
      <c r="C37" s="7"/>
      <c r="D37" s="7"/>
      <c r="E37" s="7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3">
      <c r="A38" s="8" t="s">
        <v>0</v>
      </c>
      <c r="B38" s="7" t="s">
        <v>23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28</v>
      </c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3">
      <c r="A39" s="15">
        <v>42430</v>
      </c>
      <c r="B39" s="7">
        <v>300000</v>
      </c>
      <c r="C39" s="7">
        <v>350000</v>
      </c>
      <c r="D39" s="7">
        <v>425000</v>
      </c>
      <c r="E39" s="7">
        <v>640000</v>
      </c>
      <c r="F39" s="7">
        <v>905000</v>
      </c>
      <c r="G39" s="7">
        <v>975000</v>
      </c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3">
      <c r="A40" s="15">
        <v>42461</v>
      </c>
      <c r="B40" s="7">
        <v>300000</v>
      </c>
      <c r="C40" s="7">
        <v>355000</v>
      </c>
      <c r="D40" s="7">
        <v>425000</v>
      </c>
      <c r="E40" s="7">
        <v>635000</v>
      </c>
      <c r="F40" s="7">
        <v>900000</v>
      </c>
      <c r="G40" s="7">
        <v>970000</v>
      </c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3">
      <c r="A41" s="15">
        <v>42491</v>
      </c>
      <c r="B41" s="7">
        <v>305000</v>
      </c>
      <c r="C41" s="7">
        <v>370000</v>
      </c>
      <c r="D41" s="7">
        <v>440000</v>
      </c>
      <c r="E41" s="7">
        <v>650000</v>
      </c>
      <c r="F41" s="7">
        <v>915000</v>
      </c>
      <c r="G41" s="7">
        <v>955000</v>
      </c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3">
      <c r="A42" s="15">
        <v>42522</v>
      </c>
      <c r="B42" s="7">
        <v>315000</v>
      </c>
      <c r="C42" s="7">
        <v>370000</v>
      </c>
      <c r="D42" s="7">
        <v>445000</v>
      </c>
      <c r="E42" s="7">
        <v>665000</v>
      </c>
      <c r="F42" s="7">
        <v>930000</v>
      </c>
      <c r="G42" s="7">
        <v>1005000</v>
      </c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3">
      <c r="A43" s="15">
        <v>42552</v>
      </c>
      <c r="B43" s="7">
        <v>320000</v>
      </c>
      <c r="C43" s="7">
        <v>375000</v>
      </c>
      <c r="D43" s="7">
        <v>450000</v>
      </c>
      <c r="E43" s="7">
        <v>665000</v>
      </c>
      <c r="F43" s="7">
        <v>930000</v>
      </c>
      <c r="G43" s="7">
        <v>1020000</v>
      </c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3">
      <c r="A44" s="15">
        <v>42583</v>
      </c>
      <c r="B44" s="7">
        <v>315000</v>
      </c>
      <c r="C44" s="7">
        <v>365000</v>
      </c>
      <c r="D44" s="7">
        <v>440000</v>
      </c>
      <c r="E44" s="7">
        <v>665000</v>
      </c>
      <c r="F44" s="7">
        <v>930000</v>
      </c>
      <c r="G44" s="7">
        <v>1035000</v>
      </c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3">
      <c r="A45" s="15">
        <v>42614</v>
      </c>
      <c r="B45" s="7">
        <v>310000</v>
      </c>
      <c r="C45" s="7">
        <v>365000</v>
      </c>
      <c r="D45" s="7">
        <v>445000</v>
      </c>
      <c r="E45" s="7">
        <v>680000</v>
      </c>
      <c r="F45" s="7">
        <v>960000</v>
      </c>
      <c r="G45" s="7">
        <v>1055000</v>
      </c>
      <c r="H45" s="7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3">
      <c r="A46" s="9"/>
      <c r="B46" s="7"/>
      <c r="C46" s="7"/>
      <c r="D46" s="7"/>
      <c r="E46" s="7"/>
      <c r="F46" s="7"/>
      <c r="G46" s="7"/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3"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3"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x14ac:dyDescent="0.3"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x14ac:dyDescent="0.3"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3">
      <c r="A52" s="6" t="s">
        <v>19</v>
      </c>
      <c r="B52" s="5"/>
      <c r="C52" s="5"/>
      <c r="D52" s="5"/>
      <c r="E52" s="5"/>
      <c r="F52" s="5"/>
      <c r="G52" s="5"/>
      <c r="H52" s="5"/>
      <c r="I52" s="5"/>
      <c r="J52" s="6" t="s">
        <v>21</v>
      </c>
      <c r="K52" s="5"/>
      <c r="L52" s="5"/>
      <c r="M52" s="5"/>
      <c r="N52" s="5"/>
      <c r="O52" s="5"/>
      <c r="P52" s="5"/>
      <c r="Q52" s="5"/>
      <c r="R52" s="5"/>
    </row>
    <row r="53" spans="1:18" x14ac:dyDescent="0.3">
      <c r="A53" s="8" t="s">
        <v>9</v>
      </c>
      <c r="B53" s="7" t="s">
        <v>20</v>
      </c>
      <c r="C53" s="5"/>
      <c r="D53" s="5"/>
      <c r="E53" s="5"/>
      <c r="F53" s="5"/>
      <c r="G53" s="5"/>
      <c r="H53" s="5"/>
      <c r="I53" s="5"/>
      <c r="J53" s="8" t="s">
        <v>9</v>
      </c>
      <c r="K53" s="7" t="s">
        <v>22</v>
      </c>
      <c r="L53" s="5"/>
      <c r="M53" s="5"/>
      <c r="N53" s="5"/>
      <c r="O53" s="5"/>
      <c r="P53" s="5"/>
      <c r="Q53" s="5"/>
      <c r="R53" s="5"/>
    </row>
    <row r="54" spans="1:18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x14ac:dyDescent="0.3">
      <c r="A55" s="8" t="s">
        <v>16</v>
      </c>
      <c r="B55" s="8" t="s">
        <v>12</v>
      </c>
      <c r="C55" s="7"/>
      <c r="D55" s="7"/>
      <c r="E55" s="7"/>
      <c r="F55" s="7"/>
      <c r="G55" s="7"/>
      <c r="H55" s="7"/>
      <c r="I55" s="5"/>
      <c r="J55" s="8" t="s">
        <v>16</v>
      </c>
      <c r="K55" s="8" t="s">
        <v>12</v>
      </c>
      <c r="L55" s="7"/>
      <c r="M55" s="7"/>
      <c r="N55" s="7"/>
      <c r="O55" s="7"/>
      <c r="P55" s="7"/>
      <c r="Q55" s="7"/>
      <c r="R55" s="5"/>
    </row>
    <row r="56" spans="1:18" x14ac:dyDescent="0.3">
      <c r="A56" s="8" t="s">
        <v>0</v>
      </c>
      <c r="B56" s="7" t="s">
        <v>23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28</v>
      </c>
      <c r="H56" s="7"/>
      <c r="I56" s="5"/>
      <c r="J56" s="8" t="s">
        <v>0</v>
      </c>
      <c r="K56" s="7" t="s">
        <v>23</v>
      </c>
      <c r="L56" s="7" t="s">
        <v>24</v>
      </c>
      <c r="M56" s="7" t="s">
        <v>25</v>
      </c>
      <c r="N56" s="7" t="s">
        <v>26</v>
      </c>
      <c r="O56" s="7" t="s">
        <v>27</v>
      </c>
      <c r="P56" s="7" t="s">
        <v>28</v>
      </c>
      <c r="Q56" s="7"/>
      <c r="R56" s="5"/>
    </row>
    <row r="57" spans="1:18" x14ac:dyDescent="0.3">
      <c r="A57" s="15">
        <v>42430</v>
      </c>
      <c r="B57" s="7">
        <v>300000</v>
      </c>
      <c r="C57" s="7">
        <v>350000</v>
      </c>
      <c r="D57" s="7">
        <v>420000</v>
      </c>
      <c r="E57" s="7">
        <v>630000</v>
      </c>
      <c r="F57" s="7">
        <v>890000</v>
      </c>
      <c r="G57" s="7">
        <v>960000</v>
      </c>
      <c r="H57" s="7"/>
      <c r="I57" s="5"/>
      <c r="J57" s="15">
        <v>42430</v>
      </c>
      <c r="K57" s="7">
        <v>480000</v>
      </c>
      <c r="L57" s="7">
        <v>460000</v>
      </c>
      <c r="M57" s="7">
        <v>560000</v>
      </c>
      <c r="N57" s="7">
        <v>710000</v>
      </c>
      <c r="O57" s="7">
        <v>950000</v>
      </c>
      <c r="P57" s="7">
        <v>1195000</v>
      </c>
      <c r="Q57" s="7"/>
      <c r="R57" s="5"/>
    </row>
    <row r="58" spans="1:18" x14ac:dyDescent="0.3">
      <c r="A58" s="15">
        <v>42461</v>
      </c>
      <c r="B58" s="7">
        <v>295000</v>
      </c>
      <c r="C58" s="7">
        <v>355000</v>
      </c>
      <c r="D58" s="7">
        <v>420000</v>
      </c>
      <c r="E58" s="7">
        <v>625000</v>
      </c>
      <c r="F58" s="7">
        <v>875000</v>
      </c>
      <c r="G58" s="7">
        <v>950000</v>
      </c>
      <c r="H58" s="7"/>
      <c r="I58" s="5"/>
      <c r="J58" s="15">
        <v>42461</v>
      </c>
      <c r="K58" s="7">
        <v>500000</v>
      </c>
      <c r="L58" s="7">
        <v>470000</v>
      </c>
      <c r="M58" s="7">
        <v>585000</v>
      </c>
      <c r="N58" s="7">
        <v>740000</v>
      </c>
      <c r="O58" s="7">
        <v>985000</v>
      </c>
      <c r="P58" s="7">
        <v>1180000</v>
      </c>
      <c r="Q58" s="7"/>
      <c r="R58" s="5"/>
    </row>
    <row r="59" spans="1:18" x14ac:dyDescent="0.3">
      <c r="A59" s="15">
        <v>42491</v>
      </c>
      <c r="B59" s="7">
        <v>305000</v>
      </c>
      <c r="C59" s="7">
        <v>365000</v>
      </c>
      <c r="D59" s="7">
        <v>435000</v>
      </c>
      <c r="E59" s="7">
        <v>645000</v>
      </c>
      <c r="F59" s="7">
        <v>895000</v>
      </c>
      <c r="G59" s="7">
        <v>940000</v>
      </c>
      <c r="H59" s="7"/>
      <c r="I59" s="5"/>
      <c r="J59" s="15">
        <v>42491</v>
      </c>
      <c r="K59" s="7">
        <v>577500</v>
      </c>
      <c r="L59" s="7">
        <v>490000</v>
      </c>
      <c r="M59" s="7">
        <v>610000</v>
      </c>
      <c r="N59" s="7">
        <v>755000</v>
      </c>
      <c r="O59" s="7">
        <v>985000</v>
      </c>
      <c r="P59" s="7">
        <v>1217500</v>
      </c>
      <c r="Q59" s="7"/>
      <c r="R59" s="5"/>
    </row>
    <row r="60" spans="1:18" x14ac:dyDescent="0.3">
      <c r="A60" s="15">
        <v>42522</v>
      </c>
      <c r="B60" s="7">
        <v>315000</v>
      </c>
      <c r="C60" s="7">
        <v>370000</v>
      </c>
      <c r="D60" s="7">
        <v>440000</v>
      </c>
      <c r="E60" s="7">
        <v>655000</v>
      </c>
      <c r="F60" s="7">
        <v>920000</v>
      </c>
      <c r="G60" s="7">
        <v>985000</v>
      </c>
      <c r="H60" s="7"/>
      <c r="I60" s="5"/>
      <c r="J60" s="15">
        <v>42522</v>
      </c>
      <c r="K60" s="7">
        <v>557500</v>
      </c>
      <c r="L60" s="7">
        <v>485000</v>
      </c>
      <c r="M60" s="7">
        <v>585000</v>
      </c>
      <c r="N60" s="7">
        <v>730000</v>
      </c>
      <c r="O60" s="7">
        <v>965000</v>
      </c>
      <c r="P60" s="7">
        <v>1340000</v>
      </c>
      <c r="Q60" s="7"/>
      <c r="R60" s="5"/>
    </row>
    <row r="61" spans="1:18" x14ac:dyDescent="0.3">
      <c r="A61" s="15">
        <v>42552</v>
      </c>
      <c r="B61" s="7">
        <v>315000</v>
      </c>
      <c r="C61" s="7">
        <v>370000</v>
      </c>
      <c r="D61" s="7">
        <v>445000</v>
      </c>
      <c r="E61" s="7">
        <v>660000</v>
      </c>
      <c r="F61" s="7">
        <v>925000</v>
      </c>
      <c r="G61" s="7">
        <v>1000000</v>
      </c>
      <c r="H61" s="7"/>
      <c r="I61" s="5"/>
      <c r="J61" s="15">
        <v>42552</v>
      </c>
      <c r="K61" s="7">
        <v>520000</v>
      </c>
      <c r="L61" s="7">
        <v>480000</v>
      </c>
      <c r="M61" s="7">
        <v>575000</v>
      </c>
      <c r="N61" s="7">
        <v>725000</v>
      </c>
      <c r="O61" s="7">
        <v>955000</v>
      </c>
      <c r="P61" s="7">
        <v>1290000</v>
      </c>
      <c r="Q61" s="7"/>
      <c r="R61" s="5"/>
    </row>
    <row r="62" spans="1:18" x14ac:dyDescent="0.3">
      <c r="A62" s="15">
        <v>42583</v>
      </c>
      <c r="B62" s="7">
        <v>310000</v>
      </c>
      <c r="C62" s="7">
        <v>360000</v>
      </c>
      <c r="D62" s="7">
        <v>435000</v>
      </c>
      <c r="E62" s="7">
        <v>655000</v>
      </c>
      <c r="F62" s="7">
        <v>925000</v>
      </c>
      <c r="G62" s="7">
        <v>1015000</v>
      </c>
      <c r="H62" s="7"/>
      <c r="I62" s="5"/>
      <c r="J62" s="15">
        <v>42583</v>
      </c>
      <c r="K62" s="7">
        <v>440000</v>
      </c>
      <c r="L62" s="7">
        <v>445000</v>
      </c>
      <c r="M62" s="7">
        <v>540000</v>
      </c>
      <c r="N62" s="7">
        <v>705000</v>
      </c>
      <c r="O62" s="7">
        <v>945000</v>
      </c>
      <c r="P62" s="7">
        <v>1207500</v>
      </c>
      <c r="Q62" s="7"/>
      <c r="R62" s="5"/>
    </row>
    <row r="63" spans="1:18" x14ac:dyDescent="0.3">
      <c r="A63" s="15">
        <v>42614</v>
      </c>
      <c r="B63" s="7">
        <v>310000</v>
      </c>
      <c r="C63" s="7">
        <v>365000</v>
      </c>
      <c r="D63" s="7">
        <v>440000</v>
      </c>
      <c r="E63" s="7">
        <v>675000</v>
      </c>
      <c r="F63" s="7">
        <v>955000</v>
      </c>
      <c r="G63" s="7">
        <v>1035000</v>
      </c>
      <c r="H63" s="7"/>
      <c r="I63" s="5"/>
      <c r="J63" s="15">
        <v>42614</v>
      </c>
      <c r="K63" s="7">
        <v>447500</v>
      </c>
      <c r="L63" s="7">
        <v>450000</v>
      </c>
      <c r="M63" s="7">
        <v>550000</v>
      </c>
      <c r="N63" s="7">
        <v>715000</v>
      </c>
      <c r="O63" s="7">
        <v>970000</v>
      </c>
      <c r="P63" s="7">
        <v>1215000</v>
      </c>
      <c r="Q63" s="7"/>
      <c r="R63" s="5"/>
    </row>
    <row r="64" spans="1:18" x14ac:dyDescent="0.3">
      <c r="A64" s="9"/>
      <c r="B64" s="7"/>
      <c r="C64" s="7"/>
      <c r="D64" s="7"/>
      <c r="E64" s="7"/>
      <c r="F64" s="7"/>
      <c r="G64" s="7"/>
      <c r="H64" s="7"/>
      <c r="I64" s="5"/>
      <c r="J64" s="9"/>
      <c r="K64" s="7"/>
      <c r="L64" s="7"/>
      <c r="M64" s="7"/>
      <c r="N64" s="7"/>
      <c r="O64" s="7"/>
      <c r="P64" s="7"/>
      <c r="Q64" s="7"/>
      <c r="R64" s="5"/>
    </row>
    <row r="65" spans="1:18" x14ac:dyDescent="0.3">
      <c r="I65" s="5"/>
      <c r="R65" s="5"/>
    </row>
    <row r="66" spans="1:18" x14ac:dyDescent="0.3">
      <c r="I66" s="5"/>
      <c r="R66" s="5"/>
    </row>
    <row r="67" spans="1:18" x14ac:dyDescent="0.3">
      <c r="I67" s="5"/>
      <c r="R67" s="5"/>
    </row>
    <row r="68" spans="1:18" x14ac:dyDescent="0.3">
      <c r="I68" s="5"/>
      <c r="R68" s="5"/>
    </row>
    <row r="69" spans="1:18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A103" workbookViewId="0">
      <selection activeCell="B11" sqref="B11"/>
    </sheetView>
  </sheetViews>
  <sheetFormatPr defaultRowHeight="14.4" x14ac:dyDescent="0.3"/>
  <cols>
    <col min="1" max="1" width="13.88671875" customWidth="1"/>
    <col min="2" max="2" width="15.5546875" customWidth="1"/>
    <col min="3" max="5" width="11" customWidth="1"/>
    <col min="6" max="6" width="10.77734375" customWidth="1"/>
    <col min="7" max="7" width="10.5546875" customWidth="1"/>
    <col min="8" max="8" width="11" customWidth="1"/>
    <col min="9" max="9" width="8" customWidth="1"/>
    <col min="10" max="10" width="13.88671875" customWidth="1"/>
    <col min="11" max="11" width="17.5546875" customWidth="1"/>
    <col min="12" max="12" width="12" customWidth="1"/>
    <col min="13" max="13" width="17.6640625" customWidth="1"/>
    <col min="14" max="14" width="8" customWidth="1"/>
    <col min="15" max="15" width="17.77734375" customWidth="1"/>
    <col min="16" max="16" width="10.5546875" customWidth="1"/>
    <col min="17" max="17" width="11" customWidth="1"/>
    <col min="18" max="18" width="9" customWidth="1"/>
    <col min="19" max="19" width="10.77734375" customWidth="1"/>
    <col min="20" max="20" width="8" customWidth="1"/>
    <col min="21" max="21" width="9" customWidth="1"/>
    <col min="22" max="22" width="8" customWidth="1"/>
    <col min="23" max="23" width="11" customWidth="1"/>
    <col min="24" max="24" width="9" customWidth="1"/>
    <col min="25" max="26" width="11" customWidth="1"/>
    <col min="27" max="27" width="16.109375" bestFit="1" customWidth="1"/>
    <col min="28" max="28" width="13.88671875" bestFit="1" customWidth="1"/>
    <col min="29" max="29" width="16.109375" bestFit="1" customWidth="1"/>
    <col min="30" max="30" width="13.88671875" bestFit="1" customWidth="1"/>
    <col min="31" max="31" width="16.109375" bestFit="1" customWidth="1"/>
    <col min="32" max="32" width="13.88671875" bestFit="1" customWidth="1"/>
    <col min="33" max="33" width="16.109375" bestFit="1" customWidth="1"/>
    <col min="34" max="34" width="13.88671875" bestFit="1" customWidth="1"/>
    <col min="35" max="35" width="16.109375" bestFit="1" customWidth="1"/>
    <col min="36" max="36" width="13.88671875" bestFit="1" customWidth="1"/>
    <col min="37" max="37" width="16.109375" bestFit="1" customWidth="1"/>
    <col min="38" max="38" width="13.88671875" bestFit="1" customWidth="1"/>
    <col min="39" max="39" width="16.109375" bestFit="1" customWidth="1"/>
    <col min="40" max="40" width="13.88671875" bestFit="1" customWidth="1"/>
    <col min="41" max="41" width="16.109375" bestFit="1" customWidth="1"/>
    <col min="42" max="42" width="13.88671875" bestFit="1" customWidth="1"/>
    <col min="43" max="43" width="16.109375" bestFit="1" customWidth="1"/>
    <col min="44" max="44" width="13.88671875" bestFit="1" customWidth="1"/>
    <col min="45" max="45" width="16.109375" bestFit="1" customWidth="1"/>
    <col min="46" max="46" width="13.88671875" bestFit="1" customWidth="1"/>
    <col min="47" max="47" width="16.109375" bestFit="1" customWidth="1"/>
    <col min="48" max="48" width="13.88671875" bestFit="1" customWidth="1"/>
    <col min="49" max="49" width="16.109375" bestFit="1" customWidth="1"/>
    <col min="50" max="50" width="18.6640625" bestFit="1" customWidth="1"/>
    <col min="51" max="51" width="20.88671875" bestFit="1" customWidth="1"/>
  </cols>
  <sheetData>
    <row r="1" spans="1:3" x14ac:dyDescent="0.3">
      <c r="A1" s="4" t="s">
        <v>38</v>
      </c>
    </row>
    <row r="2" spans="1:3" x14ac:dyDescent="0.3">
      <c r="A2" s="1" t="s">
        <v>9</v>
      </c>
      <c r="B2" t="s">
        <v>8</v>
      </c>
    </row>
    <row r="4" spans="1:3" x14ac:dyDescent="0.3">
      <c r="A4" s="1" t="s">
        <v>37</v>
      </c>
      <c r="B4" s="1" t="s">
        <v>12</v>
      </c>
    </row>
    <row r="5" spans="1:3" x14ac:dyDescent="0.3">
      <c r="A5" s="1" t="s">
        <v>0</v>
      </c>
      <c r="B5" t="s">
        <v>8</v>
      </c>
    </row>
    <row r="6" spans="1:3" x14ac:dyDescent="0.3">
      <c r="A6" s="15">
        <v>40817</v>
      </c>
      <c r="B6" s="13">
        <v>380000</v>
      </c>
    </row>
    <row r="7" spans="1:3" x14ac:dyDescent="0.3">
      <c r="A7" s="15">
        <v>40848</v>
      </c>
      <c r="B7" s="13">
        <v>380000</v>
      </c>
      <c r="C7" s="13"/>
    </row>
    <row r="8" spans="1:3" x14ac:dyDescent="0.3">
      <c r="A8" s="15">
        <v>40878</v>
      </c>
      <c r="B8" s="13">
        <v>380000</v>
      </c>
      <c r="C8" s="13"/>
    </row>
    <row r="9" spans="1:3" x14ac:dyDescent="0.3">
      <c r="A9" s="15">
        <v>40909</v>
      </c>
      <c r="B9" s="13">
        <v>362250</v>
      </c>
      <c r="C9" s="13"/>
    </row>
    <row r="10" spans="1:3" x14ac:dyDescent="0.3">
      <c r="A10" s="15">
        <v>40940</v>
      </c>
      <c r="B10" s="13">
        <v>383000</v>
      </c>
      <c r="C10" s="13"/>
    </row>
    <row r="11" spans="1:3" x14ac:dyDescent="0.3">
      <c r="A11" s="15">
        <v>40969</v>
      </c>
      <c r="B11" s="13">
        <v>381350</v>
      </c>
      <c r="C11" s="13"/>
    </row>
    <row r="12" spans="1:3" x14ac:dyDescent="0.3">
      <c r="A12" s="15">
        <v>41000</v>
      </c>
      <c r="B12" s="13">
        <v>387000</v>
      </c>
      <c r="C12" s="13"/>
    </row>
    <row r="13" spans="1:3" x14ac:dyDescent="0.3">
      <c r="A13" s="15">
        <v>41030</v>
      </c>
      <c r="B13" s="13">
        <v>400000</v>
      </c>
      <c r="C13" s="13"/>
    </row>
    <row r="14" spans="1:3" x14ac:dyDescent="0.3">
      <c r="A14" s="15">
        <v>41061</v>
      </c>
      <c r="B14" s="13">
        <v>407000</v>
      </c>
      <c r="C14" s="13"/>
    </row>
    <row r="15" spans="1:3" x14ac:dyDescent="0.3">
      <c r="A15" s="15">
        <v>41091</v>
      </c>
      <c r="B15" s="13">
        <v>400000</v>
      </c>
      <c r="C15" s="13"/>
    </row>
    <row r="16" spans="1:3" x14ac:dyDescent="0.3">
      <c r="A16" s="15">
        <v>41122</v>
      </c>
      <c r="B16" s="13">
        <v>405000</v>
      </c>
      <c r="C16" s="13"/>
    </row>
    <row r="17" spans="1:3" x14ac:dyDescent="0.3">
      <c r="A17" s="15">
        <v>41153</v>
      </c>
      <c r="B17" s="13">
        <v>420000</v>
      </c>
      <c r="C17" s="13"/>
    </row>
    <row r="18" spans="1:3" x14ac:dyDescent="0.3">
      <c r="A18" s="15">
        <v>41183</v>
      </c>
      <c r="B18" s="13">
        <v>416000</v>
      </c>
      <c r="C18" s="13"/>
    </row>
    <row r="19" spans="1:3" x14ac:dyDescent="0.3">
      <c r="A19" s="15">
        <v>41214</v>
      </c>
      <c r="B19" s="13">
        <v>419000</v>
      </c>
      <c r="C19" s="13"/>
    </row>
    <row r="20" spans="1:3" x14ac:dyDescent="0.3">
      <c r="A20" s="15">
        <v>41244</v>
      </c>
      <c r="B20" s="13">
        <v>425000</v>
      </c>
      <c r="C20" s="13"/>
    </row>
    <row r="21" spans="1:3" x14ac:dyDescent="0.3">
      <c r="A21" s="15">
        <v>41275</v>
      </c>
      <c r="B21" s="13">
        <v>380000</v>
      </c>
      <c r="C21" s="13"/>
    </row>
    <row r="22" spans="1:3" x14ac:dyDescent="0.3">
      <c r="A22" s="15">
        <v>41306</v>
      </c>
      <c r="B22" s="13">
        <v>410000</v>
      </c>
      <c r="C22" s="13"/>
    </row>
    <row r="23" spans="1:3" x14ac:dyDescent="0.3">
      <c r="A23" s="15">
        <v>41334</v>
      </c>
      <c r="B23" s="13">
        <v>399000</v>
      </c>
      <c r="C23" s="13"/>
    </row>
    <row r="24" spans="1:3" x14ac:dyDescent="0.3">
      <c r="A24" s="15">
        <v>41365</v>
      </c>
      <c r="B24" s="13">
        <v>400000</v>
      </c>
      <c r="C24" s="13"/>
    </row>
    <row r="25" spans="1:3" x14ac:dyDescent="0.3">
      <c r="A25" s="15">
        <v>41395</v>
      </c>
      <c r="B25" s="13">
        <v>389502.5</v>
      </c>
      <c r="C25" s="13"/>
    </row>
    <row r="26" spans="1:3" x14ac:dyDescent="0.3">
      <c r="A26" s="15">
        <v>41426</v>
      </c>
      <c r="B26" s="13">
        <v>390000</v>
      </c>
      <c r="C26" s="13"/>
    </row>
    <row r="27" spans="1:3" x14ac:dyDescent="0.3">
      <c r="A27" s="15">
        <v>41456</v>
      </c>
      <c r="B27" s="13">
        <v>387250</v>
      </c>
      <c r="C27" s="13"/>
    </row>
    <row r="28" spans="1:3" x14ac:dyDescent="0.3">
      <c r="A28" s="15">
        <v>41487</v>
      </c>
      <c r="B28" s="13">
        <v>390000</v>
      </c>
      <c r="C28" s="13"/>
    </row>
    <row r="29" spans="1:3" x14ac:dyDescent="0.3">
      <c r="A29" s="15">
        <v>41518</v>
      </c>
      <c r="B29" s="13">
        <v>389000</v>
      </c>
      <c r="C29" s="13"/>
    </row>
    <row r="30" spans="1:3" x14ac:dyDescent="0.3">
      <c r="A30" s="15">
        <v>41548</v>
      </c>
      <c r="B30" s="13">
        <v>405000</v>
      </c>
      <c r="C30" s="13"/>
    </row>
    <row r="31" spans="1:3" x14ac:dyDescent="0.3">
      <c r="A31" s="15">
        <v>41579</v>
      </c>
      <c r="B31" s="13">
        <v>412000</v>
      </c>
      <c r="C31" s="13"/>
    </row>
    <row r="32" spans="1:3" x14ac:dyDescent="0.3">
      <c r="A32" s="15">
        <v>41609</v>
      </c>
      <c r="B32" s="13">
        <v>415000</v>
      </c>
      <c r="C32" s="13"/>
    </row>
    <row r="33" spans="1:3" x14ac:dyDescent="0.3">
      <c r="A33" s="15">
        <v>41640</v>
      </c>
      <c r="B33" s="13">
        <v>390000</v>
      </c>
      <c r="C33" s="13"/>
    </row>
    <row r="34" spans="1:3" x14ac:dyDescent="0.3">
      <c r="A34" s="15">
        <v>41671</v>
      </c>
      <c r="B34" s="13">
        <v>412000</v>
      </c>
      <c r="C34" s="13"/>
    </row>
    <row r="35" spans="1:3" x14ac:dyDescent="0.3">
      <c r="A35" s="15">
        <v>41699</v>
      </c>
      <c r="B35" s="13">
        <v>423000</v>
      </c>
      <c r="C35" s="13"/>
    </row>
    <row r="36" spans="1:3" x14ac:dyDescent="0.3">
      <c r="A36" s="15">
        <v>41730</v>
      </c>
      <c r="B36" s="13">
        <v>430000</v>
      </c>
      <c r="C36" s="13"/>
    </row>
    <row r="37" spans="1:3" x14ac:dyDescent="0.3">
      <c r="A37" s="15">
        <v>41760</v>
      </c>
      <c r="B37" s="13">
        <v>420000</v>
      </c>
      <c r="C37" s="13"/>
    </row>
    <row r="38" spans="1:3" x14ac:dyDescent="0.3">
      <c r="A38" s="15">
        <v>41791</v>
      </c>
      <c r="B38" s="13">
        <v>410000</v>
      </c>
      <c r="C38" s="13"/>
    </row>
    <row r="39" spans="1:3" x14ac:dyDescent="0.3">
      <c r="A39" s="15">
        <v>41821</v>
      </c>
      <c r="B39" s="13">
        <v>405000</v>
      </c>
      <c r="C39" s="13"/>
    </row>
    <row r="40" spans="1:3" x14ac:dyDescent="0.3">
      <c r="A40" s="15">
        <v>41852</v>
      </c>
      <c r="B40" s="13">
        <v>413000</v>
      </c>
      <c r="C40" s="13"/>
    </row>
    <row r="41" spans="1:3" x14ac:dyDescent="0.3">
      <c r="A41" s="15">
        <v>41883</v>
      </c>
      <c r="B41" s="13">
        <v>414500</v>
      </c>
      <c r="C41" s="13"/>
    </row>
    <row r="42" spans="1:3" x14ac:dyDescent="0.3">
      <c r="A42" s="15">
        <v>41913</v>
      </c>
      <c r="B42" s="13">
        <v>425000</v>
      </c>
      <c r="C42" s="13"/>
    </row>
    <row r="43" spans="1:3" x14ac:dyDescent="0.3">
      <c r="A43" s="15">
        <v>41944</v>
      </c>
      <c r="B43" s="13">
        <v>440000</v>
      </c>
      <c r="C43" s="13"/>
    </row>
    <row r="44" spans="1:3" x14ac:dyDescent="0.3">
      <c r="A44" s="15">
        <v>41974</v>
      </c>
      <c r="B44" s="13">
        <v>450000</v>
      </c>
      <c r="C44" s="13"/>
    </row>
    <row r="45" spans="1:3" x14ac:dyDescent="0.3">
      <c r="A45" s="15">
        <v>42005</v>
      </c>
      <c r="B45" s="13">
        <v>400000</v>
      </c>
      <c r="C45" s="13"/>
    </row>
    <row r="46" spans="1:3" x14ac:dyDescent="0.3">
      <c r="A46" s="15">
        <v>42036</v>
      </c>
      <c r="B46" s="13">
        <v>427550</v>
      </c>
      <c r="C46" s="13"/>
    </row>
    <row r="47" spans="1:3" x14ac:dyDescent="0.3">
      <c r="A47" s="15">
        <v>42064</v>
      </c>
      <c r="B47" s="13">
        <v>460000</v>
      </c>
      <c r="C47" s="13"/>
    </row>
    <row r="48" spans="1:3" x14ac:dyDescent="0.3">
      <c r="A48" s="15">
        <v>42095</v>
      </c>
      <c r="B48" s="13">
        <v>450000</v>
      </c>
      <c r="C48" s="13"/>
    </row>
    <row r="49" spans="1:3" x14ac:dyDescent="0.3">
      <c r="A49" s="15">
        <v>42125</v>
      </c>
      <c r="B49" s="13">
        <v>450000</v>
      </c>
      <c r="C49" s="13"/>
    </row>
    <row r="50" spans="1:3" x14ac:dyDescent="0.3">
      <c r="A50" s="15">
        <v>42156</v>
      </c>
      <c r="B50" s="13">
        <v>450000</v>
      </c>
      <c r="C50" s="13"/>
    </row>
    <row r="51" spans="1:3" x14ac:dyDescent="0.3">
      <c r="A51" s="15">
        <v>42186</v>
      </c>
      <c r="B51" s="13">
        <v>447000</v>
      </c>
      <c r="C51" s="13"/>
    </row>
    <row r="52" spans="1:3" x14ac:dyDescent="0.3">
      <c r="A52" s="15">
        <v>42217</v>
      </c>
      <c r="B52" s="13">
        <v>451750</v>
      </c>
      <c r="C52" s="13"/>
    </row>
    <row r="53" spans="1:3" x14ac:dyDescent="0.3">
      <c r="A53" s="15">
        <v>42248</v>
      </c>
      <c r="B53" s="13">
        <v>454500</v>
      </c>
      <c r="C53" s="13"/>
    </row>
    <row r="54" spans="1:3" x14ac:dyDescent="0.3">
      <c r="A54" s="15">
        <v>42278</v>
      </c>
      <c r="B54" s="13">
        <v>437050</v>
      </c>
      <c r="C54" s="13"/>
    </row>
    <row r="55" spans="1:3" x14ac:dyDescent="0.3">
      <c r="A55" s="15">
        <v>42309</v>
      </c>
      <c r="B55" s="13">
        <v>450000</v>
      </c>
      <c r="C55" s="13"/>
    </row>
    <row r="56" spans="1:3" x14ac:dyDescent="0.3">
      <c r="A56" s="15">
        <v>42339</v>
      </c>
      <c r="B56" s="13">
        <v>448000</v>
      </c>
      <c r="C56" s="13"/>
    </row>
    <row r="57" spans="1:3" x14ac:dyDescent="0.3">
      <c r="A57" s="15">
        <v>42370</v>
      </c>
      <c r="B57" s="13">
        <v>409000</v>
      </c>
      <c r="C57" s="13"/>
    </row>
    <row r="58" spans="1:3" x14ac:dyDescent="0.3">
      <c r="A58" s="15">
        <v>42401</v>
      </c>
      <c r="B58" s="13">
        <v>440000</v>
      </c>
      <c r="C58" s="13"/>
    </row>
    <row r="59" spans="1:3" x14ac:dyDescent="0.3">
      <c r="A59" s="15">
        <v>42430</v>
      </c>
      <c r="B59" s="13">
        <v>475000</v>
      </c>
      <c r="C59" s="13"/>
    </row>
    <row r="60" spans="1:3" x14ac:dyDescent="0.3">
      <c r="A60" s="15">
        <v>42461</v>
      </c>
      <c r="B60" s="13">
        <v>470000</v>
      </c>
      <c r="C60" s="13"/>
    </row>
    <row r="61" spans="1:3" x14ac:dyDescent="0.3">
      <c r="A61" s="15">
        <v>42491</v>
      </c>
      <c r="B61" s="13">
        <v>470000</v>
      </c>
      <c r="C61" s="13"/>
    </row>
    <row r="62" spans="1:3" x14ac:dyDescent="0.3">
      <c r="A62" s="15">
        <v>42522</v>
      </c>
      <c r="B62" s="13">
        <v>465900</v>
      </c>
      <c r="C62" s="13"/>
    </row>
    <row r="63" spans="1:3" x14ac:dyDescent="0.3">
      <c r="A63" s="15">
        <v>42552</v>
      </c>
      <c r="B63" s="13">
        <v>450000</v>
      </c>
      <c r="C63" s="13"/>
    </row>
    <row r="64" spans="1:3" x14ac:dyDescent="0.3">
      <c r="A64" s="15">
        <v>42583</v>
      </c>
      <c r="B64" s="13">
        <v>440000</v>
      </c>
      <c r="C64" s="13"/>
    </row>
    <row r="65" spans="1:11" x14ac:dyDescent="0.3">
      <c r="A65" s="15">
        <v>42614</v>
      </c>
      <c r="B65" s="13">
        <v>449250</v>
      </c>
      <c r="C65" s="13"/>
    </row>
    <row r="66" spans="1:11" x14ac:dyDescent="0.3">
      <c r="A66" s="2"/>
      <c r="B66" s="12"/>
      <c r="C66" s="12"/>
    </row>
    <row r="79" spans="1:11" x14ac:dyDescent="0.3">
      <c r="A79" s="1" t="s">
        <v>9</v>
      </c>
      <c r="B79" t="s">
        <v>46</v>
      </c>
      <c r="J79" s="1" t="s">
        <v>9</v>
      </c>
      <c r="K79" t="s">
        <v>43</v>
      </c>
    </row>
    <row r="81" spans="1:17" x14ac:dyDescent="0.3">
      <c r="A81" s="1" t="s">
        <v>37</v>
      </c>
      <c r="B81" s="1" t="s">
        <v>12</v>
      </c>
      <c r="J81" s="1" t="s">
        <v>37</v>
      </c>
      <c r="K81" s="1" t="s">
        <v>12</v>
      </c>
    </row>
    <row r="82" spans="1:17" x14ac:dyDescent="0.3">
      <c r="A82" s="1" t="s">
        <v>0</v>
      </c>
      <c r="B82" t="s">
        <v>35</v>
      </c>
      <c r="C82" t="s">
        <v>36</v>
      </c>
      <c r="D82" t="s">
        <v>39</v>
      </c>
      <c r="E82" t="s">
        <v>40</v>
      </c>
      <c r="F82" t="s">
        <v>41</v>
      </c>
      <c r="G82" t="s">
        <v>34</v>
      </c>
      <c r="J82" s="1" t="s">
        <v>0</v>
      </c>
      <c r="K82" t="s">
        <v>35</v>
      </c>
      <c r="L82" t="s">
        <v>36</v>
      </c>
      <c r="M82" t="s">
        <v>39</v>
      </c>
      <c r="N82" t="s">
        <v>40</v>
      </c>
      <c r="O82" t="s">
        <v>41</v>
      </c>
      <c r="P82" t="s">
        <v>34</v>
      </c>
    </row>
    <row r="83" spans="1:17" x14ac:dyDescent="0.3">
      <c r="A83" s="15">
        <v>42186</v>
      </c>
      <c r="B83" s="13">
        <v>805000</v>
      </c>
      <c r="C83" s="13">
        <v>435000</v>
      </c>
      <c r="D83" s="13">
        <v>445000</v>
      </c>
      <c r="E83" s="13">
        <v>320000</v>
      </c>
      <c r="F83" s="13">
        <v>275000</v>
      </c>
      <c r="G83" s="13">
        <v>448000</v>
      </c>
      <c r="H83" s="12"/>
      <c r="J83" s="15">
        <v>42186</v>
      </c>
      <c r="K83" s="13">
        <v>511000</v>
      </c>
      <c r="L83" s="13">
        <v>340000</v>
      </c>
      <c r="M83" s="13">
        <v>337500</v>
      </c>
      <c r="N83" s="13">
        <v>228500</v>
      </c>
      <c r="O83" s="13">
        <v>200050</v>
      </c>
      <c r="P83" s="13">
        <v>325500</v>
      </c>
      <c r="Q83" s="12"/>
    </row>
    <row r="84" spans="1:17" x14ac:dyDescent="0.3">
      <c r="A84" s="15">
        <v>42217</v>
      </c>
      <c r="B84" s="13">
        <v>820000</v>
      </c>
      <c r="C84" s="13">
        <v>440000</v>
      </c>
      <c r="D84" s="13">
        <v>443000</v>
      </c>
      <c r="E84" s="13">
        <v>320000</v>
      </c>
      <c r="F84" s="13">
        <v>280000</v>
      </c>
      <c r="G84" s="13">
        <v>458500</v>
      </c>
      <c r="H84" s="12"/>
      <c r="J84" s="15">
        <v>42217</v>
      </c>
      <c r="K84" s="13">
        <v>525250</v>
      </c>
      <c r="L84" s="13">
        <v>340500</v>
      </c>
      <c r="M84" s="13">
        <v>320500</v>
      </c>
      <c r="N84" s="13">
        <v>248750</v>
      </c>
      <c r="O84" s="13">
        <v>198555.5</v>
      </c>
      <c r="P84" s="13">
        <v>328000</v>
      </c>
      <c r="Q84" s="12"/>
    </row>
    <row r="85" spans="1:17" x14ac:dyDescent="0.3">
      <c r="A85" s="15">
        <v>42248</v>
      </c>
      <c r="B85" s="13">
        <v>825000</v>
      </c>
      <c r="C85" s="13">
        <v>440000</v>
      </c>
      <c r="D85" s="13">
        <v>447000</v>
      </c>
      <c r="E85" s="13">
        <v>334000</v>
      </c>
      <c r="F85" s="13">
        <v>291000</v>
      </c>
      <c r="G85" s="13">
        <v>499500</v>
      </c>
      <c r="H85" s="12"/>
      <c r="J85" s="15">
        <v>42248</v>
      </c>
      <c r="K85" s="13">
        <v>520000</v>
      </c>
      <c r="L85" s="13">
        <v>349550</v>
      </c>
      <c r="M85" s="13">
        <v>331500</v>
      </c>
      <c r="N85" s="13">
        <v>237000</v>
      </c>
      <c r="O85" s="13">
        <v>199500</v>
      </c>
      <c r="P85" s="13">
        <v>343591</v>
      </c>
      <c r="Q85" s="12"/>
    </row>
    <row r="86" spans="1:17" x14ac:dyDescent="0.3">
      <c r="A86" s="15">
        <v>42278</v>
      </c>
      <c r="B86" s="13">
        <v>818500</v>
      </c>
      <c r="C86" s="13">
        <v>455000</v>
      </c>
      <c r="D86" s="13">
        <v>451500</v>
      </c>
      <c r="E86" s="13">
        <v>328500</v>
      </c>
      <c r="F86" s="13">
        <v>283000</v>
      </c>
      <c r="G86" s="13">
        <v>500000</v>
      </c>
      <c r="H86" s="13"/>
      <c r="J86" s="15">
        <v>42278</v>
      </c>
      <c r="K86" s="13">
        <v>545000</v>
      </c>
      <c r="L86" s="13">
        <v>335500</v>
      </c>
      <c r="M86" s="13">
        <v>338000</v>
      </c>
      <c r="N86" s="13">
        <v>249000</v>
      </c>
      <c r="O86" s="13">
        <v>225000</v>
      </c>
      <c r="P86" s="13">
        <v>345000</v>
      </c>
      <c r="Q86" s="13"/>
    </row>
    <row r="87" spans="1:17" x14ac:dyDescent="0.3">
      <c r="A87" s="15">
        <v>42309</v>
      </c>
      <c r="B87" s="13">
        <v>838000</v>
      </c>
      <c r="C87" s="13">
        <v>457500</v>
      </c>
      <c r="D87" s="13">
        <v>450000</v>
      </c>
      <c r="E87" s="13">
        <v>330000</v>
      </c>
      <c r="F87" s="13">
        <v>300000</v>
      </c>
      <c r="G87" s="13">
        <v>527000</v>
      </c>
      <c r="H87" s="13"/>
      <c r="J87" s="15">
        <v>42309</v>
      </c>
      <c r="K87" s="13">
        <v>550000</v>
      </c>
      <c r="L87" s="13">
        <v>335250</v>
      </c>
      <c r="M87" s="13">
        <v>331500</v>
      </c>
      <c r="N87" s="13">
        <v>240000</v>
      </c>
      <c r="O87" s="13">
        <v>197000</v>
      </c>
      <c r="P87" s="13">
        <v>360000</v>
      </c>
      <c r="Q87" s="13"/>
    </row>
    <row r="88" spans="1:17" x14ac:dyDescent="0.3">
      <c r="A88" s="15">
        <v>42339</v>
      </c>
      <c r="B88" s="13">
        <v>805000</v>
      </c>
      <c r="C88" s="13">
        <v>449000</v>
      </c>
      <c r="D88" s="13">
        <v>465000</v>
      </c>
      <c r="E88" s="13">
        <v>334250</v>
      </c>
      <c r="F88" s="13">
        <v>305000</v>
      </c>
      <c r="G88" s="13">
        <v>498775.5</v>
      </c>
      <c r="H88" s="13"/>
      <c r="J88" s="15">
        <v>42339</v>
      </c>
      <c r="K88" s="13">
        <v>555000</v>
      </c>
      <c r="L88" s="13">
        <v>320250</v>
      </c>
      <c r="M88" s="13">
        <v>323000</v>
      </c>
      <c r="N88" s="13">
        <v>253800</v>
      </c>
      <c r="O88" s="13">
        <v>254000</v>
      </c>
      <c r="P88" s="13">
        <v>340000</v>
      </c>
      <c r="Q88" s="13"/>
    </row>
    <row r="89" spans="1:17" x14ac:dyDescent="0.3">
      <c r="A89" s="15">
        <v>42370</v>
      </c>
      <c r="B89" s="13">
        <v>780000</v>
      </c>
      <c r="C89" s="13">
        <v>440000</v>
      </c>
      <c r="D89" s="13">
        <v>445000</v>
      </c>
      <c r="E89" s="13">
        <v>345000</v>
      </c>
      <c r="F89" s="13">
        <v>305000</v>
      </c>
      <c r="G89" s="13">
        <v>470954</v>
      </c>
      <c r="H89" s="13"/>
      <c r="J89" s="15">
        <v>42370</v>
      </c>
      <c r="K89" s="13">
        <v>550500</v>
      </c>
      <c r="L89" s="13">
        <v>321000</v>
      </c>
      <c r="M89" s="13">
        <v>325000</v>
      </c>
      <c r="N89" s="13">
        <v>246500</v>
      </c>
      <c r="O89" s="13">
        <v>220000</v>
      </c>
      <c r="P89" s="13">
        <v>338000</v>
      </c>
      <c r="Q89" s="13"/>
    </row>
    <row r="90" spans="1:17" x14ac:dyDescent="0.3">
      <c r="A90" s="15">
        <v>42401</v>
      </c>
      <c r="B90" s="13">
        <v>850000</v>
      </c>
      <c r="C90" s="13">
        <v>450000</v>
      </c>
      <c r="D90" s="13">
        <v>480000</v>
      </c>
      <c r="E90" s="13">
        <v>340000</v>
      </c>
      <c r="F90" s="13">
        <v>295000</v>
      </c>
      <c r="G90" s="13">
        <v>535000</v>
      </c>
      <c r="H90" s="13"/>
      <c r="J90" s="15">
        <v>42401</v>
      </c>
      <c r="K90" s="13">
        <v>560900</v>
      </c>
      <c r="L90" s="13">
        <v>343000</v>
      </c>
      <c r="M90" s="13">
        <v>321000</v>
      </c>
      <c r="N90" s="13">
        <v>251000</v>
      </c>
      <c r="O90" s="13">
        <v>214000</v>
      </c>
      <c r="P90" s="13">
        <v>320750</v>
      </c>
      <c r="Q90" s="13"/>
    </row>
    <row r="91" spans="1:17" x14ac:dyDescent="0.3">
      <c r="A91" s="15">
        <v>42430</v>
      </c>
      <c r="B91" s="13">
        <v>880000</v>
      </c>
      <c r="C91" s="13">
        <v>460000</v>
      </c>
      <c r="D91" s="13">
        <v>485000</v>
      </c>
      <c r="E91" s="13">
        <v>341000</v>
      </c>
      <c r="F91" s="13">
        <v>300000</v>
      </c>
      <c r="G91" s="13">
        <v>545000</v>
      </c>
      <c r="H91" s="13"/>
      <c r="J91" s="15">
        <v>42430</v>
      </c>
      <c r="K91" s="13">
        <v>560000</v>
      </c>
      <c r="L91" s="13">
        <v>350000</v>
      </c>
      <c r="M91" s="13">
        <v>325000</v>
      </c>
      <c r="N91" s="13">
        <v>263750</v>
      </c>
      <c r="O91" s="13">
        <v>220000</v>
      </c>
      <c r="P91" s="13">
        <v>352240</v>
      </c>
      <c r="Q91" s="13"/>
    </row>
    <row r="92" spans="1:17" x14ac:dyDescent="0.3">
      <c r="A92" s="15">
        <v>42461</v>
      </c>
      <c r="B92" s="13">
        <v>890000</v>
      </c>
      <c r="C92" s="13">
        <v>460250</v>
      </c>
      <c r="D92" s="13">
        <v>490000</v>
      </c>
      <c r="E92" s="13">
        <v>344000</v>
      </c>
      <c r="F92" s="13">
        <v>300000</v>
      </c>
      <c r="G92" s="13">
        <v>535000</v>
      </c>
      <c r="H92" s="13"/>
      <c r="J92" s="15">
        <v>42461</v>
      </c>
      <c r="K92" s="13">
        <v>600000</v>
      </c>
      <c r="L92" s="13">
        <v>326000</v>
      </c>
      <c r="M92" s="13">
        <v>354500</v>
      </c>
      <c r="N92" s="13">
        <v>261000</v>
      </c>
      <c r="O92" s="13">
        <v>228500</v>
      </c>
      <c r="P92" s="13">
        <v>355250</v>
      </c>
      <c r="Q92" s="13"/>
    </row>
    <row r="93" spans="1:17" x14ac:dyDescent="0.3">
      <c r="A93" s="15">
        <v>42491</v>
      </c>
      <c r="B93" s="13">
        <v>895000</v>
      </c>
      <c r="C93" s="13">
        <v>450000</v>
      </c>
      <c r="D93" s="13">
        <v>510000</v>
      </c>
      <c r="E93" s="13">
        <v>335000</v>
      </c>
      <c r="F93" s="13">
        <v>320000</v>
      </c>
      <c r="G93" s="13">
        <v>522000</v>
      </c>
      <c r="H93" s="13"/>
      <c r="J93" s="15">
        <v>42491</v>
      </c>
      <c r="K93" s="13">
        <v>598250</v>
      </c>
      <c r="L93" s="13">
        <v>352000</v>
      </c>
      <c r="M93" s="13">
        <v>371499.5</v>
      </c>
      <c r="N93" s="13">
        <v>255000</v>
      </c>
      <c r="O93" s="13">
        <v>237500</v>
      </c>
      <c r="P93" s="13">
        <v>372000</v>
      </c>
      <c r="Q93" s="13"/>
    </row>
    <row r="94" spans="1:17" x14ac:dyDescent="0.3">
      <c r="A94" s="15">
        <v>42522</v>
      </c>
      <c r="B94" s="13">
        <v>900000</v>
      </c>
      <c r="C94" s="13">
        <v>453000</v>
      </c>
      <c r="D94" s="13">
        <v>529250</v>
      </c>
      <c r="E94" s="13">
        <v>341500</v>
      </c>
      <c r="F94" s="13">
        <v>291500</v>
      </c>
      <c r="G94" s="13">
        <v>565750</v>
      </c>
      <c r="H94" s="13"/>
      <c r="J94" s="15">
        <v>42522</v>
      </c>
      <c r="K94" s="13">
        <v>575000</v>
      </c>
      <c r="L94" s="13">
        <v>325000</v>
      </c>
      <c r="M94" s="13">
        <v>360000</v>
      </c>
      <c r="N94" s="13">
        <v>275000</v>
      </c>
      <c r="O94" s="13">
        <v>270000</v>
      </c>
      <c r="P94" s="13">
        <v>369000</v>
      </c>
      <c r="Q94" s="13"/>
    </row>
    <row r="95" spans="1:17" x14ac:dyDescent="0.3">
      <c r="A95" s="15">
        <v>42552</v>
      </c>
      <c r="B95" s="13">
        <v>905000</v>
      </c>
      <c r="C95" s="13">
        <v>440000</v>
      </c>
      <c r="D95" s="13">
        <v>520500</v>
      </c>
      <c r="E95" s="13">
        <v>335000</v>
      </c>
      <c r="F95" s="13">
        <v>272500</v>
      </c>
      <c r="G95" s="13">
        <v>543000</v>
      </c>
      <c r="H95" s="13"/>
      <c r="J95" s="15">
        <v>42552</v>
      </c>
      <c r="K95" s="13">
        <v>571750</v>
      </c>
      <c r="L95" s="13">
        <v>345000</v>
      </c>
      <c r="M95" s="13">
        <v>370000</v>
      </c>
      <c r="N95" s="13">
        <v>262500</v>
      </c>
      <c r="O95" s="13">
        <v>258000</v>
      </c>
      <c r="P95" s="13">
        <v>356250</v>
      </c>
      <c r="Q95" s="13"/>
    </row>
    <row r="96" spans="1:17" x14ac:dyDescent="0.3">
      <c r="A96" s="15">
        <v>42583</v>
      </c>
      <c r="B96" s="13">
        <v>876000</v>
      </c>
      <c r="C96" s="13">
        <v>440000</v>
      </c>
      <c r="D96" s="13">
        <v>500000</v>
      </c>
      <c r="E96" s="13">
        <v>330000</v>
      </c>
      <c r="F96" s="13">
        <v>298000</v>
      </c>
      <c r="G96" s="13">
        <v>531500</v>
      </c>
      <c r="H96" s="13"/>
      <c r="J96" s="15">
        <v>42583</v>
      </c>
      <c r="K96" s="13">
        <v>600000</v>
      </c>
      <c r="L96" s="13">
        <v>345000</v>
      </c>
      <c r="M96" s="13">
        <v>367000</v>
      </c>
      <c r="N96" s="13">
        <v>260000</v>
      </c>
      <c r="O96" s="13">
        <v>240000</v>
      </c>
      <c r="P96" s="13">
        <v>360000</v>
      </c>
      <c r="Q96" s="13"/>
    </row>
    <row r="97" spans="1:17" x14ac:dyDescent="0.3">
      <c r="A97" s="15">
        <v>42614</v>
      </c>
      <c r="B97" s="13">
        <v>892000</v>
      </c>
      <c r="C97" s="13">
        <v>475000</v>
      </c>
      <c r="D97" s="13">
        <v>501000</v>
      </c>
      <c r="E97" s="13">
        <v>335000</v>
      </c>
      <c r="F97" s="13">
        <v>301500</v>
      </c>
      <c r="G97" s="13">
        <v>525000</v>
      </c>
      <c r="H97" s="13"/>
      <c r="J97" s="15">
        <v>42614</v>
      </c>
      <c r="K97" s="13">
        <v>606250</v>
      </c>
      <c r="L97" s="13">
        <v>360000</v>
      </c>
      <c r="M97" s="13">
        <v>351000</v>
      </c>
      <c r="N97" s="13">
        <v>260000</v>
      </c>
      <c r="O97" s="13">
        <v>200000</v>
      </c>
      <c r="P97" s="13">
        <v>400000</v>
      </c>
      <c r="Q97" s="13"/>
    </row>
    <row r="101" spans="1:17" x14ac:dyDescent="0.3">
      <c r="A101" s="1" t="s">
        <v>9</v>
      </c>
      <c r="B101" t="s">
        <v>44</v>
      </c>
      <c r="L101" s="1" t="s">
        <v>9</v>
      </c>
      <c r="M101" t="s">
        <v>45</v>
      </c>
    </row>
    <row r="103" spans="1:17" x14ac:dyDescent="0.3">
      <c r="A103" s="1" t="s">
        <v>37</v>
      </c>
      <c r="B103" s="1" t="s">
        <v>12</v>
      </c>
      <c r="L103" s="1" t="s">
        <v>37</v>
      </c>
      <c r="M103" s="1" t="s">
        <v>12</v>
      </c>
    </row>
    <row r="104" spans="1:17" x14ac:dyDescent="0.3">
      <c r="A104" s="1" t="s">
        <v>0</v>
      </c>
      <c r="B104" t="s">
        <v>24</v>
      </c>
      <c r="C104" t="s">
        <v>25</v>
      </c>
      <c r="D104" t="s">
        <v>26</v>
      </c>
      <c r="E104" t="s">
        <v>27</v>
      </c>
      <c r="L104" s="1" t="s">
        <v>0</v>
      </c>
      <c r="M104" t="s">
        <v>42</v>
      </c>
      <c r="N104" t="s">
        <v>24</v>
      </c>
      <c r="O104" t="s">
        <v>25</v>
      </c>
      <c r="P104" t="s">
        <v>26</v>
      </c>
    </row>
    <row r="105" spans="1:17" x14ac:dyDescent="0.3">
      <c r="A105" s="15">
        <v>42186</v>
      </c>
      <c r="B105" s="13">
        <v>330000</v>
      </c>
      <c r="C105" s="13">
        <v>405000</v>
      </c>
      <c r="D105" s="13">
        <v>605000</v>
      </c>
      <c r="E105" s="13">
        <v>805415</v>
      </c>
      <c r="F105" s="12"/>
      <c r="L105" s="15">
        <v>42186</v>
      </c>
      <c r="M105" s="13">
        <v>285000</v>
      </c>
      <c r="N105" s="13">
        <v>343000</v>
      </c>
      <c r="O105" s="13">
        <v>440000</v>
      </c>
      <c r="P105" s="13">
        <v>655000</v>
      </c>
      <c r="Q105" s="12"/>
    </row>
    <row r="106" spans="1:17" x14ac:dyDescent="0.3">
      <c r="A106" s="15">
        <v>42217</v>
      </c>
      <c r="B106" s="13">
        <v>315000</v>
      </c>
      <c r="C106" s="13">
        <v>416000</v>
      </c>
      <c r="D106" s="13">
        <v>601000</v>
      </c>
      <c r="E106" s="13">
        <v>875000</v>
      </c>
      <c r="F106" s="12"/>
      <c r="L106" s="15">
        <v>42217</v>
      </c>
      <c r="M106" s="13">
        <v>287000</v>
      </c>
      <c r="N106" s="13">
        <v>365000</v>
      </c>
      <c r="O106" s="13">
        <v>422500</v>
      </c>
      <c r="P106" s="13">
        <v>621500</v>
      </c>
      <c r="Q106" s="12"/>
    </row>
    <row r="107" spans="1:17" x14ac:dyDescent="0.3">
      <c r="A107" s="15">
        <v>42248</v>
      </c>
      <c r="B107" s="13">
        <v>315000</v>
      </c>
      <c r="C107" s="13">
        <v>420000</v>
      </c>
      <c r="D107" s="13">
        <v>596000</v>
      </c>
      <c r="E107" s="13">
        <v>826500</v>
      </c>
      <c r="F107" s="12"/>
      <c r="L107" s="15">
        <v>42248</v>
      </c>
      <c r="M107" s="13">
        <v>273000</v>
      </c>
      <c r="N107" s="13">
        <v>354650</v>
      </c>
      <c r="O107" s="13">
        <v>415000</v>
      </c>
      <c r="P107" s="13">
        <v>525000</v>
      </c>
      <c r="Q107" s="12"/>
    </row>
    <row r="108" spans="1:17" x14ac:dyDescent="0.3">
      <c r="A108" s="15">
        <v>42278</v>
      </c>
      <c r="B108" s="13">
        <v>328000</v>
      </c>
      <c r="C108" s="13">
        <v>400000</v>
      </c>
      <c r="D108" s="13">
        <v>575000</v>
      </c>
      <c r="E108" s="13">
        <v>790000</v>
      </c>
      <c r="F108" s="13"/>
      <c r="L108" s="15">
        <v>42278</v>
      </c>
      <c r="M108" s="13">
        <v>290800</v>
      </c>
      <c r="N108" s="13">
        <v>339500</v>
      </c>
      <c r="O108" s="13">
        <v>391000</v>
      </c>
      <c r="P108" s="13">
        <v>581500</v>
      </c>
      <c r="Q108" s="13"/>
    </row>
    <row r="109" spans="1:17" x14ac:dyDescent="0.3">
      <c r="A109" s="15">
        <v>42309</v>
      </c>
      <c r="B109" s="13">
        <v>315000</v>
      </c>
      <c r="C109" s="13">
        <v>415000</v>
      </c>
      <c r="D109" s="13">
        <v>596500</v>
      </c>
      <c r="E109" s="13">
        <v>800000</v>
      </c>
      <c r="F109" s="13"/>
      <c r="L109" s="15">
        <v>42309</v>
      </c>
      <c r="M109" s="13">
        <v>263250</v>
      </c>
      <c r="N109" s="13">
        <v>350000</v>
      </c>
      <c r="O109" s="13">
        <v>391000</v>
      </c>
      <c r="P109" s="13">
        <v>599000</v>
      </c>
      <c r="Q109" s="13"/>
    </row>
    <row r="110" spans="1:17" x14ac:dyDescent="0.3">
      <c r="A110" s="15">
        <v>42339</v>
      </c>
      <c r="B110" s="13">
        <v>326000</v>
      </c>
      <c r="C110" s="13">
        <v>410000</v>
      </c>
      <c r="D110" s="13">
        <v>585000</v>
      </c>
      <c r="E110" s="13">
        <v>756190</v>
      </c>
      <c r="F110" s="13"/>
      <c r="L110" s="15">
        <v>42339</v>
      </c>
      <c r="M110" s="13">
        <v>260000</v>
      </c>
      <c r="N110" s="13">
        <v>339000</v>
      </c>
      <c r="O110" s="13">
        <v>385000</v>
      </c>
      <c r="P110" s="13">
        <v>594000</v>
      </c>
      <c r="Q110" s="13"/>
    </row>
    <row r="111" spans="1:17" x14ac:dyDescent="0.3">
      <c r="A111" s="15">
        <v>42370</v>
      </c>
      <c r="B111" s="13">
        <v>305000</v>
      </c>
      <c r="C111" s="13">
        <v>380000</v>
      </c>
      <c r="D111" s="13">
        <v>558000</v>
      </c>
      <c r="E111" s="13">
        <v>770000</v>
      </c>
      <c r="F111" s="13"/>
      <c r="L111" s="15">
        <v>42370</v>
      </c>
      <c r="M111" s="13">
        <v>275000</v>
      </c>
      <c r="N111" s="13">
        <v>314900</v>
      </c>
      <c r="O111" s="13">
        <v>390000</v>
      </c>
      <c r="P111" s="13">
        <v>540000</v>
      </c>
      <c r="Q111" s="13"/>
    </row>
    <row r="112" spans="1:17" x14ac:dyDescent="0.3">
      <c r="A112" s="15">
        <v>42401</v>
      </c>
      <c r="B112" s="13">
        <v>320000</v>
      </c>
      <c r="C112" s="13">
        <v>410000</v>
      </c>
      <c r="D112" s="13">
        <v>600000</v>
      </c>
      <c r="E112" s="13">
        <v>830000</v>
      </c>
      <c r="F112" s="13"/>
      <c r="L112" s="15">
        <v>42401</v>
      </c>
      <c r="M112" s="13">
        <v>298000</v>
      </c>
      <c r="N112" s="13">
        <v>340000</v>
      </c>
      <c r="O112" s="13">
        <v>394500</v>
      </c>
      <c r="P112" s="13">
        <v>700000</v>
      </c>
      <c r="Q112" s="13"/>
    </row>
    <row r="113" spans="1:17" x14ac:dyDescent="0.3">
      <c r="A113" s="15">
        <v>42430</v>
      </c>
      <c r="B113" s="13">
        <v>328000</v>
      </c>
      <c r="C113" s="13">
        <v>430000</v>
      </c>
      <c r="D113" s="13">
        <v>649000</v>
      </c>
      <c r="E113" s="13">
        <v>865000</v>
      </c>
      <c r="F113" s="13"/>
      <c r="L113" s="15">
        <v>42430</v>
      </c>
      <c r="M113" s="13">
        <v>315000</v>
      </c>
      <c r="N113" s="13">
        <v>350000</v>
      </c>
      <c r="O113" s="13">
        <v>437500</v>
      </c>
      <c r="P113" s="13">
        <v>698000</v>
      </c>
      <c r="Q113" s="13"/>
    </row>
    <row r="114" spans="1:17" x14ac:dyDescent="0.3">
      <c r="A114" s="15">
        <v>42461</v>
      </c>
      <c r="B114" s="13">
        <v>338000</v>
      </c>
      <c r="C114" s="13">
        <v>425600</v>
      </c>
      <c r="D114" s="13">
        <v>645000</v>
      </c>
      <c r="E114" s="13">
        <v>850000</v>
      </c>
      <c r="F114" s="13"/>
      <c r="L114" s="15">
        <v>42461</v>
      </c>
      <c r="M114" s="13">
        <v>337500</v>
      </c>
      <c r="N114" s="13">
        <v>358000</v>
      </c>
      <c r="O114" s="13">
        <v>447000</v>
      </c>
      <c r="P114" s="13">
        <v>682500</v>
      </c>
      <c r="Q114" s="13"/>
    </row>
    <row r="115" spans="1:17" x14ac:dyDescent="0.3">
      <c r="A115" s="15">
        <v>42491</v>
      </c>
      <c r="B115" s="13">
        <v>340000</v>
      </c>
      <c r="C115" s="13">
        <v>422500</v>
      </c>
      <c r="D115" s="13">
        <v>642000</v>
      </c>
      <c r="E115" s="13">
        <v>865000</v>
      </c>
      <c r="F115" s="13"/>
      <c r="L115" s="15">
        <v>42491</v>
      </c>
      <c r="M115" s="13">
        <v>327500</v>
      </c>
      <c r="N115" s="13">
        <v>372000</v>
      </c>
      <c r="O115" s="13">
        <v>430000</v>
      </c>
      <c r="P115" s="13">
        <v>579000</v>
      </c>
      <c r="Q115" s="13"/>
    </row>
    <row r="116" spans="1:17" x14ac:dyDescent="0.3">
      <c r="A116" s="15">
        <v>42522</v>
      </c>
      <c r="B116" s="13">
        <v>345000</v>
      </c>
      <c r="C116" s="13">
        <v>427500</v>
      </c>
      <c r="D116" s="13">
        <v>630000</v>
      </c>
      <c r="E116" s="13">
        <v>845000</v>
      </c>
      <c r="F116" s="13"/>
      <c r="L116" s="15">
        <v>42522</v>
      </c>
      <c r="M116" s="13">
        <v>336500</v>
      </c>
      <c r="N116" s="13">
        <v>360000</v>
      </c>
      <c r="O116" s="13">
        <v>435000</v>
      </c>
      <c r="P116" s="13">
        <v>515000</v>
      </c>
      <c r="Q116" s="13"/>
    </row>
    <row r="117" spans="1:17" x14ac:dyDescent="0.3">
      <c r="A117" s="15">
        <v>42552</v>
      </c>
      <c r="B117" s="13">
        <v>324028</v>
      </c>
      <c r="C117" s="13">
        <v>413750</v>
      </c>
      <c r="D117" s="13">
        <v>628000</v>
      </c>
      <c r="E117" s="13">
        <v>785750</v>
      </c>
      <c r="F117" s="13"/>
      <c r="L117" s="15">
        <v>42552</v>
      </c>
      <c r="M117" s="13">
        <v>285000</v>
      </c>
      <c r="N117" s="13">
        <v>368000</v>
      </c>
      <c r="O117" s="13">
        <v>413000</v>
      </c>
      <c r="P117" s="13">
        <v>648000</v>
      </c>
      <c r="Q117" s="13"/>
    </row>
    <row r="118" spans="1:17" x14ac:dyDescent="0.3">
      <c r="A118" s="15">
        <v>42583</v>
      </c>
      <c r="B118" s="13">
        <v>327575</v>
      </c>
      <c r="C118" s="13">
        <v>415000</v>
      </c>
      <c r="D118" s="13">
        <v>580000</v>
      </c>
      <c r="E118" s="13">
        <v>825000</v>
      </c>
      <c r="F118" s="13"/>
      <c r="L118" s="15">
        <v>42583</v>
      </c>
      <c r="M118" s="13">
        <v>340000</v>
      </c>
      <c r="N118" s="13">
        <v>365000</v>
      </c>
      <c r="O118" s="13">
        <v>409500</v>
      </c>
      <c r="P118" s="13">
        <v>626500</v>
      </c>
      <c r="Q118" s="13"/>
    </row>
    <row r="119" spans="1:17" x14ac:dyDescent="0.3">
      <c r="A119" s="15">
        <v>42614</v>
      </c>
      <c r="B119" s="13">
        <v>349750</v>
      </c>
      <c r="C119" s="13">
        <v>437750</v>
      </c>
      <c r="D119" s="13">
        <v>622500</v>
      </c>
      <c r="E119" s="13">
        <v>784000</v>
      </c>
      <c r="F119" s="13"/>
      <c r="L119" s="15">
        <v>42614</v>
      </c>
      <c r="M119" s="13">
        <v>300000</v>
      </c>
      <c r="N119" s="13">
        <v>349500</v>
      </c>
      <c r="O119" s="13">
        <v>421000</v>
      </c>
      <c r="P119" s="13">
        <v>547000</v>
      </c>
      <c r="Q119" s="13"/>
    </row>
    <row r="120" spans="1:17" x14ac:dyDescent="0.3">
      <c r="A120" s="2"/>
      <c r="B120" s="12"/>
      <c r="C120" s="12"/>
      <c r="D120" s="12"/>
      <c r="E120" s="12"/>
      <c r="F120" s="12"/>
      <c r="L120" s="2"/>
      <c r="M120" s="12"/>
      <c r="N120" s="12"/>
      <c r="O120" s="12"/>
      <c r="P120" s="12"/>
      <c r="Q12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Output</vt:lpstr>
      <vt:lpstr>Pivots</vt:lpstr>
      <vt:lpstr>Pivots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Cross</dc:creator>
  <cp:lastModifiedBy>Andrea</cp:lastModifiedBy>
  <dcterms:created xsi:type="dcterms:W3CDTF">2016-09-07T20:37:40Z</dcterms:created>
  <dcterms:modified xsi:type="dcterms:W3CDTF">2016-11-06T07:58:19Z</dcterms:modified>
</cp:coreProperties>
</file>