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2"/>
  <workbookPr defaultThemeVersion="166925"/>
  <bookViews>
    <workbookView xWindow="5100" yWindow="2700" windowWidth="27240" windowHeight="16440" activeTab="0"/>
  </bookViews>
  <sheets>
    <sheet name="DPE403903_20230901_010515_86" sheetId="1" r:id="rId1"/>
  </sheets>
  <definedNames/>
  <calcPr calcId="191029"/>
  <extLst/>
</workbook>
</file>

<file path=xl/sharedStrings.xml><?xml version="1.0" encoding="utf-8"?>
<sst xmlns="http://schemas.openxmlformats.org/spreadsheetml/2006/main" count="103" uniqueCount="55">
  <si>
    <t>Estimated Resident Population by Age and Sex (1991+) (Annual-Jun)</t>
  </si>
  <si>
    <t>As at</t>
  </si>
  <si>
    <t xml:space="preserve"> </t>
  </si>
  <si>
    <t>Male</t>
  </si>
  <si>
    <t>Female</t>
  </si>
  <si>
    <t>Total</t>
  </si>
  <si>
    <t>Total All Ages</t>
  </si>
  <si>
    <t xml:space="preserve"> R</t>
  </si>
  <si>
    <t xml:space="preserve"> P</t>
  </si>
  <si>
    <t>Table information:</t>
  </si>
  <si>
    <t>Units:</t>
  </si>
  <si>
    <t>Number, Magnitude = Units</t>
  </si>
  <si>
    <t>Footnotes:</t>
  </si>
  <si>
    <t>All population estimates at 30 June 2018 and beyond use the 2018-base ERP.</t>
  </si>
  <si>
    <t>Estimates flagged as provisional are subject to revision, mainly to incorporate revisions to external (international) migration estimates.</t>
  </si>
  <si>
    <t>Symbols:</t>
  </si>
  <si>
    <t>.. figure not available</t>
  </si>
  <si>
    <t>C: Confidential</t>
  </si>
  <si>
    <t>E: Early Estimate</t>
  </si>
  <si>
    <t>P: Provisional</t>
  </si>
  <si>
    <t>R: Revised</t>
  </si>
  <si>
    <t>S: Suppressed</t>
  </si>
  <si>
    <t xml:space="preserve">Table reference: </t>
  </si>
  <si>
    <t>DPE056AA</t>
  </si>
  <si>
    <t>Last updated:</t>
  </si>
  <si>
    <t>Total All Ages: 16 August 2023 10:45am</t>
  </si>
  <si>
    <t>Source: Statistics New Zealand</t>
  </si>
  <si>
    <t>Contact: Information Centre</t>
  </si>
  <si>
    <t>Telephone: 0508 525 525</t>
  </si>
  <si>
    <t>Email:info@stats.govt.nz</t>
  </si>
  <si>
    <t>Sex Ratio</t>
  </si>
  <si>
    <t>Population increase</t>
  </si>
  <si>
    <t>Ratio</t>
  </si>
  <si>
    <t>Number</t>
  </si>
  <si>
    <t>Percent</t>
  </si>
  <si>
    <t>..</t>
  </si>
  <si>
    <t>P</t>
  </si>
  <si>
    <t>R</t>
  </si>
  <si>
    <t>Estimated Resident Population Change by component (1991+) (Annual-Jun)</t>
  </si>
  <si>
    <t>Estimated de facto population</t>
  </si>
  <si>
    <t>Population change</t>
  </si>
  <si>
    <t>Percent population change</t>
  </si>
  <si>
    <t>Natural increase</t>
  </si>
  <si>
    <t>Net migration</t>
  </si>
  <si>
    <t>Population change for the June 1991 year is not available, as resident population estimates have only been revised back to 31 March 1991.</t>
  </si>
  <si>
    <t>Net migration estimates up to June 2013 use the intentions-based permanent and long-term measure of migration.</t>
  </si>
  <si>
    <t>Net migration estimates after June 2013 use the new outcomes-based migration measure, based on actual time spent in and out of New Zealand after the border crossing.</t>
  </si>
  <si>
    <t>Net migration estimates after June 2013 may differ slightly from other published migration estimates because of differences in the timing of when they are calculated.</t>
  </si>
  <si>
    <t>Natural increase plus net migration. The difference between population change and the sum of natural increase and net migration prior to 30 June 2018 is due to intercensal adjustments.</t>
  </si>
  <si>
    <t>DPE070AA</t>
  </si>
  <si>
    <t>Population change: 16 August 2023 10:45am</t>
  </si>
  <si>
    <t>Percent population change: 16 August 2023 10:45am</t>
  </si>
  <si>
    <t>Natural increase: 16 August 2023 10:45am</t>
  </si>
  <si>
    <t>Net migration: 16 August 2023 10:45am</t>
  </si>
  <si>
    <t>Estimated resident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</si>
</sst>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sz val="12"/>
      <color theme="1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/>
    <xf numFmtId="2" fontId="0" fillId="0" borderId="0" xfId="0" applyNumberFormat="1"/>
    <xf numFmtId="164" fontId="0" fillId="0" borderId="0" xfId="0" applyNumberFormat="1"/>
    <xf numFmtId="0" fontId="19" fillId="0" borderId="0" xfId="0" applyFont="1"/>
    <xf numFmtId="3" fontId="18" fillId="0" borderId="0" xfId="0" applyNumberFormat="1" applyFont="1"/>
    <xf numFmtId="0" fontId="20" fillId="0" borderId="0" xfId="0" applyFont="1"/>
    <xf numFmtId="0" fontId="18" fillId="0" borderId="0" xfId="0" applyFon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0"/>
  <sheetViews>
    <sheetView tabSelected="1" zoomScale="168" zoomScaleNormal="168" workbookViewId="0" topLeftCell="A1">
      <selection activeCell="B7" sqref="B7"/>
    </sheetView>
  </sheetViews>
  <sheetFormatPr defaultColWidth="11.00390625" defaultRowHeight="15.75"/>
  <sheetData>
    <row r="1" ht="15.75">
      <c r="A1" t="s">
        <v>0</v>
      </c>
    </row>
    <row r="2" ht="15.75">
      <c r="B2" t="s">
        <v>1</v>
      </c>
    </row>
    <row r="3" spans="1:12" ht="15.75">
      <c r="A3" t="s">
        <v>2</v>
      </c>
      <c r="B3" t="s">
        <v>3</v>
      </c>
      <c r="D3" t="s">
        <v>4</v>
      </c>
      <c r="F3" t="s">
        <v>5</v>
      </c>
      <c r="H3" t="s">
        <v>30</v>
      </c>
      <c r="J3" t="s">
        <v>31</v>
      </c>
      <c r="L3" t="s">
        <v>31</v>
      </c>
    </row>
    <row r="4" spans="1:12" ht="15.75">
      <c r="A4" t="s">
        <v>39</v>
      </c>
      <c r="B4" t="s">
        <v>6</v>
      </c>
      <c r="D4" t="s">
        <v>6</v>
      </c>
      <c r="F4" t="s">
        <v>6</v>
      </c>
      <c r="H4" t="s">
        <v>32</v>
      </c>
      <c r="J4" t="s">
        <v>33</v>
      </c>
      <c r="L4" t="s">
        <v>34</v>
      </c>
    </row>
    <row r="5" spans="1:13" ht="15.75">
      <c r="A5" s="4">
        <v>1937</v>
      </c>
      <c r="B5" s="5">
        <v>806000</v>
      </c>
      <c r="C5" s="6"/>
      <c r="D5" s="5">
        <v>781400</v>
      </c>
      <c r="E5" s="6"/>
      <c r="F5" s="5">
        <v>1587400</v>
      </c>
      <c r="G5" s="6"/>
      <c r="H5" s="7">
        <v>103.1</v>
      </c>
      <c r="I5" s="6"/>
      <c r="J5" s="5">
        <v>14600</v>
      </c>
      <c r="K5" s="6"/>
      <c r="L5" s="7">
        <v>0.93</v>
      </c>
      <c r="M5" s="6"/>
    </row>
    <row r="6" spans="1:13" ht="15.75">
      <c r="A6" s="4">
        <v>1938</v>
      </c>
      <c r="B6" s="5">
        <v>814700</v>
      </c>
      <c r="C6" s="6"/>
      <c r="D6" s="5">
        <v>789800</v>
      </c>
      <c r="E6" s="6"/>
      <c r="F6" s="5">
        <v>1604500</v>
      </c>
      <c r="G6" s="6"/>
      <c r="H6" s="7">
        <v>103.2</v>
      </c>
      <c r="I6" s="6"/>
      <c r="J6" s="5">
        <v>17100</v>
      </c>
      <c r="K6" s="6"/>
      <c r="L6" s="7">
        <v>1.08</v>
      </c>
      <c r="M6" s="6"/>
    </row>
    <row r="7" spans="1:13" ht="15.75">
      <c r="A7" s="4">
        <v>1939</v>
      </c>
      <c r="B7" s="5">
        <v>826100</v>
      </c>
      <c r="C7" s="6"/>
      <c r="D7" s="5">
        <v>800400</v>
      </c>
      <c r="E7" s="6"/>
      <c r="F7" s="5">
        <v>1626500</v>
      </c>
      <c r="G7" s="6"/>
      <c r="H7" s="7">
        <v>103.2</v>
      </c>
      <c r="I7" s="6"/>
      <c r="J7" s="5">
        <v>22000</v>
      </c>
      <c r="K7" s="6"/>
      <c r="L7" s="7">
        <v>1.37</v>
      </c>
      <c r="M7" s="6"/>
    </row>
    <row r="8" spans="1:13" ht="15.75">
      <c r="A8" s="4">
        <v>1940</v>
      </c>
      <c r="B8" s="5">
        <v>822000</v>
      </c>
      <c r="C8" s="6"/>
      <c r="D8" s="5">
        <v>814100</v>
      </c>
      <c r="E8" s="6"/>
      <c r="F8" s="5">
        <v>1636100</v>
      </c>
      <c r="G8" s="6"/>
      <c r="H8" s="7">
        <v>101</v>
      </c>
      <c r="I8" s="6"/>
      <c r="J8" s="5">
        <v>9600</v>
      </c>
      <c r="K8" s="6"/>
      <c r="L8" s="7">
        <v>0.59</v>
      </c>
      <c r="M8" s="6"/>
    </row>
    <row r="9" spans="1:13" ht="15.75">
      <c r="A9" s="4">
        <v>1941</v>
      </c>
      <c r="B9" s="5">
        <v>802700</v>
      </c>
      <c r="C9" s="6"/>
      <c r="D9" s="5">
        <v>826300</v>
      </c>
      <c r="E9" s="6"/>
      <c r="F9" s="5">
        <v>1629000</v>
      </c>
      <c r="G9" s="6"/>
      <c r="H9" s="7">
        <v>97.1</v>
      </c>
      <c r="I9" s="6"/>
      <c r="J9" s="5">
        <v>-7100</v>
      </c>
      <c r="K9" s="6"/>
      <c r="L9" s="7">
        <v>-0.43</v>
      </c>
      <c r="M9" s="6"/>
    </row>
    <row r="10" spans="1:13" ht="15.75">
      <c r="A10" s="4">
        <v>1942</v>
      </c>
      <c r="B10" s="5">
        <v>800500</v>
      </c>
      <c r="C10" s="6"/>
      <c r="D10" s="5">
        <v>838200</v>
      </c>
      <c r="E10" s="6"/>
      <c r="F10" s="5">
        <v>1638700</v>
      </c>
      <c r="G10" s="6"/>
      <c r="H10" s="7">
        <v>95.5</v>
      </c>
      <c r="I10" s="6"/>
      <c r="J10" s="5">
        <v>9700</v>
      </c>
      <c r="K10" s="6"/>
      <c r="L10" s="7">
        <v>0.6</v>
      </c>
      <c r="M10" s="6"/>
    </row>
    <row r="11" spans="1:13" ht="15.75">
      <c r="A11" s="4">
        <v>1943</v>
      </c>
      <c r="B11" s="5">
        <v>786200</v>
      </c>
      <c r="C11" s="6"/>
      <c r="D11" s="5">
        <v>846500</v>
      </c>
      <c r="E11" s="6"/>
      <c r="F11" s="5">
        <v>1632700</v>
      </c>
      <c r="G11" s="6"/>
      <c r="H11" s="7">
        <v>92.9</v>
      </c>
      <c r="I11" s="6"/>
      <c r="J11" s="5">
        <v>-6000</v>
      </c>
      <c r="K11" s="6"/>
      <c r="L11" s="7">
        <v>-0.37</v>
      </c>
      <c r="M11" s="6"/>
    </row>
    <row r="12" spans="1:13" ht="15.75">
      <c r="A12" s="4">
        <v>1944</v>
      </c>
      <c r="B12" s="5">
        <v>797000</v>
      </c>
      <c r="C12" s="6"/>
      <c r="D12" s="5">
        <v>856800</v>
      </c>
      <c r="E12" s="6"/>
      <c r="F12" s="5">
        <v>1653800</v>
      </c>
      <c r="G12" s="6"/>
      <c r="H12" s="7">
        <v>93</v>
      </c>
      <c r="I12" s="6"/>
      <c r="J12" s="5">
        <v>21100</v>
      </c>
      <c r="K12" s="6"/>
      <c r="L12" s="7">
        <v>1.29</v>
      </c>
      <c r="M12" s="6"/>
    </row>
    <row r="13" spans="1:13" ht="15.75">
      <c r="A13" s="4">
        <v>1945</v>
      </c>
      <c r="B13" s="5">
        <v>819500</v>
      </c>
      <c r="C13" s="6"/>
      <c r="D13" s="5">
        <v>868600</v>
      </c>
      <c r="E13" s="6"/>
      <c r="F13" s="5">
        <v>1688100</v>
      </c>
      <c r="G13" s="6"/>
      <c r="H13" s="7">
        <v>94.3</v>
      </c>
      <c r="I13" s="6"/>
      <c r="J13" s="5">
        <v>34300</v>
      </c>
      <c r="K13" s="6"/>
      <c r="L13" s="7">
        <v>2.07</v>
      </c>
      <c r="M13" s="6"/>
    </row>
    <row r="14" spans="1:13" ht="15.75">
      <c r="A14" s="4">
        <v>1946</v>
      </c>
      <c r="B14" s="5">
        <v>879100</v>
      </c>
      <c r="C14" s="6"/>
      <c r="D14" s="5">
        <v>880300</v>
      </c>
      <c r="E14" s="6"/>
      <c r="F14" s="5">
        <v>1759400</v>
      </c>
      <c r="G14" s="6"/>
      <c r="H14" s="7">
        <v>99.9</v>
      </c>
      <c r="I14" s="6"/>
      <c r="J14" s="5">
        <v>71300</v>
      </c>
      <c r="K14" s="6"/>
      <c r="L14" s="7">
        <v>4.22</v>
      </c>
      <c r="M14" s="6"/>
    </row>
    <row r="15" spans="1:13" ht="15.75">
      <c r="A15" s="4">
        <v>1947</v>
      </c>
      <c r="B15" s="5">
        <v>899600</v>
      </c>
      <c r="C15" s="6"/>
      <c r="D15" s="5">
        <v>897800</v>
      </c>
      <c r="E15" s="6"/>
      <c r="F15" s="5">
        <v>1797400</v>
      </c>
      <c r="G15" s="6"/>
      <c r="H15" s="7">
        <v>100.2</v>
      </c>
      <c r="I15" s="6"/>
      <c r="J15" s="5">
        <v>38000</v>
      </c>
      <c r="K15" s="6"/>
      <c r="L15" s="7">
        <v>2.16</v>
      </c>
      <c r="M15" s="6"/>
    </row>
    <row r="16" spans="1:13" ht="15.75">
      <c r="A16" s="4">
        <v>1948</v>
      </c>
      <c r="B16" s="5">
        <v>918500</v>
      </c>
      <c r="C16" s="6"/>
      <c r="D16" s="5">
        <v>914900</v>
      </c>
      <c r="E16" s="6"/>
      <c r="F16" s="5">
        <v>1833400</v>
      </c>
      <c r="G16" s="6"/>
      <c r="H16" s="7">
        <v>100.4</v>
      </c>
      <c r="I16" s="6"/>
      <c r="J16" s="5">
        <v>36000</v>
      </c>
      <c r="K16" s="6"/>
      <c r="L16" s="7">
        <v>2</v>
      </c>
      <c r="M16" s="6"/>
    </row>
    <row r="17" spans="1:13" ht="15.75">
      <c r="A17" s="4">
        <v>1949</v>
      </c>
      <c r="B17" s="5">
        <v>939500</v>
      </c>
      <c r="C17" s="6"/>
      <c r="D17" s="5">
        <v>931600</v>
      </c>
      <c r="E17" s="6"/>
      <c r="F17" s="5">
        <v>1871100</v>
      </c>
      <c r="G17" s="6"/>
      <c r="H17" s="7">
        <v>100.8</v>
      </c>
      <c r="I17" s="6"/>
      <c r="J17" s="5">
        <v>37700</v>
      </c>
      <c r="K17" s="6"/>
      <c r="L17" s="7">
        <v>2.06</v>
      </c>
      <c r="M17" s="6"/>
    </row>
    <row r="18" spans="1:13" ht="15.75">
      <c r="A18" s="4">
        <v>1950</v>
      </c>
      <c r="B18" s="5">
        <v>958000</v>
      </c>
      <c r="C18" s="6"/>
      <c r="D18" s="5">
        <v>950300</v>
      </c>
      <c r="E18" s="6"/>
      <c r="F18" s="5">
        <v>1908300</v>
      </c>
      <c r="G18" s="6"/>
      <c r="H18" s="7">
        <v>100.8</v>
      </c>
      <c r="I18" s="6"/>
      <c r="J18" s="5">
        <v>37200</v>
      </c>
      <c r="K18" s="6"/>
      <c r="L18" s="7">
        <v>1.99</v>
      </c>
      <c r="M18" s="6"/>
    </row>
    <row r="19" spans="1:13" ht="15.75">
      <c r="A19" s="4">
        <v>1951</v>
      </c>
      <c r="B19" s="5">
        <v>978200</v>
      </c>
      <c r="C19" s="6"/>
      <c r="D19" s="5">
        <v>969100</v>
      </c>
      <c r="E19" s="6"/>
      <c r="F19" s="5">
        <v>1947300</v>
      </c>
      <c r="G19" s="6"/>
      <c r="H19" s="7">
        <v>100.9</v>
      </c>
      <c r="I19" s="6"/>
      <c r="J19" s="5">
        <v>39000</v>
      </c>
      <c r="K19" s="6"/>
      <c r="L19" s="7">
        <v>2.04</v>
      </c>
      <c r="M19" s="6"/>
    </row>
    <row r="20" spans="1:13" ht="15.75">
      <c r="A20" s="4">
        <v>1952</v>
      </c>
      <c r="B20" s="5">
        <v>1003000</v>
      </c>
      <c r="C20" s="6"/>
      <c r="D20" s="5">
        <v>991800</v>
      </c>
      <c r="E20" s="6"/>
      <c r="F20" s="5">
        <v>1994800</v>
      </c>
      <c r="G20" s="6"/>
      <c r="H20" s="7">
        <v>101.1</v>
      </c>
      <c r="I20" s="6"/>
      <c r="J20" s="5">
        <v>47500</v>
      </c>
      <c r="K20" s="6"/>
      <c r="L20" s="7">
        <v>2.44</v>
      </c>
      <c r="M20" s="6"/>
    </row>
    <row r="21" spans="1:13" ht="15.75">
      <c r="A21" s="4">
        <v>1953</v>
      </c>
      <c r="B21" s="5">
        <v>1029500</v>
      </c>
      <c r="C21" s="6"/>
      <c r="D21" s="5">
        <v>1017900</v>
      </c>
      <c r="E21" s="6"/>
      <c r="F21" s="5">
        <v>2047400</v>
      </c>
      <c r="G21" s="6"/>
      <c r="H21" s="7">
        <v>101.1</v>
      </c>
      <c r="I21" s="6"/>
      <c r="J21" s="5">
        <v>52600</v>
      </c>
      <c r="K21" s="6"/>
      <c r="L21" s="7">
        <v>2.64</v>
      </c>
      <c r="M21" s="6"/>
    </row>
    <row r="22" spans="1:13" ht="15.75">
      <c r="A22" s="4">
        <v>1954</v>
      </c>
      <c r="B22" s="5">
        <v>1052200</v>
      </c>
      <c r="C22" s="6"/>
      <c r="D22" s="5">
        <v>1040600</v>
      </c>
      <c r="E22" s="6"/>
      <c r="F22" s="5">
        <v>2092800</v>
      </c>
      <c r="G22" s="6"/>
      <c r="H22" s="7">
        <v>101.1</v>
      </c>
      <c r="I22" s="6"/>
      <c r="J22" s="5">
        <v>45400</v>
      </c>
      <c r="K22" s="6"/>
      <c r="L22" s="7">
        <v>2.22</v>
      </c>
      <c r="M22" s="6"/>
    </row>
    <row r="23" spans="1:13" ht="15.75">
      <c r="A23" s="4">
        <v>1955</v>
      </c>
      <c r="B23" s="5">
        <v>1074600</v>
      </c>
      <c r="C23" s="6"/>
      <c r="D23" s="5">
        <v>1061600</v>
      </c>
      <c r="E23" s="6"/>
      <c r="F23" s="5">
        <v>2136200</v>
      </c>
      <c r="G23" s="6"/>
      <c r="H23" s="7">
        <v>101.2</v>
      </c>
      <c r="I23" s="6"/>
      <c r="J23" s="5">
        <v>43400</v>
      </c>
      <c r="K23" s="6"/>
      <c r="L23" s="7">
        <v>2.07</v>
      </c>
      <c r="M23" s="6"/>
    </row>
    <row r="24" spans="1:13" ht="15.75">
      <c r="A24" s="4">
        <v>1956</v>
      </c>
      <c r="B24" s="5">
        <v>1095100</v>
      </c>
      <c r="C24" s="6"/>
      <c r="D24" s="5">
        <v>1083200</v>
      </c>
      <c r="E24" s="6"/>
      <c r="F24" s="5">
        <v>2178300</v>
      </c>
      <c r="G24" s="6"/>
      <c r="H24" s="7">
        <v>101.1</v>
      </c>
      <c r="I24" s="6"/>
      <c r="J24" s="5">
        <v>42100</v>
      </c>
      <c r="K24" s="6"/>
      <c r="L24" s="7">
        <v>1.97</v>
      </c>
      <c r="M24" s="6"/>
    </row>
    <row r="25" spans="1:13" ht="15.75">
      <c r="A25" s="4">
        <v>1957</v>
      </c>
      <c r="B25" s="5">
        <v>1120700</v>
      </c>
      <c r="C25" s="6"/>
      <c r="D25" s="5">
        <v>1108700</v>
      </c>
      <c r="E25" s="6"/>
      <c r="F25" s="5">
        <v>2229400</v>
      </c>
      <c r="G25" s="6"/>
      <c r="H25" s="7">
        <v>101.1</v>
      </c>
      <c r="I25" s="6"/>
      <c r="J25" s="5">
        <v>51100</v>
      </c>
      <c r="K25" s="6"/>
      <c r="L25" s="7">
        <v>2.35</v>
      </c>
      <c r="M25" s="6"/>
    </row>
    <row r="26" spans="1:13" ht="15.75">
      <c r="A26" s="4">
        <v>1958</v>
      </c>
      <c r="B26" s="5">
        <v>1147400</v>
      </c>
      <c r="C26" s="6"/>
      <c r="D26" s="5">
        <v>1134100</v>
      </c>
      <c r="E26" s="6"/>
      <c r="F26" s="5">
        <v>2281500</v>
      </c>
      <c r="G26" s="6"/>
      <c r="H26" s="7">
        <v>101.2</v>
      </c>
      <c r="I26" s="6"/>
      <c r="J26" s="5">
        <v>52100</v>
      </c>
      <c r="K26" s="6"/>
      <c r="L26" s="7">
        <v>2.34</v>
      </c>
      <c r="M26" s="6"/>
    </row>
    <row r="27" spans="1:13" ht="15.75">
      <c r="A27" s="4">
        <v>1959</v>
      </c>
      <c r="B27" s="5">
        <v>1172200</v>
      </c>
      <c r="C27" s="6"/>
      <c r="D27" s="5">
        <v>1158900</v>
      </c>
      <c r="E27" s="6"/>
      <c r="F27" s="5">
        <v>2331100</v>
      </c>
      <c r="G27" s="6"/>
      <c r="H27" s="7">
        <v>101.1</v>
      </c>
      <c r="I27" s="6"/>
      <c r="J27" s="5">
        <v>49600</v>
      </c>
      <c r="K27" s="6"/>
      <c r="L27" s="7">
        <v>2.17</v>
      </c>
      <c r="M27" s="6"/>
    </row>
    <row r="28" spans="1:13" ht="15.75">
      <c r="A28" s="4">
        <v>1960</v>
      </c>
      <c r="B28" s="5">
        <v>1191900</v>
      </c>
      <c r="C28" s="6"/>
      <c r="D28" s="5">
        <v>1179900</v>
      </c>
      <c r="E28" s="6"/>
      <c r="F28" s="5">
        <v>2371800</v>
      </c>
      <c r="G28" s="6"/>
      <c r="H28" s="7">
        <v>101</v>
      </c>
      <c r="I28" s="6"/>
      <c r="J28" s="5">
        <v>40700</v>
      </c>
      <c r="K28" s="6"/>
      <c r="L28" s="7">
        <v>1.75</v>
      </c>
      <c r="M28" s="6"/>
    </row>
    <row r="29" spans="1:13" ht="15.75">
      <c r="A29" s="4">
        <v>1961</v>
      </c>
      <c r="B29" s="5">
        <v>1215600</v>
      </c>
      <c r="C29" s="6"/>
      <c r="D29" s="5">
        <v>1204100</v>
      </c>
      <c r="E29" s="6"/>
      <c r="F29" s="5">
        <v>2419700</v>
      </c>
      <c r="G29" s="6"/>
      <c r="H29" s="7">
        <v>101</v>
      </c>
      <c r="I29" s="6"/>
      <c r="J29" s="5">
        <v>47900</v>
      </c>
      <c r="K29" s="6"/>
      <c r="L29" s="7">
        <v>2.02</v>
      </c>
      <c r="M29" s="6"/>
    </row>
    <row r="30" spans="1:13" ht="15.75">
      <c r="A30" s="4">
        <v>1962</v>
      </c>
      <c r="B30" s="5">
        <v>1247800</v>
      </c>
      <c r="C30" s="6"/>
      <c r="D30" s="5">
        <v>1234200</v>
      </c>
      <c r="E30" s="6"/>
      <c r="F30" s="5">
        <v>2482000</v>
      </c>
      <c r="G30" s="6"/>
      <c r="H30" s="7">
        <v>101.1</v>
      </c>
      <c r="I30" s="6"/>
      <c r="J30" s="5">
        <v>62300</v>
      </c>
      <c r="K30" s="6"/>
      <c r="L30" s="7">
        <v>2.57</v>
      </c>
      <c r="M30" s="6"/>
    </row>
    <row r="31" spans="1:13" ht="15.75">
      <c r="A31" s="4">
        <v>1963</v>
      </c>
      <c r="B31" s="5">
        <v>1270700</v>
      </c>
      <c r="C31" s="6"/>
      <c r="D31" s="5">
        <v>1261100</v>
      </c>
      <c r="E31" s="6"/>
      <c r="F31" s="5">
        <v>2531800</v>
      </c>
      <c r="G31" s="6"/>
      <c r="H31" s="7">
        <v>100.8</v>
      </c>
      <c r="I31" s="6"/>
      <c r="J31" s="5">
        <v>49800</v>
      </c>
      <c r="K31" s="6"/>
      <c r="L31" s="7">
        <v>2.01</v>
      </c>
      <c r="M31" s="6"/>
    </row>
    <row r="32" spans="1:13" ht="15.75">
      <c r="A32" s="4">
        <v>1964</v>
      </c>
      <c r="B32" s="5">
        <v>1297500</v>
      </c>
      <c r="C32" s="6"/>
      <c r="D32" s="5">
        <v>1287900</v>
      </c>
      <c r="E32" s="6"/>
      <c r="F32" s="5">
        <v>2585400</v>
      </c>
      <c r="G32" s="6"/>
      <c r="H32" s="7">
        <v>100.7</v>
      </c>
      <c r="I32" s="6"/>
      <c r="J32" s="5">
        <v>53600</v>
      </c>
      <c r="K32" s="6"/>
      <c r="L32" s="7">
        <v>2.12</v>
      </c>
      <c r="M32" s="6"/>
    </row>
    <row r="33" spans="1:13" ht="15.75">
      <c r="A33" s="4">
        <v>1965</v>
      </c>
      <c r="B33" s="5">
        <v>1317800</v>
      </c>
      <c r="C33" s="6"/>
      <c r="D33" s="5">
        <v>1310600</v>
      </c>
      <c r="E33" s="6"/>
      <c r="F33" s="5">
        <v>2628400</v>
      </c>
      <c r="G33" s="6"/>
      <c r="H33" s="7">
        <v>100.5</v>
      </c>
      <c r="I33" s="6"/>
      <c r="J33" s="5">
        <v>43000</v>
      </c>
      <c r="K33" s="6"/>
      <c r="L33" s="7">
        <v>1.66</v>
      </c>
      <c r="M33" s="6"/>
    </row>
    <row r="34" spans="1:13" ht="15.75">
      <c r="A34" s="4">
        <v>1966</v>
      </c>
      <c r="B34" s="5">
        <v>1342000</v>
      </c>
      <c r="C34" s="6"/>
      <c r="D34" s="5">
        <v>1333900</v>
      </c>
      <c r="E34" s="6"/>
      <c r="F34" s="5">
        <v>2675900</v>
      </c>
      <c r="G34" s="6"/>
      <c r="H34" s="7">
        <v>100.6</v>
      </c>
      <c r="I34" s="6"/>
      <c r="J34" s="5">
        <v>47500</v>
      </c>
      <c r="K34" s="6"/>
      <c r="L34" s="7">
        <v>1.81</v>
      </c>
      <c r="M34" s="6"/>
    </row>
    <row r="35" spans="1:13" ht="15.75">
      <c r="A35" s="4">
        <v>1967</v>
      </c>
      <c r="B35" s="5">
        <v>1365200</v>
      </c>
      <c r="C35" s="6"/>
      <c r="D35" s="5">
        <v>1358900</v>
      </c>
      <c r="E35" s="6"/>
      <c r="F35" s="5">
        <v>2724100</v>
      </c>
      <c r="G35" s="6"/>
      <c r="H35" s="7">
        <v>100.5</v>
      </c>
      <c r="I35" s="6"/>
      <c r="J35" s="5">
        <v>48200</v>
      </c>
      <c r="K35" s="6"/>
      <c r="L35" s="7">
        <v>1.8</v>
      </c>
      <c r="M35" s="6"/>
    </row>
    <row r="36" spans="1:13" ht="15.75">
      <c r="A36" s="4">
        <v>1968</v>
      </c>
      <c r="B36" s="5">
        <v>1374600</v>
      </c>
      <c r="C36" s="6"/>
      <c r="D36" s="5">
        <v>1373500</v>
      </c>
      <c r="E36" s="6"/>
      <c r="F36" s="5">
        <v>2748100</v>
      </c>
      <c r="G36" s="6"/>
      <c r="H36" s="7">
        <v>100.1</v>
      </c>
      <c r="I36" s="6"/>
      <c r="J36" s="5">
        <v>24000</v>
      </c>
      <c r="K36" s="6"/>
      <c r="L36" s="7">
        <v>0.88</v>
      </c>
      <c r="M36" s="6"/>
    </row>
    <row r="37" spans="1:13" ht="15.75">
      <c r="A37" s="4">
        <v>1969</v>
      </c>
      <c r="B37" s="5">
        <v>1384400</v>
      </c>
      <c r="C37" s="6"/>
      <c r="D37" s="5">
        <v>1388400</v>
      </c>
      <c r="E37" s="6"/>
      <c r="F37" s="5">
        <v>2772800</v>
      </c>
      <c r="G37" s="6"/>
      <c r="H37" s="7">
        <v>99.7</v>
      </c>
      <c r="I37" s="6"/>
      <c r="J37" s="5">
        <v>24700</v>
      </c>
      <c r="K37" s="6"/>
      <c r="L37" s="7">
        <v>0.9</v>
      </c>
      <c r="M37" s="6"/>
    </row>
    <row r="38" spans="1:13" ht="15.75">
      <c r="A38" s="4">
        <v>1970</v>
      </c>
      <c r="B38" s="5">
        <v>1404800</v>
      </c>
      <c r="C38" s="6"/>
      <c r="D38" s="5">
        <v>1405900</v>
      </c>
      <c r="E38" s="6"/>
      <c r="F38" s="5">
        <v>2810700</v>
      </c>
      <c r="G38" s="6"/>
      <c r="H38" s="7">
        <v>99.9</v>
      </c>
      <c r="I38" s="6"/>
      <c r="J38" s="5">
        <v>37900</v>
      </c>
      <c r="K38" s="6"/>
      <c r="L38" s="7">
        <v>1.37</v>
      </c>
      <c r="M38" s="6"/>
    </row>
    <row r="39" spans="1:13" ht="15.75">
      <c r="A39" s="4">
        <v>1971</v>
      </c>
      <c r="B39" s="5">
        <v>1425500</v>
      </c>
      <c r="C39" s="6"/>
      <c r="D39" s="5">
        <v>1427500</v>
      </c>
      <c r="E39" s="6"/>
      <c r="F39" s="5">
        <v>2853000</v>
      </c>
      <c r="G39" s="6"/>
      <c r="H39" s="7">
        <v>99.9</v>
      </c>
      <c r="I39" s="6"/>
      <c r="J39" s="5">
        <v>42300</v>
      </c>
      <c r="K39" s="6"/>
      <c r="L39" s="7">
        <v>1.5</v>
      </c>
      <c r="M39" s="6"/>
    </row>
    <row r="40" spans="1:13" ht="15.75">
      <c r="A40" s="4">
        <v>1972</v>
      </c>
      <c r="B40" s="5">
        <v>1450800</v>
      </c>
      <c r="C40" s="6"/>
      <c r="D40" s="5">
        <v>1453100</v>
      </c>
      <c r="E40" s="6"/>
      <c r="F40" s="5">
        <v>2903900</v>
      </c>
      <c r="G40" s="6"/>
      <c r="H40" s="7">
        <v>99.8</v>
      </c>
      <c r="I40" s="6"/>
      <c r="J40" s="5">
        <v>50900</v>
      </c>
      <c r="K40" s="6"/>
      <c r="L40" s="7">
        <v>1.78</v>
      </c>
      <c r="M40" s="6"/>
    </row>
    <row r="41" spans="1:13" ht="15.75">
      <c r="A41" s="4">
        <v>1973</v>
      </c>
      <c r="B41" s="5">
        <v>1479900</v>
      </c>
      <c r="C41" s="6"/>
      <c r="D41" s="5">
        <v>1481400</v>
      </c>
      <c r="E41" s="6"/>
      <c r="F41" s="5">
        <v>2961300</v>
      </c>
      <c r="G41" s="6"/>
      <c r="H41" s="7">
        <v>99.9</v>
      </c>
      <c r="I41" s="6"/>
      <c r="J41" s="5">
        <v>57400</v>
      </c>
      <c r="K41" s="6"/>
      <c r="L41" s="7">
        <v>1.98</v>
      </c>
      <c r="M41" s="6"/>
    </row>
    <row r="42" spans="1:13" ht="15.75">
      <c r="A42" s="4">
        <v>1974</v>
      </c>
      <c r="B42" s="5">
        <v>1510200</v>
      </c>
      <c r="C42" s="6"/>
      <c r="D42" s="5">
        <v>1513500</v>
      </c>
      <c r="E42" s="6"/>
      <c r="F42" s="5">
        <v>3023700</v>
      </c>
      <c r="G42" s="6"/>
      <c r="H42" s="7">
        <v>99.8</v>
      </c>
      <c r="I42" s="6"/>
      <c r="J42" s="5">
        <v>62400</v>
      </c>
      <c r="K42" s="6"/>
      <c r="L42" s="7">
        <v>2.11</v>
      </c>
      <c r="M42" s="6"/>
    </row>
    <row r="43" spans="1:13" ht="15.75">
      <c r="A43" s="4">
        <v>1975</v>
      </c>
      <c r="B43" s="5">
        <v>1539800</v>
      </c>
      <c r="C43" s="6"/>
      <c r="D43" s="5">
        <v>1543300</v>
      </c>
      <c r="E43" s="6"/>
      <c r="F43" s="5">
        <v>3083100</v>
      </c>
      <c r="G43" s="6"/>
      <c r="H43" s="7">
        <v>99.8</v>
      </c>
      <c r="I43" s="6"/>
      <c r="J43" s="5">
        <v>59400</v>
      </c>
      <c r="K43" s="6"/>
      <c r="L43" s="7">
        <v>1.96</v>
      </c>
      <c r="M43" s="6"/>
    </row>
    <row r="44" spans="1:13" ht="15.75">
      <c r="A44" s="4">
        <v>1976</v>
      </c>
      <c r="B44" s="5">
        <v>1553500</v>
      </c>
      <c r="C44" s="6"/>
      <c r="D44" s="5">
        <v>1557000</v>
      </c>
      <c r="E44" s="6"/>
      <c r="F44" s="5">
        <v>3110500</v>
      </c>
      <c r="G44" s="6"/>
      <c r="H44" s="7">
        <v>99.8</v>
      </c>
      <c r="I44" s="6"/>
      <c r="J44" s="5">
        <v>27400</v>
      </c>
      <c r="K44" s="6"/>
      <c r="L44" s="7">
        <v>0.89</v>
      </c>
      <c r="M44" s="6"/>
    </row>
    <row r="45" spans="1:13" ht="15.75">
      <c r="A45" s="4">
        <v>1977</v>
      </c>
      <c r="B45" s="5">
        <v>1556700</v>
      </c>
      <c r="C45" s="6"/>
      <c r="D45" s="5">
        <v>1563500</v>
      </c>
      <c r="E45" s="6"/>
      <c r="F45" s="5">
        <v>3120200</v>
      </c>
      <c r="G45" s="6"/>
      <c r="H45" s="7">
        <v>99.6</v>
      </c>
      <c r="I45" s="6"/>
      <c r="J45" s="5">
        <v>9700</v>
      </c>
      <c r="K45" s="6"/>
      <c r="L45" s="7">
        <v>0.31</v>
      </c>
      <c r="M45" s="6"/>
    </row>
    <row r="46" spans="1:13" ht="15.75">
      <c r="A46" s="4">
        <v>1978</v>
      </c>
      <c r="B46" s="5">
        <v>1556100</v>
      </c>
      <c r="C46" s="6"/>
      <c r="D46" s="5">
        <v>1565100</v>
      </c>
      <c r="E46" s="6"/>
      <c r="F46" s="5">
        <v>3121200</v>
      </c>
      <c r="G46" s="6"/>
      <c r="H46" s="7">
        <v>99.4</v>
      </c>
      <c r="I46" s="6"/>
      <c r="J46" s="5">
        <v>1000</v>
      </c>
      <c r="K46" s="6"/>
      <c r="L46" s="7">
        <v>0.03</v>
      </c>
      <c r="M46" s="6"/>
    </row>
    <row r="47" spans="1:13" ht="15.75">
      <c r="A47" s="4">
        <v>1979</v>
      </c>
      <c r="B47" s="5">
        <v>1548400</v>
      </c>
      <c r="C47" s="6"/>
      <c r="D47" s="5">
        <v>1560600</v>
      </c>
      <c r="E47" s="6"/>
      <c r="F47" s="5">
        <v>3109000</v>
      </c>
      <c r="G47" s="6"/>
      <c r="H47" s="7">
        <v>99.2</v>
      </c>
      <c r="I47" s="6"/>
      <c r="J47" s="5">
        <v>-12200</v>
      </c>
      <c r="K47" s="6"/>
      <c r="L47" s="7">
        <v>-0.39</v>
      </c>
      <c r="M47" s="6"/>
    </row>
    <row r="48" spans="1:13" ht="15.75">
      <c r="A48" s="4">
        <v>1980</v>
      </c>
      <c r="B48" s="5">
        <v>1548200</v>
      </c>
      <c r="C48" s="6"/>
      <c r="D48" s="5">
        <v>1564700</v>
      </c>
      <c r="E48" s="6"/>
      <c r="F48" s="5">
        <v>3112900</v>
      </c>
      <c r="G48" s="6"/>
      <c r="H48" s="7">
        <v>98.9</v>
      </c>
      <c r="I48" s="6"/>
      <c r="J48" s="5">
        <v>3900</v>
      </c>
      <c r="K48" s="6"/>
      <c r="L48" s="7">
        <v>0.13</v>
      </c>
      <c r="M48" s="6"/>
    </row>
    <row r="49" spans="1:13" ht="15.75">
      <c r="A49" s="4">
        <v>1981</v>
      </c>
      <c r="B49" s="5">
        <v>1553600</v>
      </c>
      <c r="C49" s="6"/>
      <c r="D49" s="5">
        <v>1571300</v>
      </c>
      <c r="E49" s="6"/>
      <c r="F49" s="5">
        <v>3124900</v>
      </c>
      <c r="G49" s="6"/>
      <c r="H49" s="7">
        <v>98.9</v>
      </c>
      <c r="I49" s="6"/>
      <c r="J49" s="5">
        <v>12000</v>
      </c>
      <c r="K49" s="6"/>
      <c r="L49" s="7">
        <v>0.39</v>
      </c>
      <c r="M49" s="6"/>
    </row>
    <row r="50" spans="1:13" ht="15.75">
      <c r="A50" s="4">
        <v>1982</v>
      </c>
      <c r="B50" s="5">
        <v>1566700</v>
      </c>
      <c r="C50" s="6"/>
      <c r="D50" s="5">
        <v>1589400</v>
      </c>
      <c r="E50" s="6"/>
      <c r="F50" s="5">
        <v>3156100</v>
      </c>
      <c r="G50" s="6"/>
      <c r="H50" s="7">
        <v>98.6</v>
      </c>
      <c r="I50" s="6"/>
      <c r="J50" s="5">
        <v>31200</v>
      </c>
      <c r="K50" s="6"/>
      <c r="L50" s="7">
        <v>1</v>
      </c>
      <c r="M50" s="6"/>
    </row>
    <row r="51" spans="1:13" ht="15.75">
      <c r="A51" s="4">
        <v>1983</v>
      </c>
      <c r="B51" s="5">
        <v>1589100</v>
      </c>
      <c r="C51" s="6"/>
      <c r="D51" s="5">
        <v>1610200</v>
      </c>
      <c r="E51" s="6"/>
      <c r="F51" s="5">
        <v>3199300</v>
      </c>
      <c r="G51" s="6"/>
      <c r="H51" s="7">
        <v>98.7</v>
      </c>
      <c r="I51" s="6"/>
      <c r="J51" s="5">
        <v>43200</v>
      </c>
      <c r="K51" s="6"/>
      <c r="L51" s="7">
        <v>1.37</v>
      </c>
      <c r="M51" s="6"/>
    </row>
    <row r="52" spans="1:13" ht="15.75">
      <c r="A52" s="4">
        <v>1984</v>
      </c>
      <c r="B52" s="5">
        <v>1600600</v>
      </c>
      <c r="C52" s="6"/>
      <c r="D52" s="5">
        <v>1626500</v>
      </c>
      <c r="E52" s="6"/>
      <c r="F52" s="5">
        <v>3227100</v>
      </c>
      <c r="G52" s="6"/>
      <c r="H52" s="7">
        <v>98.4</v>
      </c>
      <c r="I52" s="6"/>
      <c r="J52" s="5">
        <v>27800</v>
      </c>
      <c r="K52" s="6"/>
      <c r="L52" s="7">
        <v>0.87</v>
      </c>
      <c r="M52" s="6"/>
    </row>
    <row r="53" spans="1:13" ht="15.75">
      <c r="A53" s="4">
        <v>1985</v>
      </c>
      <c r="B53" s="5">
        <v>1608600</v>
      </c>
      <c r="C53" s="6"/>
      <c r="D53" s="5">
        <v>1638500</v>
      </c>
      <c r="E53" s="6"/>
      <c r="F53" s="5">
        <v>3247100</v>
      </c>
      <c r="G53" s="6"/>
      <c r="H53" s="7">
        <v>98.2</v>
      </c>
      <c r="I53" s="6"/>
      <c r="J53" s="5">
        <v>20000</v>
      </c>
      <c r="K53" s="6"/>
      <c r="L53" s="7">
        <v>0.62</v>
      </c>
      <c r="M53" s="6"/>
    </row>
    <row r="54" spans="1:13" ht="15.75">
      <c r="A54" s="4">
        <v>1986</v>
      </c>
      <c r="B54" s="5">
        <v>1607800</v>
      </c>
      <c r="C54" s="6"/>
      <c r="D54" s="5">
        <v>1638500</v>
      </c>
      <c r="E54" s="6"/>
      <c r="F54" s="5">
        <v>3246300</v>
      </c>
      <c r="G54" s="6"/>
      <c r="H54" s="7">
        <v>98.1</v>
      </c>
      <c r="I54" s="6"/>
      <c r="J54" s="7">
        <v>-800</v>
      </c>
      <c r="K54" s="6"/>
      <c r="L54" s="7">
        <v>-0.02</v>
      </c>
      <c r="M54" s="6"/>
    </row>
    <row r="55" spans="1:13" ht="15.75">
      <c r="A55" s="4">
        <v>1987</v>
      </c>
      <c r="B55" s="5">
        <v>1620100</v>
      </c>
      <c r="C55" s="6"/>
      <c r="D55" s="5">
        <v>1654300</v>
      </c>
      <c r="E55" s="6"/>
      <c r="F55" s="5">
        <v>3274400</v>
      </c>
      <c r="G55" s="6"/>
      <c r="H55" s="7">
        <v>97.9</v>
      </c>
      <c r="I55" s="6"/>
      <c r="J55" s="5">
        <v>28100</v>
      </c>
      <c r="K55" s="6"/>
      <c r="L55" s="7">
        <v>0.87</v>
      </c>
      <c r="M55" s="6"/>
    </row>
    <row r="56" spans="1:13" ht="15.75">
      <c r="A56" s="4">
        <v>1988</v>
      </c>
      <c r="B56" s="5">
        <v>1622800</v>
      </c>
      <c r="C56" s="6"/>
      <c r="D56" s="5">
        <v>1660600</v>
      </c>
      <c r="E56" s="6"/>
      <c r="F56" s="5">
        <v>3283400</v>
      </c>
      <c r="G56" s="6"/>
      <c r="H56" s="7">
        <v>97.7</v>
      </c>
      <c r="I56" s="6"/>
      <c r="J56" s="5">
        <v>9000</v>
      </c>
      <c r="K56" s="6"/>
      <c r="L56" s="7">
        <v>0.27</v>
      </c>
      <c r="M56" s="6"/>
    </row>
    <row r="57" spans="1:13" ht="15.75">
      <c r="A57" s="4">
        <v>1989</v>
      </c>
      <c r="B57" s="5">
        <v>1627700</v>
      </c>
      <c r="C57" s="6"/>
      <c r="D57" s="5">
        <v>1671500</v>
      </c>
      <c r="E57" s="6"/>
      <c r="F57" s="5">
        <v>3299200</v>
      </c>
      <c r="G57" s="6"/>
      <c r="H57" s="7">
        <v>97.4</v>
      </c>
      <c r="I57" s="6"/>
      <c r="J57" s="5">
        <v>15800</v>
      </c>
      <c r="K57" s="6"/>
      <c r="L57" s="7">
        <v>0.48</v>
      </c>
      <c r="M57" s="6"/>
    </row>
    <row r="58" spans="1:13" ht="15.75">
      <c r="A58" s="4">
        <v>1990</v>
      </c>
      <c r="B58" s="5">
        <v>1642000</v>
      </c>
      <c r="C58" s="6"/>
      <c r="D58" s="5">
        <v>1687800</v>
      </c>
      <c r="E58" s="6"/>
      <c r="F58" s="5">
        <v>3329800</v>
      </c>
      <c r="G58" s="6"/>
      <c r="H58" s="7">
        <v>97.3</v>
      </c>
      <c r="I58" s="6"/>
      <c r="J58" s="5">
        <v>30600</v>
      </c>
      <c r="K58" s="6"/>
      <c r="L58" s="7">
        <v>0.93</v>
      </c>
      <c r="M58" s="6"/>
    </row>
    <row r="59" ht="15.75">
      <c r="A59" t="s">
        <v>54</v>
      </c>
    </row>
    <row r="60" spans="1:12" ht="15.75">
      <c r="A60">
        <v>1991</v>
      </c>
      <c r="B60">
        <v>1719300</v>
      </c>
      <c r="D60">
        <v>1775800</v>
      </c>
      <c r="F60">
        <v>3495100</v>
      </c>
      <c r="H60" s="3">
        <f>SUM(B60/D60*100)</f>
        <v>96.81833539813042</v>
      </c>
      <c r="J60" t="s">
        <v>35</v>
      </c>
      <c r="L60" t="s">
        <v>35</v>
      </c>
    </row>
    <row r="61" spans="1:12" ht="15.75">
      <c r="A61">
        <v>1992</v>
      </c>
      <c r="B61">
        <v>1739000</v>
      </c>
      <c r="D61">
        <v>1792700</v>
      </c>
      <c r="F61">
        <v>3531700</v>
      </c>
      <c r="H61" s="3">
        <f aca="true" t="shared" si="0" ref="H61:H92">SUM(B61/D61*100)</f>
        <v>97.00451832431528</v>
      </c>
      <c r="J61" s="1">
        <f aca="true" t="shared" si="1" ref="J61:J92">SUM(F61-F60)</f>
        <v>36600</v>
      </c>
      <c r="L61" s="2">
        <f>SUM(100/F61*J61)</f>
        <v>1.0363281139394627</v>
      </c>
    </row>
    <row r="62" spans="1:12" ht="15.75">
      <c r="A62">
        <v>1993</v>
      </c>
      <c r="B62">
        <v>1759400</v>
      </c>
      <c r="D62">
        <v>1812800</v>
      </c>
      <c r="F62">
        <v>3572200</v>
      </c>
      <c r="H62" s="3">
        <f t="shared" si="0"/>
        <v>97.05428067078552</v>
      </c>
      <c r="J62" s="1">
        <f t="shared" si="1"/>
        <v>40500</v>
      </c>
      <c r="L62" s="2">
        <f aca="true" t="shared" si="2" ref="L62:L92">SUM(100/F62*J62)</f>
        <v>1.1337551088964783</v>
      </c>
    </row>
    <row r="63" spans="1:12" ht="15.75">
      <c r="A63">
        <v>1994</v>
      </c>
      <c r="B63">
        <v>1783800</v>
      </c>
      <c r="D63">
        <v>1836300</v>
      </c>
      <c r="F63">
        <v>3620000</v>
      </c>
      <c r="H63" s="3">
        <f t="shared" si="0"/>
        <v>97.14099003430812</v>
      </c>
      <c r="J63" s="1">
        <f t="shared" si="1"/>
        <v>47800</v>
      </c>
      <c r="L63" s="2">
        <f t="shared" si="2"/>
        <v>1.3204419889502763</v>
      </c>
    </row>
    <row r="64" spans="1:12" ht="15.75">
      <c r="A64">
        <v>1995</v>
      </c>
      <c r="B64">
        <v>1810800</v>
      </c>
      <c r="D64">
        <v>1862600</v>
      </c>
      <c r="F64">
        <v>3673400</v>
      </c>
      <c r="H64" s="3">
        <f t="shared" si="0"/>
        <v>97.21894126489853</v>
      </c>
      <c r="J64" s="1">
        <f t="shared" si="1"/>
        <v>53400</v>
      </c>
      <c r="L64" s="2">
        <f t="shared" si="2"/>
        <v>1.4536941253334785</v>
      </c>
    </row>
    <row r="65" spans="1:12" ht="15.75">
      <c r="A65">
        <v>1996</v>
      </c>
      <c r="B65">
        <v>1841300</v>
      </c>
      <c r="D65">
        <v>1890700</v>
      </c>
      <c r="F65">
        <v>3732000</v>
      </c>
      <c r="H65" s="3">
        <f t="shared" si="0"/>
        <v>97.38721108584122</v>
      </c>
      <c r="J65" s="1">
        <f t="shared" si="1"/>
        <v>58600</v>
      </c>
      <c r="L65" s="2">
        <f t="shared" si="2"/>
        <v>1.570203644158628</v>
      </c>
    </row>
    <row r="66" spans="1:12" ht="15.75">
      <c r="A66">
        <v>1997</v>
      </c>
      <c r="B66">
        <v>1863700</v>
      </c>
      <c r="D66">
        <v>1917700</v>
      </c>
      <c r="F66">
        <v>3781300</v>
      </c>
      <c r="H66" s="3">
        <f t="shared" si="0"/>
        <v>97.18412681858476</v>
      </c>
      <c r="J66" s="1">
        <f t="shared" si="1"/>
        <v>49300</v>
      </c>
      <c r="L66" s="2">
        <f t="shared" si="2"/>
        <v>1.3037844127680958</v>
      </c>
    </row>
    <row r="67" spans="1:12" ht="15.75">
      <c r="A67">
        <v>1998</v>
      </c>
      <c r="B67">
        <v>1877800</v>
      </c>
      <c r="D67">
        <v>1937200</v>
      </c>
      <c r="F67">
        <v>3815000</v>
      </c>
      <c r="H67" s="3">
        <f t="shared" si="0"/>
        <v>96.93371876935784</v>
      </c>
      <c r="J67" s="1">
        <f t="shared" si="1"/>
        <v>33700</v>
      </c>
      <c r="L67" s="2">
        <f t="shared" si="2"/>
        <v>0.8833551769331586</v>
      </c>
    </row>
    <row r="68" spans="1:12" ht="15.75">
      <c r="A68">
        <v>1999</v>
      </c>
      <c r="B68">
        <v>1884900</v>
      </c>
      <c r="D68">
        <v>1950200</v>
      </c>
      <c r="F68">
        <v>3835100</v>
      </c>
      <c r="H68" s="3">
        <f t="shared" si="0"/>
        <v>96.65162547431034</v>
      </c>
      <c r="J68" s="1">
        <f t="shared" si="1"/>
        <v>20100</v>
      </c>
      <c r="L68" s="2">
        <f t="shared" si="2"/>
        <v>0.5241062814528956</v>
      </c>
    </row>
    <row r="69" spans="1:12" ht="15.75">
      <c r="A69">
        <v>2000</v>
      </c>
      <c r="B69">
        <v>1893800</v>
      </c>
      <c r="D69">
        <v>1964000</v>
      </c>
      <c r="F69">
        <v>3857700</v>
      </c>
      <c r="H69" s="3">
        <f t="shared" si="0"/>
        <v>96.42566191446028</v>
      </c>
      <c r="J69" s="1">
        <f t="shared" si="1"/>
        <v>22600</v>
      </c>
      <c r="L69" s="2">
        <f t="shared" si="2"/>
        <v>0.5858413044041786</v>
      </c>
    </row>
    <row r="70" spans="1:12" ht="15.75">
      <c r="A70">
        <v>2001</v>
      </c>
      <c r="B70">
        <v>1903200</v>
      </c>
      <c r="D70">
        <v>1977300</v>
      </c>
      <c r="F70">
        <v>3880500</v>
      </c>
      <c r="H70" s="3">
        <f t="shared" si="0"/>
        <v>96.25246548323472</v>
      </c>
      <c r="J70" s="1">
        <f t="shared" si="1"/>
        <v>22800</v>
      </c>
      <c r="L70" s="2">
        <f t="shared" si="2"/>
        <v>0.5875531503672208</v>
      </c>
    </row>
    <row r="71" spans="1:12" ht="15.75">
      <c r="A71">
        <v>2002</v>
      </c>
      <c r="B71">
        <v>1936500</v>
      </c>
      <c r="D71">
        <v>2012000</v>
      </c>
      <c r="F71">
        <v>3948500</v>
      </c>
      <c r="H71" s="3">
        <f t="shared" si="0"/>
        <v>96.24751491053678</v>
      </c>
      <c r="J71" s="1">
        <f t="shared" si="1"/>
        <v>68000</v>
      </c>
      <c r="L71" s="2">
        <f t="shared" si="2"/>
        <v>1.722172977079904</v>
      </c>
    </row>
    <row r="72" spans="1:12" ht="15.75">
      <c r="A72">
        <v>2003</v>
      </c>
      <c r="B72">
        <v>1975600</v>
      </c>
      <c r="D72">
        <v>2051700</v>
      </c>
      <c r="F72">
        <v>4027200</v>
      </c>
      <c r="H72" s="3">
        <f t="shared" si="0"/>
        <v>96.29088073305064</v>
      </c>
      <c r="J72" s="1">
        <f t="shared" si="1"/>
        <v>78700</v>
      </c>
      <c r="L72" s="2">
        <f t="shared" si="2"/>
        <v>1.9542113627334128</v>
      </c>
    </row>
    <row r="73" spans="1:12" ht="15.75">
      <c r="A73">
        <v>2004</v>
      </c>
      <c r="B73">
        <v>2003800</v>
      </c>
      <c r="D73">
        <v>2083800</v>
      </c>
      <c r="F73">
        <v>4087500</v>
      </c>
      <c r="H73" s="3">
        <f t="shared" si="0"/>
        <v>96.1608599673673</v>
      </c>
      <c r="J73" s="1">
        <f t="shared" si="1"/>
        <v>60300</v>
      </c>
      <c r="L73" s="2">
        <f t="shared" si="2"/>
        <v>1.4752293577981652</v>
      </c>
    </row>
    <row r="74" spans="1:12" ht="15.75">
      <c r="A74">
        <v>2005</v>
      </c>
      <c r="B74">
        <v>2025200</v>
      </c>
      <c r="D74">
        <v>2108700</v>
      </c>
      <c r="F74">
        <v>4133900</v>
      </c>
      <c r="H74" s="3">
        <f t="shared" si="0"/>
        <v>96.04021435007351</v>
      </c>
      <c r="J74" s="1">
        <f t="shared" si="1"/>
        <v>46400</v>
      </c>
      <c r="L74" s="2">
        <f t="shared" si="2"/>
        <v>1.1224267640726675</v>
      </c>
    </row>
    <row r="75" spans="1:12" ht="15.75">
      <c r="A75">
        <v>2006</v>
      </c>
      <c r="B75">
        <v>2048300</v>
      </c>
      <c r="D75">
        <v>2136200</v>
      </c>
      <c r="F75">
        <v>4184600</v>
      </c>
      <c r="H75" s="3">
        <f t="shared" si="0"/>
        <v>95.88521674000562</v>
      </c>
      <c r="J75" s="1">
        <f t="shared" si="1"/>
        <v>50700</v>
      </c>
      <c r="L75" s="2">
        <f t="shared" si="2"/>
        <v>1.2115853367107967</v>
      </c>
    </row>
    <row r="76" spans="1:12" ht="15.75">
      <c r="A76">
        <v>2007</v>
      </c>
      <c r="B76">
        <v>2066400</v>
      </c>
      <c r="D76">
        <v>2157300</v>
      </c>
      <c r="F76">
        <v>4223800</v>
      </c>
      <c r="H76" s="3">
        <f t="shared" si="0"/>
        <v>95.78639966624948</v>
      </c>
      <c r="J76" s="1">
        <f t="shared" si="1"/>
        <v>39200</v>
      </c>
      <c r="L76" s="2">
        <f t="shared" si="2"/>
        <v>0.9280742459396752</v>
      </c>
    </row>
    <row r="77" spans="1:12" ht="15.75">
      <c r="A77">
        <v>2008</v>
      </c>
      <c r="B77">
        <v>2083400</v>
      </c>
      <c r="D77">
        <v>2176300</v>
      </c>
      <c r="F77">
        <v>4259800</v>
      </c>
      <c r="H77" s="3">
        <f t="shared" si="0"/>
        <v>95.73128704682259</v>
      </c>
      <c r="J77" s="1">
        <f t="shared" si="1"/>
        <v>36000</v>
      </c>
      <c r="L77" s="2">
        <f t="shared" si="2"/>
        <v>0.8451100990656839</v>
      </c>
    </row>
    <row r="78" spans="1:12" ht="15.75">
      <c r="A78">
        <v>2009</v>
      </c>
      <c r="B78">
        <v>2104700</v>
      </c>
      <c r="D78">
        <v>2197900</v>
      </c>
      <c r="F78">
        <v>4302600</v>
      </c>
      <c r="H78" s="3">
        <f t="shared" si="0"/>
        <v>95.75958869830292</v>
      </c>
      <c r="J78" s="1">
        <f t="shared" si="1"/>
        <v>42800</v>
      </c>
      <c r="L78" s="2">
        <f t="shared" si="2"/>
        <v>0.9947473620601496</v>
      </c>
    </row>
    <row r="79" spans="1:12" ht="15.75">
      <c r="A79">
        <v>2010</v>
      </c>
      <c r="B79">
        <v>2127700</v>
      </c>
      <c r="D79">
        <v>2222900</v>
      </c>
      <c r="F79">
        <v>4350700</v>
      </c>
      <c r="H79" s="3">
        <f t="shared" si="0"/>
        <v>95.71730622160241</v>
      </c>
      <c r="J79" s="1">
        <f t="shared" si="1"/>
        <v>48100</v>
      </c>
      <c r="L79" s="2">
        <f t="shared" si="2"/>
        <v>1.1055692187464088</v>
      </c>
    </row>
    <row r="80" spans="1:12" ht="15.75">
      <c r="A80">
        <v>2011</v>
      </c>
      <c r="B80">
        <v>2143600</v>
      </c>
      <c r="D80">
        <v>2240400</v>
      </c>
      <c r="F80">
        <v>4384000</v>
      </c>
      <c r="H80" s="3">
        <f t="shared" si="0"/>
        <v>95.67934297446884</v>
      </c>
      <c r="J80" s="1">
        <f t="shared" si="1"/>
        <v>33300</v>
      </c>
      <c r="L80" s="2">
        <f t="shared" si="2"/>
        <v>0.7595802919708029</v>
      </c>
    </row>
    <row r="81" spans="1:12" ht="15.75">
      <c r="A81">
        <v>2012</v>
      </c>
      <c r="B81">
        <v>2155000</v>
      </c>
      <c r="D81">
        <v>2253100</v>
      </c>
      <c r="F81">
        <v>4408100</v>
      </c>
      <c r="H81" s="3">
        <f t="shared" si="0"/>
        <v>95.64599884603436</v>
      </c>
      <c r="J81" s="1">
        <f t="shared" si="1"/>
        <v>24100</v>
      </c>
      <c r="L81" s="2">
        <f t="shared" si="2"/>
        <v>0.5467208094190241</v>
      </c>
    </row>
    <row r="82" spans="1:12" ht="15.75">
      <c r="A82">
        <v>2013</v>
      </c>
      <c r="B82">
        <v>2172200</v>
      </c>
      <c r="D82">
        <v>2269900</v>
      </c>
      <c r="F82">
        <v>4442100</v>
      </c>
      <c r="H82" s="3">
        <f t="shared" si="0"/>
        <v>95.69584563196617</v>
      </c>
      <c r="J82" s="1">
        <f t="shared" si="1"/>
        <v>34000</v>
      </c>
      <c r="L82" s="2">
        <f t="shared" si="2"/>
        <v>0.7654037504783773</v>
      </c>
    </row>
    <row r="83" spans="1:12" ht="15.75">
      <c r="A83">
        <v>2014</v>
      </c>
      <c r="B83">
        <v>2215700</v>
      </c>
      <c r="D83">
        <v>2300800</v>
      </c>
      <c r="F83">
        <v>4516500</v>
      </c>
      <c r="H83" s="3">
        <f t="shared" si="0"/>
        <v>96.30128650904032</v>
      </c>
      <c r="J83" s="1">
        <f t="shared" si="1"/>
        <v>74400</v>
      </c>
      <c r="L83" s="2">
        <f t="shared" si="2"/>
        <v>1.6472932580538027</v>
      </c>
    </row>
    <row r="84" spans="1:12" ht="15.75">
      <c r="A84">
        <v>2015</v>
      </c>
      <c r="B84">
        <v>2270100</v>
      </c>
      <c r="D84">
        <v>2339300</v>
      </c>
      <c r="F84">
        <v>4609400</v>
      </c>
      <c r="H84" s="3">
        <f t="shared" si="0"/>
        <v>97.0418501261061</v>
      </c>
      <c r="J84" s="1">
        <f t="shared" si="1"/>
        <v>92900</v>
      </c>
      <c r="L84" s="2">
        <f t="shared" si="2"/>
        <v>2.0154466958823276</v>
      </c>
    </row>
    <row r="85" spans="1:12" ht="15.75">
      <c r="A85">
        <v>2016</v>
      </c>
      <c r="B85">
        <v>2328500</v>
      </c>
      <c r="D85">
        <v>2385600</v>
      </c>
      <c r="F85">
        <v>4714100</v>
      </c>
      <c r="H85" s="3">
        <f t="shared" si="0"/>
        <v>97.60647216633133</v>
      </c>
      <c r="J85" s="1">
        <f t="shared" si="1"/>
        <v>104700</v>
      </c>
      <c r="L85" s="2">
        <f t="shared" si="2"/>
        <v>2.2209965847139435</v>
      </c>
    </row>
    <row r="86" spans="1:12" ht="15.75">
      <c r="A86">
        <v>2017</v>
      </c>
      <c r="B86">
        <v>2382700</v>
      </c>
      <c r="D86">
        <v>2430900</v>
      </c>
      <c r="F86">
        <v>4813600</v>
      </c>
      <c r="H86" s="3">
        <f t="shared" si="0"/>
        <v>98.01719527746926</v>
      </c>
      <c r="J86" s="1">
        <f t="shared" si="1"/>
        <v>99500</v>
      </c>
      <c r="L86" s="2">
        <f t="shared" si="2"/>
        <v>2.0670599966760843</v>
      </c>
    </row>
    <row r="87" spans="1:12" ht="15.75">
      <c r="A87">
        <v>2018</v>
      </c>
      <c r="B87">
        <v>2430200</v>
      </c>
      <c r="D87">
        <v>2470500</v>
      </c>
      <c r="F87">
        <v>4900600</v>
      </c>
      <c r="H87" s="3">
        <f t="shared" si="0"/>
        <v>98.36875126492612</v>
      </c>
      <c r="J87" s="1">
        <f t="shared" si="1"/>
        <v>87000</v>
      </c>
      <c r="L87" s="2">
        <f t="shared" si="2"/>
        <v>1.7752928212871892</v>
      </c>
    </row>
    <row r="88" spans="1:12" ht="15.75">
      <c r="A88">
        <v>2019</v>
      </c>
      <c r="B88">
        <v>2471100</v>
      </c>
      <c r="D88">
        <v>2508100</v>
      </c>
      <c r="F88">
        <v>4979200</v>
      </c>
      <c r="H88" s="3">
        <f t="shared" si="0"/>
        <v>98.52477971372753</v>
      </c>
      <c r="J88" s="1">
        <f t="shared" si="1"/>
        <v>78600</v>
      </c>
      <c r="L88" s="2">
        <f t="shared" si="2"/>
        <v>1.5785668380462723</v>
      </c>
    </row>
    <row r="89" spans="1:12" ht="15.75">
      <c r="A89">
        <v>2020</v>
      </c>
      <c r="B89">
        <v>2527200</v>
      </c>
      <c r="D89">
        <v>2563000</v>
      </c>
      <c r="F89">
        <v>5090200</v>
      </c>
      <c r="H89" s="3">
        <f t="shared" si="0"/>
        <v>98.60319937573156</v>
      </c>
      <c r="J89" s="1">
        <f t="shared" si="1"/>
        <v>111000</v>
      </c>
      <c r="L89" s="2">
        <f t="shared" si="2"/>
        <v>2.180660877765117</v>
      </c>
    </row>
    <row r="90" spans="1:13" ht="15.75">
      <c r="A90">
        <v>2021</v>
      </c>
      <c r="B90">
        <v>2537000</v>
      </c>
      <c r="C90" t="s">
        <v>7</v>
      </c>
      <c r="D90">
        <v>2574300</v>
      </c>
      <c r="E90" t="s">
        <v>7</v>
      </c>
      <c r="F90">
        <v>5111300</v>
      </c>
      <c r="G90" t="s">
        <v>7</v>
      </c>
      <c r="H90" s="3">
        <f t="shared" si="0"/>
        <v>98.55106242473683</v>
      </c>
      <c r="I90" t="s">
        <v>37</v>
      </c>
      <c r="J90" s="1">
        <f t="shared" si="1"/>
        <v>21100</v>
      </c>
      <c r="K90" t="s">
        <v>37</v>
      </c>
      <c r="L90" s="2">
        <f t="shared" si="2"/>
        <v>0.4128108309040753</v>
      </c>
      <c r="M90" t="s">
        <v>37</v>
      </c>
    </row>
    <row r="91" spans="1:13" ht="15.75">
      <c r="A91">
        <v>2022</v>
      </c>
      <c r="B91">
        <v>2539400</v>
      </c>
      <c r="C91" t="s">
        <v>8</v>
      </c>
      <c r="D91">
        <v>2577800</v>
      </c>
      <c r="E91" t="s">
        <v>8</v>
      </c>
      <c r="F91">
        <v>5117200</v>
      </c>
      <c r="G91" t="s">
        <v>8</v>
      </c>
      <c r="H91" s="3">
        <f t="shared" si="0"/>
        <v>98.51035766933045</v>
      </c>
      <c r="I91" t="s">
        <v>36</v>
      </c>
      <c r="J91" s="1">
        <f t="shared" si="1"/>
        <v>5900</v>
      </c>
      <c r="K91" t="s">
        <v>36</v>
      </c>
      <c r="L91" s="2">
        <f t="shared" si="2"/>
        <v>0.11529742828109123</v>
      </c>
      <c r="M91" t="s">
        <v>36</v>
      </c>
    </row>
    <row r="92" spans="1:13" ht="15.75">
      <c r="A92">
        <v>2023</v>
      </c>
      <c r="B92">
        <v>2598200</v>
      </c>
      <c r="C92" t="s">
        <v>8</v>
      </c>
      <c r="D92">
        <v>2624800</v>
      </c>
      <c r="E92" t="s">
        <v>8</v>
      </c>
      <c r="F92">
        <v>5223100</v>
      </c>
      <c r="G92" t="s">
        <v>8</v>
      </c>
      <c r="H92" s="3">
        <f t="shared" si="0"/>
        <v>98.98658945443462</v>
      </c>
      <c r="J92" s="1">
        <f t="shared" si="1"/>
        <v>105900</v>
      </c>
      <c r="K92" t="s">
        <v>36</v>
      </c>
      <c r="L92" s="2">
        <f t="shared" si="2"/>
        <v>2.0275315425705043</v>
      </c>
      <c r="M92" t="s">
        <v>36</v>
      </c>
    </row>
    <row r="93" ht="15.75">
      <c r="A93" t="s">
        <v>9</v>
      </c>
    </row>
    <row r="94" ht="15.75">
      <c r="A94" t="s">
        <v>10</v>
      </c>
    </row>
    <row r="95" ht="15.75">
      <c r="A95" t="s">
        <v>11</v>
      </c>
    </row>
    <row r="97" ht="15.75">
      <c r="A97" t="s">
        <v>12</v>
      </c>
    </row>
    <row r="98" ht="15.75">
      <c r="A98" t="s">
        <v>13</v>
      </c>
    </row>
    <row r="99" ht="15.75">
      <c r="A99" t="s">
        <v>14</v>
      </c>
    </row>
    <row r="100" ht="15.75">
      <c r="A100" t="s">
        <v>2</v>
      </c>
    </row>
    <row r="101" ht="15.75">
      <c r="A101" t="s">
        <v>15</v>
      </c>
    </row>
    <row r="102" ht="15.75">
      <c r="A102" t="s">
        <v>16</v>
      </c>
    </row>
    <row r="103" ht="15.75">
      <c r="A103" t="s">
        <v>17</v>
      </c>
    </row>
    <row r="104" ht="15.75">
      <c r="A104" t="s">
        <v>18</v>
      </c>
    </row>
    <row r="105" ht="15.75">
      <c r="A105" t="s">
        <v>19</v>
      </c>
    </row>
    <row r="106" ht="15.75">
      <c r="A106" t="s">
        <v>20</v>
      </c>
    </row>
    <row r="107" ht="15.75">
      <c r="A107" t="s">
        <v>21</v>
      </c>
    </row>
    <row r="109" ht="15.75">
      <c r="A109" t="s">
        <v>22</v>
      </c>
    </row>
    <row r="110" ht="15.75">
      <c r="A110" t="s">
        <v>23</v>
      </c>
    </row>
    <row r="112" ht="15.75">
      <c r="A112" t="s">
        <v>24</v>
      </c>
    </row>
    <row r="113" ht="15.75">
      <c r="A113" t="s">
        <v>25</v>
      </c>
    </row>
    <row r="115" ht="15.75">
      <c r="A115" t="s">
        <v>26</v>
      </c>
    </row>
    <row r="116" ht="15.75">
      <c r="A116" t="s">
        <v>27</v>
      </c>
    </row>
    <row r="117" ht="15.75">
      <c r="A117" t="s">
        <v>28</v>
      </c>
    </row>
    <row r="118" ht="15.75">
      <c r="A118" t="s">
        <v>29</v>
      </c>
    </row>
    <row r="120" ht="15.75">
      <c r="A120" t="s">
        <v>38</v>
      </c>
    </row>
    <row r="122" spans="1:8" ht="15.75">
      <c r="A122" t="s">
        <v>39</v>
      </c>
      <c r="B122" t="s">
        <v>40</v>
      </c>
      <c r="D122" t="s">
        <v>41</v>
      </c>
      <c r="F122" t="s">
        <v>42</v>
      </c>
      <c r="H122" t="s">
        <v>43</v>
      </c>
    </row>
    <row r="123" spans="1:8" ht="15.75">
      <c r="A123">
        <v>1961</v>
      </c>
      <c r="B123" s="1">
        <v>47900</v>
      </c>
      <c r="F123" s="1">
        <v>42700</v>
      </c>
      <c r="H123" s="1">
        <v>6500</v>
      </c>
    </row>
    <row r="124" spans="1:8" ht="15.75">
      <c r="A124">
        <v>1962</v>
      </c>
      <c r="B124" s="1">
        <v>62300</v>
      </c>
      <c r="F124" s="1">
        <v>44500</v>
      </c>
      <c r="H124" s="1">
        <v>19100</v>
      </c>
    </row>
    <row r="125" spans="1:8" ht="15.75">
      <c r="A125">
        <v>1963</v>
      </c>
      <c r="B125" s="1">
        <v>49800</v>
      </c>
      <c r="F125" s="1">
        <v>41700</v>
      </c>
      <c r="H125" s="1">
        <v>12200</v>
      </c>
    </row>
    <row r="126" spans="1:8" ht="15.75">
      <c r="A126">
        <v>1964</v>
      </c>
      <c r="B126" s="1">
        <v>53600</v>
      </c>
      <c r="F126" s="1">
        <v>40400</v>
      </c>
      <c r="H126" s="1">
        <v>14300</v>
      </c>
    </row>
    <row r="127" spans="1:8" ht="15.75">
      <c r="A127">
        <v>1965</v>
      </c>
      <c r="B127" s="1">
        <v>43000</v>
      </c>
      <c r="F127" s="1">
        <v>38500</v>
      </c>
      <c r="H127" s="1">
        <v>8900</v>
      </c>
    </row>
    <row r="128" spans="1:8" ht="15.75">
      <c r="A128">
        <v>1966</v>
      </c>
      <c r="B128" s="1">
        <v>47500</v>
      </c>
      <c r="F128" s="1">
        <v>36400</v>
      </c>
      <c r="H128" s="1">
        <v>12300</v>
      </c>
    </row>
    <row r="129" spans="1:8" ht="15.75">
      <c r="A129">
        <v>1967</v>
      </c>
      <c r="B129" s="1">
        <v>48200</v>
      </c>
      <c r="F129" s="1">
        <v>37400</v>
      </c>
      <c r="H129" s="1">
        <v>12500</v>
      </c>
    </row>
    <row r="130" spans="1:8" ht="15.75">
      <c r="A130">
        <v>1968</v>
      </c>
      <c r="B130" s="1">
        <v>24000</v>
      </c>
      <c r="F130" s="1">
        <v>37800</v>
      </c>
      <c r="H130" s="1">
        <v>-12000</v>
      </c>
    </row>
    <row r="131" spans="1:8" ht="15.75">
      <c r="A131">
        <v>1969</v>
      </c>
      <c r="B131" s="1">
        <v>24700</v>
      </c>
      <c r="F131" s="1">
        <v>37800</v>
      </c>
      <c r="H131" s="1">
        <v>-10500</v>
      </c>
    </row>
    <row r="132" spans="1:8" ht="15.75">
      <c r="A132">
        <v>1970</v>
      </c>
      <c r="B132" s="1">
        <v>37900</v>
      </c>
      <c r="F132" s="1">
        <v>37500</v>
      </c>
      <c r="H132" s="1">
        <v>-1900</v>
      </c>
    </row>
    <row r="133" spans="1:8" ht="15.75">
      <c r="A133">
        <v>1971</v>
      </c>
      <c r="B133" s="1">
        <v>42300</v>
      </c>
      <c r="F133" s="1">
        <v>39000</v>
      </c>
      <c r="H133" s="1">
        <v>5300</v>
      </c>
    </row>
    <row r="134" spans="1:8" ht="15.75">
      <c r="A134">
        <v>1972</v>
      </c>
      <c r="B134" s="1">
        <v>50900</v>
      </c>
      <c r="F134" s="1">
        <v>39800</v>
      </c>
      <c r="H134" s="1">
        <v>11800</v>
      </c>
    </row>
    <row r="135" spans="1:8" ht="15.75">
      <c r="A135">
        <v>1973</v>
      </c>
      <c r="B135" s="1">
        <v>57400</v>
      </c>
      <c r="F135" s="1">
        <v>36500</v>
      </c>
      <c r="H135" s="1">
        <v>20900</v>
      </c>
    </row>
    <row r="136" spans="1:8" ht="15.75">
      <c r="A136">
        <v>1974</v>
      </c>
      <c r="B136" s="1">
        <v>62400</v>
      </c>
      <c r="F136" s="1">
        <v>35100</v>
      </c>
      <c r="H136" s="1">
        <v>27600</v>
      </c>
    </row>
    <row r="137" spans="1:8" ht="15.75">
      <c r="A137">
        <v>1975</v>
      </c>
      <c r="B137" s="1">
        <v>59400</v>
      </c>
      <c r="F137" s="1">
        <v>32700</v>
      </c>
      <c r="H137" s="1">
        <v>27200</v>
      </c>
    </row>
    <row r="138" spans="1:8" ht="15.75">
      <c r="A138">
        <v>1976</v>
      </c>
      <c r="B138" s="1">
        <v>27400</v>
      </c>
      <c r="F138" s="1">
        <v>30100</v>
      </c>
      <c r="H138" s="1">
        <v>-5000</v>
      </c>
    </row>
    <row r="139" spans="1:8" ht="15.75">
      <c r="A139">
        <v>1977</v>
      </c>
      <c r="B139" s="1">
        <v>9700</v>
      </c>
      <c r="F139" s="1">
        <v>29200</v>
      </c>
      <c r="H139" s="1">
        <v>-20000</v>
      </c>
    </row>
    <row r="140" spans="1:8" ht="15.75">
      <c r="A140">
        <v>1978</v>
      </c>
      <c r="B140" s="1">
        <v>1000</v>
      </c>
      <c r="F140" s="1">
        <v>27000</v>
      </c>
      <c r="H140" s="1">
        <v>-25900</v>
      </c>
    </row>
    <row r="141" spans="1:8" ht="15.75">
      <c r="A141">
        <v>1979</v>
      </c>
      <c r="B141" s="1">
        <v>-12200</v>
      </c>
      <c r="F141" s="1">
        <v>27100</v>
      </c>
      <c r="H141" s="1">
        <v>-37100</v>
      </c>
    </row>
    <row r="142" spans="1:8" ht="15.75">
      <c r="A142">
        <v>1980</v>
      </c>
      <c r="B142" s="1">
        <v>3900</v>
      </c>
      <c r="F142" s="1">
        <v>25600</v>
      </c>
      <c r="H142" s="1">
        <v>-20700</v>
      </c>
    </row>
    <row r="143" spans="1:8" ht="15.75">
      <c r="A143">
        <v>1981</v>
      </c>
      <c r="B143" s="1">
        <v>12000</v>
      </c>
      <c r="F143" s="1">
        <v>25000</v>
      </c>
      <c r="H143" s="1">
        <v>-12100</v>
      </c>
    </row>
    <row r="144" spans="1:8" ht="15.75">
      <c r="A144">
        <v>1982</v>
      </c>
      <c r="B144" s="1">
        <v>31200</v>
      </c>
      <c r="F144" s="1">
        <v>24400</v>
      </c>
      <c r="H144" s="1">
        <v>9100</v>
      </c>
    </row>
    <row r="145" spans="1:8" ht="15.75">
      <c r="A145">
        <v>1983</v>
      </c>
      <c r="B145" s="1">
        <v>43200</v>
      </c>
      <c r="F145" s="1">
        <v>24400</v>
      </c>
      <c r="H145" s="1">
        <v>19900</v>
      </c>
    </row>
    <row r="146" spans="1:8" ht="15.75">
      <c r="A146">
        <v>1984</v>
      </c>
      <c r="B146" s="1">
        <v>27800</v>
      </c>
      <c r="F146" s="1">
        <v>24800</v>
      </c>
      <c r="H146" s="1">
        <v>4700</v>
      </c>
    </row>
    <row r="147" spans="1:8" ht="15.75">
      <c r="A147">
        <v>1985</v>
      </c>
      <c r="B147" s="1">
        <v>20000</v>
      </c>
      <c r="F147" s="1">
        <v>25800</v>
      </c>
      <c r="H147" s="1">
        <v>-3900</v>
      </c>
    </row>
    <row r="148" spans="1:8" ht="15.75">
      <c r="A148">
        <v>1986</v>
      </c>
      <c r="B148">
        <v>-800</v>
      </c>
      <c r="F148" s="1">
        <v>25200</v>
      </c>
      <c r="H148" s="1">
        <v>-23900</v>
      </c>
    </row>
    <row r="149" spans="1:8" ht="15.75">
      <c r="A149">
        <v>1987</v>
      </c>
      <c r="B149" s="1">
        <v>28100</v>
      </c>
      <c r="F149" s="1">
        <v>26500</v>
      </c>
      <c r="H149" s="1">
        <v>5400</v>
      </c>
    </row>
    <row r="150" spans="1:8" ht="15.75">
      <c r="A150">
        <v>1988</v>
      </c>
      <c r="B150" s="1">
        <v>9000</v>
      </c>
      <c r="F150" s="1">
        <v>29200</v>
      </c>
      <c r="H150" s="1">
        <v>-16300</v>
      </c>
    </row>
    <row r="151" spans="1:8" ht="15.75">
      <c r="A151">
        <v>1989</v>
      </c>
      <c r="B151" s="1">
        <v>15800</v>
      </c>
      <c r="F151" s="1">
        <v>30300</v>
      </c>
      <c r="H151" s="1">
        <v>-10600</v>
      </c>
    </row>
    <row r="152" spans="1:8" ht="15.75">
      <c r="A152">
        <v>1990</v>
      </c>
      <c r="B152" s="1">
        <v>30600</v>
      </c>
      <c r="F152" s="1">
        <v>32400</v>
      </c>
      <c r="H152" s="1">
        <v>2000</v>
      </c>
    </row>
    <row r="153" spans="1:8" ht="15.75">
      <c r="A153">
        <v>1991</v>
      </c>
      <c r="B153" s="1">
        <v>50300</v>
      </c>
      <c r="F153" s="1">
        <v>33900</v>
      </c>
      <c r="H153" s="1">
        <v>18900</v>
      </c>
    </row>
    <row r="154" ht="15.75">
      <c r="A154" t="s">
        <v>54</v>
      </c>
    </row>
    <row r="155" spans="1:8" ht="15.75">
      <c r="A155">
        <v>1992</v>
      </c>
      <c r="B155">
        <v>36600</v>
      </c>
      <c r="D155">
        <v>1.05</v>
      </c>
      <c r="F155">
        <v>33000</v>
      </c>
      <c r="H155">
        <v>3600</v>
      </c>
    </row>
    <row r="156" spans="1:8" ht="15.75">
      <c r="A156">
        <v>1993</v>
      </c>
      <c r="B156">
        <v>40500</v>
      </c>
      <c r="D156">
        <v>1.15</v>
      </c>
      <c r="F156">
        <v>31800</v>
      </c>
      <c r="H156">
        <v>8700</v>
      </c>
    </row>
    <row r="157" spans="1:8" ht="15.75">
      <c r="A157">
        <v>1994</v>
      </c>
      <c r="B157">
        <v>47800</v>
      </c>
      <c r="D157">
        <v>1.34</v>
      </c>
      <c r="F157">
        <v>31000</v>
      </c>
      <c r="H157">
        <v>16800</v>
      </c>
    </row>
    <row r="158" spans="1:8" ht="15.75">
      <c r="A158">
        <v>1995</v>
      </c>
      <c r="B158">
        <v>53400</v>
      </c>
      <c r="D158">
        <v>1.47</v>
      </c>
      <c r="F158">
        <v>30700</v>
      </c>
      <c r="H158">
        <v>22700</v>
      </c>
    </row>
    <row r="159" spans="1:8" ht="15.75">
      <c r="A159">
        <v>1996</v>
      </c>
      <c r="B159">
        <v>58600</v>
      </c>
      <c r="D159">
        <v>1.59</v>
      </c>
      <c r="F159">
        <v>29100</v>
      </c>
      <c r="H159">
        <v>29500</v>
      </c>
    </row>
    <row r="160" spans="1:8" ht="15.75">
      <c r="A160">
        <v>1997</v>
      </c>
      <c r="B160">
        <v>49300</v>
      </c>
      <c r="D160">
        <v>1.32</v>
      </c>
      <c r="F160">
        <v>29800</v>
      </c>
      <c r="H160">
        <v>16800</v>
      </c>
    </row>
    <row r="161" spans="1:8" ht="15.75">
      <c r="A161">
        <v>1998</v>
      </c>
      <c r="B161">
        <v>33700</v>
      </c>
      <c r="D161">
        <v>0.89</v>
      </c>
      <c r="F161">
        <v>30500</v>
      </c>
      <c r="H161">
        <v>500</v>
      </c>
    </row>
    <row r="162" spans="1:8" ht="15.75">
      <c r="A162">
        <v>1999</v>
      </c>
      <c r="B162">
        <v>20100</v>
      </c>
      <c r="D162">
        <v>0.53</v>
      </c>
      <c r="F162">
        <v>28700</v>
      </c>
      <c r="H162">
        <v>-11400</v>
      </c>
    </row>
    <row r="163" spans="1:8" ht="15.75">
      <c r="A163">
        <v>2000</v>
      </c>
      <c r="B163">
        <v>22600</v>
      </c>
      <c r="D163">
        <v>0.59</v>
      </c>
      <c r="F163">
        <v>29600</v>
      </c>
      <c r="H163">
        <v>-9800</v>
      </c>
    </row>
    <row r="164" spans="1:8" ht="15.75">
      <c r="A164">
        <v>2001</v>
      </c>
      <c r="B164">
        <v>22700</v>
      </c>
      <c r="D164">
        <v>0.59</v>
      </c>
      <c r="F164">
        <v>29200</v>
      </c>
      <c r="H164">
        <v>-9300</v>
      </c>
    </row>
    <row r="165" spans="1:8" ht="15.75">
      <c r="A165">
        <v>2002</v>
      </c>
      <c r="B165">
        <v>68000</v>
      </c>
      <c r="D165">
        <v>1.75</v>
      </c>
      <c r="F165">
        <v>26500</v>
      </c>
      <c r="H165">
        <v>32800</v>
      </c>
    </row>
    <row r="166" spans="1:8" ht="15.75">
      <c r="A166">
        <v>2003</v>
      </c>
      <c r="B166">
        <v>78800</v>
      </c>
      <c r="D166">
        <v>1.99</v>
      </c>
      <c r="F166">
        <v>27500</v>
      </c>
      <c r="H166">
        <v>42500</v>
      </c>
    </row>
    <row r="167" spans="1:8" ht="15.75">
      <c r="A167">
        <v>2004</v>
      </c>
      <c r="B167">
        <v>60300</v>
      </c>
      <c r="D167">
        <v>1.5</v>
      </c>
      <c r="F167">
        <v>29600</v>
      </c>
      <c r="H167">
        <v>22000</v>
      </c>
    </row>
    <row r="168" spans="1:8" ht="15.75">
      <c r="A168">
        <v>2005</v>
      </c>
      <c r="B168">
        <v>46300</v>
      </c>
      <c r="D168">
        <v>1.13</v>
      </c>
      <c r="F168">
        <v>29100</v>
      </c>
      <c r="H168">
        <v>8600</v>
      </c>
    </row>
    <row r="169" spans="1:8" ht="15.75">
      <c r="A169">
        <v>2006</v>
      </c>
      <c r="B169">
        <v>50700</v>
      </c>
      <c r="D169">
        <v>1.23</v>
      </c>
      <c r="F169">
        <v>31300</v>
      </c>
      <c r="H169">
        <v>10700</v>
      </c>
    </row>
    <row r="170" spans="1:8" ht="15.75">
      <c r="A170">
        <v>2007</v>
      </c>
      <c r="B170">
        <v>39200</v>
      </c>
      <c r="D170">
        <v>0.94</v>
      </c>
      <c r="F170">
        <v>33800</v>
      </c>
      <c r="H170">
        <v>10100</v>
      </c>
    </row>
    <row r="171" spans="1:8" ht="15.75">
      <c r="A171">
        <v>2008</v>
      </c>
      <c r="B171">
        <v>36000</v>
      </c>
      <c r="D171">
        <v>0.85</v>
      </c>
      <c r="F171">
        <v>35900</v>
      </c>
      <c r="H171">
        <v>4700</v>
      </c>
    </row>
    <row r="172" spans="1:8" ht="15.75">
      <c r="A172">
        <v>2009</v>
      </c>
      <c r="B172">
        <v>42800</v>
      </c>
      <c r="D172">
        <v>1.01</v>
      </c>
      <c r="F172">
        <v>35000</v>
      </c>
      <c r="H172">
        <v>12500</v>
      </c>
    </row>
    <row r="173" spans="1:8" ht="15.75">
      <c r="A173">
        <v>2010</v>
      </c>
      <c r="B173">
        <v>48100</v>
      </c>
      <c r="D173">
        <v>1.12</v>
      </c>
      <c r="F173">
        <v>36200</v>
      </c>
      <c r="H173">
        <v>16500</v>
      </c>
    </row>
    <row r="174" spans="1:8" ht="15.75">
      <c r="A174">
        <v>2011</v>
      </c>
      <c r="B174">
        <v>33300</v>
      </c>
      <c r="D174">
        <v>0.77</v>
      </c>
      <c r="F174">
        <v>34100</v>
      </c>
      <c r="H174">
        <v>3900</v>
      </c>
    </row>
    <row r="175" spans="1:8" ht="15.75">
      <c r="A175">
        <v>2012</v>
      </c>
      <c r="B175">
        <v>24100</v>
      </c>
      <c r="D175">
        <v>0.55</v>
      </c>
      <c r="F175">
        <v>31900</v>
      </c>
      <c r="H175">
        <v>-3200</v>
      </c>
    </row>
    <row r="176" spans="1:8" ht="15.75">
      <c r="A176">
        <v>2013</v>
      </c>
      <c r="B176">
        <v>34000</v>
      </c>
      <c r="D176">
        <v>0.77</v>
      </c>
      <c r="F176">
        <v>30800</v>
      </c>
      <c r="H176">
        <v>7900</v>
      </c>
    </row>
    <row r="177" spans="1:8" ht="15.75">
      <c r="A177">
        <v>2014</v>
      </c>
      <c r="B177">
        <v>74400</v>
      </c>
      <c r="D177">
        <v>1.67</v>
      </c>
      <c r="F177">
        <v>29300</v>
      </c>
      <c r="H177">
        <v>33500</v>
      </c>
    </row>
    <row r="178" spans="1:8" ht="15.75">
      <c r="A178">
        <v>2015</v>
      </c>
      <c r="B178">
        <v>92900</v>
      </c>
      <c r="D178">
        <v>2.06</v>
      </c>
      <c r="F178">
        <v>27700</v>
      </c>
      <c r="H178">
        <v>53400</v>
      </c>
    </row>
    <row r="179" spans="1:8" ht="15.75">
      <c r="A179">
        <v>2016</v>
      </c>
      <c r="B179">
        <v>104700</v>
      </c>
      <c r="D179">
        <v>2.27</v>
      </c>
      <c r="F179">
        <v>28400</v>
      </c>
      <c r="H179">
        <v>64600</v>
      </c>
    </row>
    <row r="180" spans="1:8" ht="15.75">
      <c r="A180">
        <v>2017</v>
      </c>
      <c r="B180">
        <v>99500</v>
      </c>
      <c r="D180">
        <v>2.11</v>
      </c>
      <c r="F180">
        <v>28300</v>
      </c>
      <c r="H180">
        <v>59500</v>
      </c>
    </row>
    <row r="181" spans="1:8" ht="15.75">
      <c r="A181">
        <v>2018</v>
      </c>
      <c r="B181">
        <v>87000</v>
      </c>
      <c r="C181" t="s">
        <v>7</v>
      </c>
      <c r="D181">
        <v>1.81</v>
      </c>
      <c r="F181">
        <v>26700</v>
      </c>
      <c r="H181">
        <v>49000</v>
      </c>
    </row>
    <row r="182" spans="1:8" ht="15.75">
      <c r="A182">
        <v>2019</v>
      </c>
      <c r="B182">
        <v>78600</v>
      </c>
      <c r="D182">
        <v>1.6</v>
      </c>
      <c r="F182">
        <v>26500</v>
      </c>
      <c r="H182">
        <v>52100</v>
      </c>
    </row>
    <row r="183" spans="1:8" ht="15.75">
      <c r="A183">
        <v>2020</v>
      </c>
      <c r="B183">
        <v>111000</v>
      </c>
      <c r="D183">
        <v>2.23</v>
      </c>
      <c r="F183">
        <v>26200</v>
      </c>
      <c r="H183">
        <v>84800</v>
      </c>
    </row>
    <row r="184" spans="1:8" ht="15.75">
      <c r="A184">
        <v>2021</v>
      </c>
      <c r="B184">
        <v>21100</v>
      </c>
      <c r="C184" t="s">
        <v>7</v>
      </c>
      <c r="D184">
        <v>0.41</v>
      </c>
      <c r="E184" t="s">
        <v>7</v>
      </c>
      <c r="F184">
        <v>27700</v>
      </c>
      <c r="H184">
        <v>-6600</v>
      </c>
    </row>
    <row r="185" spans="1:8" ht="15.75">
      <c r="A185">
        <v>2022</v>
      </c>
      <c r="B185">
        <v>5800</v>
      </c>
      <c r="C185" t="s">
        <v>8</v>
      </c>
      <c r="D185">
        <v>0.11</v>
      </c>
      <c r="E185" t="s">
        <v>8</v>
      </c>
      <c r="F185">
        <v>23500</v>
      </c>
      <c r="H185">
        <v>-17600</v>
      </c>
    </row>
    <row r="186" spans="1:8" ht="15.75">
      <c r="A186">
        <v>2023</v>
      </c>
      <c r="B186">
        <v>105900</v>
      </c>
      <c r="C186" t="s">
        <v>8</v>
      </c>
      <c r="D186">
        <v>2.07</v>
      </c>
      <c r="E186" t="s">
        <v>8</v>
      </c>
      <c r="F186">
        <v>19100</v>
      </c>
      <c r="G186" t="s">
        <v>8</v>
      </c>
      <c r="H186">
        <v>86800</v>
      </c>
    </row>
    <row r="187" ht="15.75">
      <c r="A187" t="s">
        <v>9</v>
      </c>
    </row>
    <row r="188" ht="15.75">
      <c r="A188" t="s">
        <v>10</v>
      </c>
    </row>
    <row r="189" ht="15.75">
      <c r="A189" t="s">
        <v>11</v>
      </c>
    </row>
    <row r="191" ht="15.75">
      <c r="A191" t="s">
        <v>12</v>
      </c>
    </row>
    <row r="192" ht="15.75">
      <c r="A192" t="s">
        <v>44</v>
      </c>
    </row>
    <row r="193" ht="15.75">
      <c r="A193" t="s">
        <v>13</v>
      </c>
    </row>
    <row r="194" ht="15.75">
      <c r="A194" t="s">
        <v>14</v>
      </c>
    </row>
    <row r="195" ht="15.75">
      <c r="A195" t="s">
        <v>45</v>
      </c>
    </row>
    <row r="196" ht="15.75">
      <c r="A196" t="s">
        <v>46</v>
      </c>
    </row>
    <row r="197" ht="15.75">
      <c r="A197" t="s">
        <v>47</v>
      </c>
    </row>
    <row r="198" ht="15.75">
      <c r="A198" t="s">
        <v>48</v>
      </c>
    </row>
    <row r="199" ht="15.75">
      <c r="A199" t="s">
        <v>2</v>
      </c>
    </row>
    <row r="200" ht="15.75">
      <c r="A200" t="s">
        <v>15</v>
      </c>
    </row>
    <row r="201" ht="15.75">
      <c r="A201" t="s">
        <v>16</v>
      </c>
    </row>
    <row r="202" ht="15.75">
      <c r="A202" t="s">
        <v>17</v>
      </c>
    </row>
    <row r="203" ht="15.75">
      <c r="A203" t="s">
        <v>18</v>
      </c>
    </row>
    <row r="204" ht="15.75">
      <c r="A204" t="s">
        <v>19</v>
      </c>
    </row>
    <row r="205" ht="15.75">
      <c r="A205" t="s">
        <v>20</v>
      </c>
    </row>
    <row r="206" ht="15.75">
      <c r="A206" t="s">
        <v>21</v>
      </c>
    </row>
    <row r="208" ht="15.75">
      <c r="A208" t="s">
        <v>22</v>
      </c>
    </row>
    <row r="209" ht="15.75">
      <c r="A209" t="s">
        <v>49</v>
      </c>
    </row>
    <row r="211" ht="15.75">
      <c r="A211" t="s">
        <v>24</v>
      </c>
    </row>
    <row r="212" ht="15.75">
      <c r="A212" t="s">
        <v>50</v>
      </c>
    </row>
    <row r="213" ht="15.75">
      <c r="A213" t="s">
        <v>51</v>
      </c>
    </row>
    <row r="214" ht="15.75">
      <c r="A214" t="s">
        <v>52</v>
      </c>
    </row>
    <row r="215" ht="15.75">
      <c r="A215" t="s">
        <v>53</v>
      </c>
    </row>
    <row r="217" ht="15.75">
      <c r="A217" t="s">
        <v>26</v>
      </c>
    </row>
    <row r="218" ht="15.75">
      <c r="A218" t="s">
        <v>27</v>
      </c>
    </row>
    <row r="219" ht="15.75">
      <c r="A219" t="s">
        <v>28</v>
      </c>
    </row>
    <row r="220" ht="15.75">
      <c r="A220" t="s">
        <v>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Anton</cp:lastModifiedBy>
  <dcterms:created xsi:type="dcterms:W3CDTF">2023-08-31T13:11:03Z</dcterms:created>
  <dcterms:modified xsi:type="dcterms:W3CDTF">2023-09-14T02:05:09Z</dcterms:modified>
  <cp:category/>
  <cp:version/>
  <cp:contentType/>
  <cp:contentStatus/>
</cp:coreProperties>
</file>